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laudia.rodes\Documents\IAM_COMPACT\Study7\"/>
    </mc:Choice>
  </mc:AlternateContent>
  <xr:revisionPtr revIDLastSave="0" documentId="13_ncr:1_{C6316FC9-E42F-4321-A608-51971E62429A}" xr6:coauthVersionLast="47" xr6:coauthVersionMax="47" xr10:uidLastSave="{00000000-0000-0000-0000-000000000000}"/>
  <bookViews>
    <workbookView xWindow="-110" yWindow="-110" windowWidth="19420" windowHeight="11620" tabRatio="401" activeTab="1" xr2:uid="{0213CBF1-BF97-4C62-B0C9-3605D7F5A72C}"/>
  </bookViews>
  <sheets>
    <sheet name="raw_data" sheetId="1" r:id="rId1"/>
    <sheet name="aggregated_data" sheetId="2" r:id="rId2"/>
  </sheets>
  <externalReferences>
    <externalReference r:id="rId3"/>
    <externalReference r:id="rId4"/>
  </externalReferences>
  <definedNames>
    <definedName name="_xlnm._FilterDatabase" localSheetId="1" hidden="1">aggregated_data!$A$1:$W$1377</definedName>
    <definedName name="_xlnm._FilterDatabase" localSheetId="0" hidden="1">raw_data!$A$1:$A$1378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R9" i="2" s="1"/>
  <c r="AL11" i="1"/>
  <c r="R10" i="2" s="1"/>
  <c r="AL12" i="1"/>
  <c r="AL13" i="1"/>
  <c r="AL14" i="1"/>
  <c r="R13" i="2" s="1"/>
  <c r="AL15" i="1"/>
  <c r="R14" i="2" s="1"/>
  <c r="AL16" i="1"/>
  <c r="R15" i="2" s="1"/>
  <c r="AL17" i="1"/>
  <c r="R16" i="2" s="1"/>
  <c r="AL18" i="1"/>
  <c r="R17" i="2" s="1"/>
  <c r="AL19" i="1"/>
  <c r="R18" i="2" s="1"/>
  <c r="AL20" i="1"/>
  <c r="AL21" i="1"/>
  <c r="AL22" i="1"/>
  <c r="AL23" i="1"/>
  <c r="AL24" i="1"/>
  <c r="AL25" i="1"/>
  <c r="AL26" i="1"/>
  <c r="AL27" i="1"/>
  <c r="R26" i="2" s="1"/>
  <c r="AL28" i="1"/>
  <c r="R27" i="2" s="1"/>
  <c r="AL29" i="1"/>
  <c r="R28" i="2" s="1"/>
  <c r="AL30" i="1"/>
  <c r="R29" i="2" s="1"/>
  <c r="AL31" i="1"/>
  <c r="R30" i="2" s="1"/>
  <c r="AL32" i="1"/>
  <c r="R31" i="2" s="1"/>
  <c r="AL33" i="1"/>
  <c r="R32" i="2" s="1"/>
  <c r="AL34" i="1"/>
  <c r="R33" i="2" s="1"/>
  <c r="AL35" i="1"/>
  <c r="R34" i="2" s="1"/>
  <c r="AL36" i="1"/>
  <c r="AL37" i="1"/>
  <c r="AL38" i="1"/>
  <c r="AL39" i="1"/>
  <c r="AL40" i="1"/>
  <c r="AL41" i="1"/>
  <c r="AL42" i="1"/>
  <c r="AL43" i="1"/>
  <c r="R42" i="2" s="1"/>
  <c r="AL44" i="1"/>
  <c r="R43" i="2" s="1"/>
  <c r="AL45" i="1"/>
  <c r="R44" i="2" s="1"/>
  <c r="AL46" i="1"/>
  <c r="R45" i="2" s="1"/>
  <c r="AL47" i="1"/>
  <c r="R46" i="2" s="1"/>
  <c r="AL48" i="1"/>
  <c r="R47" i="2" s="1"/>
  <c r="AL49" i="1"/>
  <c r="R48" i="2" s="1"/>
  <c r="AL50" i="1"/>
  <c r="R49" i="2" s="1"/>
  <c r="AL51" i="1"/>
  <c r="R50" i="2" s="1"/>
  <c r="AL52" i="1"/>
  <c r="AL53" i="1"/>
  <c r="AL54" i="1"/>
  <c r="AL55" i="1"/>
  <c r="AL56" i="1"/>
  <c r="AL57" i="1"/>
  <c r="AL58" i="1"/>
  <c r="AL59" i="1"/>
  <c r="AL60" i="1"/>
  <c r="AL61" i="1"/>
  <c r="R60" i="2" s="1"/>
  <c r="AL62" i="1"/>
  <c r="R61" i="2" s="1"/>
  <c r="AL63" i="1"/>
  <c r="R62" i="2" s="1"/>
  <c r="AL64" i="1"/>
  <c r="R63" i="2" s="1"/>
  <c r="AL65" i="1"/>
  <c r="R64" i="2" s="1"/>
  <c r="AL66" i="1"/>
  <c r="R65" i="2" s="1"/>
  <c r="AL67" i="1"/>
  <c r="R66" i="2" s="1"/>
  <c r="AL68" i="1"/>
  <c r="AL69" i="1"/>
  <c r="AL70" i="1"/>
  <c r="AL71" i="1"/>
  <c r="AL72" i="1"/>
  <c r="AL73" i="1"/>
  <c r="AL74" i="1"/>
  <c r="AL75" i="1"/>
  <c r="R74" i="2" s="1"/>
  <c r="AL76" i="1"/>
  <c r="R75" i="2" s="1"/>
  <c r="AL77" i="1"/>
  <c r="R76" i="2" s="1"/>
  <c r="AL78" i="1"/>
  <c r="R77" i="2" s="1"/>
  <c r="AL79" i="1"/>
  <c r="R78" i="2" s="1"/>
  <c r="AL80" i="1"/>
  <c r="R79" i="2" s="1"/>
  <c r="AL81" i="1"/>
  <c r="R80" i="2" s="1"/>
  <c r="AL82" i="1"/>
  <c r="R81" i="2" s="1"/>
  <c r="AL83" i="1"/>
  <c r="R82" i="2" s="1"/>
  <c r="AL84" i="1"/>
  <c r="AL85" i="1"/>
  <c r="AL86" i="1"/>
  <c r="AL87" i="1"/>
  <c r="AL88" i="1"/>
  <c r="AL89" i="1"/>
  <c r="AL90" i="1"/>
  <c r="AL91" i="1"/>
  <c r="AL92" i="1"/>
  <c r="AL93" i="1"/>
  <c r="R92" i="2" s="1"/>
  <c r="AL94" i="1"/>
  <c r="R93" i="2" s="1"/>
  <c r="AL95" i="1"/>
  <c r="R94" i="2" s="1"/>
  <c r="AL96" i="1"/>
  <c r="R95" i="2" s="1"/>
  <c r="AL97" i="1"/>
  <c r="R96" i="2" s="1"/>
  <c r="AL98" i="1"/>
  <c r="R97" i="2" s="1"/>
  <c r="AL99" i="1"/>
  <c r="R98" i="2" s="1"/>
  <c r="AL100" i="1"/>
  <c r="AL101" i="1"/>
  <c r="AL102" i="1"/>
  <c r="AL103" i="1"/>
  <c r="AL104" i="1"/>
  <c r="AL105" i="1"/>
  <c r="AL106" i="1"/>
  <c r="AL107" i="1"/>
  <c r="AL108" i="1"/>
  <c r="AL109" i="1"/>
  <c r="R108" i="2" s="1"/>
  <c r="AL110" i="1"/>
  <c r="R109" i="2" s="1"/>
  <c r="AL111" i="1"/>
  <c r="R110" i="2" s="1"/>
  <c r="AL112" i="1"/>
  <c r="R111" i="2" s="1"/>
  <c r="AL113" i="1"/>
  <c r="R112" i="2" s="1"/>
  <c r="AL114" i="1"/>
  <c r="R113" i="2" s="1"/>
  <c r="AL115" i="1"/>
  <c r="R114" i="2" s="1"/>
  <c r="AL116" i="1"/>
  <c r="AL117" i="1"/>
  <c r="AL118" i="1"/>
  <c r="AL119" i="1"/>
  <c r="AL120" i="1"/>
  <c r="AL121" i="1"/>
  <c r="AL122" i="1"/>
  <c r="AL123" i="1"/>
  <c r="R122" i="2" s="1"/>
  <c r="AL124" i="1"/>
  <c r="R123" i="2" s="1"/>
  <c r="AL125" i="1"/>
  <c r="R124" i="2" s="1"/>
  <c r="AL126" i="1"/>
  <c r="R125" i="2" s="1"/>
  <c r="AL127" i="1"/>
  <c r="R126" i="2" s="1"/>
  <c r="AL128" i="1"/>
  <c r="R127" i="2" s="1"/>
  <c r="AL129" i="1"/>
  <c r="R128" i="2" s="1"/>
  <c r="AL130" i="1"/>
  <c r="R129" i="2" s="1"/>
  <c r="AL131" i="1"/>
  <c r="R130" i="2" s="1"/>
  <c r="AL132" i="1"/>
  <c r="AL133" i="1"/>
  <c r="AL134" i="1"/>
  <c r="AL135" i="1"/>
  <c r="AL136" i="1"/>
  <c r="AL137" i="1"/>
  <c r="AL138" i="1"/>
  <c r="AL139" i="1"/>
  <c r="AL140" i="1"/>
  <c r="AL141" i="1"/>
  <c r="R140" i="2" s="1"/>
  <c r="AL142" i="1"/>
  <c r="R141" i="2" s="1"/>
  <c r="AL143" i="1"/>
  <c r="R142" i="2" s="1"/>
  <c r="AL144" i="1"/>
  <c r="R143" i="2" s="1"/>
  <c r="AL145" i="1"/>
  <c r="R144" i="2" s="1"/>
  <c r="AL146" i="1"/>
  <c r="R145" i="2" s="1"/>
  <c r="AL147" i="1"/>
  <c r="R146" i="2" s="1"/>
  <c r="AL148" i="1"/>
  <c r="AL149" i="1"/>
  <c r="AL150" i="1"/>
  <c r="AL151" i="1"/>
  <c r="AL152" i="1"/>
  <c r="AL153" i="1"/>
  <c r="AL154" i="1"/>
  <c r="AL155" i="1"/>
  <c r="R154" i="2" s="1"/>
  <c r="AL156" i="1"/>
  <c r="R155" i="2" s="1"/>
  <c r="AL157" i="1"/>
  <c r="R156" i="2" s="1"/>
  <c r="AL158" i="1"/>
  <c r="R157" i="2" s="1"/>
  <c r="AL159" i="1"/>
  <c r="R158" i="2" s="1"/>
  <c r="AL160" i="1"/>
  <c r="R159" i="2" s="1"/>
  <c r="AL161" i="1"/>
  <c r="R160" i="2" s="1"/>
  <c r="AL162" i="1"/>
  <c r="R161" i="2" s="1"/>
  <c r="AL163" i="1"/>
  <c r="R162" i="2" s="1"/>
  <c r="AL164" i="1"/>
  <c r="AL165" i="1"/>
  <c r="AL166" i="1"/>
  <c r="AL167" i="1"/>
  <c r="AL168" i="1"/>
  <c r="AL169" i="1"/>
  <c r="AL170" i="1"/>
  <c r="AL171" i="1"/>
  <c r="R170" i="2" s="1"/>
  <c r="AL172" i="1"/>
  <c r="R171" i="2" s="1"/>
  <c r="AL173" i="1"/>
  <c r="R172" i="2" s="1"/>
  <c r="AL174" i="1"/>
  <c r="R173" i="2" s="1"/>
  <c r="AL175" i="1"/>
  <c r="R174" i="2" s="1"/>
  <c r="AL176" i="1"/>
  <c r="R175" i="2" s="1"/>
  <c r="AL177" i="1"/>
  <c r="R176" i="2" s="1"/>
  <c r="AL178" i="1"/>
  <c r="R177" i="2" s="1"/>
  <c r="AL179" i="1"/>
  <c r="R178" i="2" s="1"/>
  <c r="AL180" i="1"/>
  <c r="AL181" i="1"/>
  <c r="AL182" i="1"/>
  <c r="AL183" i="1"/>
  <c r="AL184" i="1"/>
  <c r="AL185" i="1"/>
  <c r="AL186" i="1"/>
  <c r="AL187" i="1"/>
  <c r="AL188" i="1"/>
  <c r="AL189" i="1"/>
  <c r="R188" i="2" s="1"/>
  <c r="AL190" i="1"/>
  <c r="R189" i="2" s="1"/>
  <c r="AL191" i="1"/>
  <c r="R190" i="2" s="1"/>
  <c r="AL192" i="1"/>
  <c r="R191" i="2" s="1"/>
  <c r="AL193" i="1"/>
  <c r="R192" i="2" s="1"/>
  <c r="AL194" i="1"/>
  <c r="R193" i="2" s="1"/>
  <c r="AL195" i="1"/>
  <c r="R194" i="2" s="1"/>
  <c r="AL196" i="1"/>
  <c r="AL197" i="1"/>
  <c r="AL198" i="1"/>
  <c r="AL199" i="1"/>
  <c r="AL200" i="1"/>
  <c r="AL201" i="1"/>
  <c r="AL202" i="1"/>
  <c r="AL203" i="1"/>
  <c r="R202" i="2" s="1"/>
  <c r="AL204" i="1"/>
  <c r="R203" i="2" s="1"/>
  <c r="AL205" i="1"/>
  <c r="R204" i="2" s="1"/>
  <c r="AL206" i="1"/>
  <c r="R205" i="2" s="1"/>
  <c r="AL207" i="1"/>
  <c r="R206" i="2" s="1"/>
  <c r="AL208" i="1"/>
  <c r="R207" i="2" s="1"/>
  <c r="AL209" i="1"/>
  <c r="R208" i="2" s="1"/>
  <c r="AL210" i="1"/>
  <c r="R209" i="2" s="1"/>
  <c r="AL211" i="1"/>
  <c r="R210" i="2" s="1"/>
  <c r="AL212" i="1"/>
  <c r="AL213" i="1"/>
  <c r="AL214" i="1"/>
  <c r="AL215" i="1"/>
  <c r="AL216" i="1"/>
  <c r="AL217" i="1"/>
  <c r="AL218" i="1"/>
  <c r="AL219" i="1"/>
  <c r="AL220" i="1"/>
  <c r="AL221" i="1"/>
  <c r="R220" i="2" s="1"/>
  <c r="AL222" i="1"/>
  <c r="R221" i="2" s="1"/>
  <c r="AL223" i="1"/>
  <c r="R222" i="2" s="1"/>
  <c r="AL224" i="1"/>
  <c r="R223" i="2" s="1"/>
  <c r="AL225" i="1"/>
  <c r="R224" i="2" s="1"/>
  <c r="AL226" i="1"/>
  <c r="R225" i="2" s="1"/>
  <c r="AL227" i="1"/>
  <c r="R226" i="2" s="1"/>
  <c r="AL228" i="1"/>
  <c r="AL229" i="1"/>
  <c r="AL230" i="1"/>
  <c r="AL231" i="1"/>
  <c r="AL232" i="1"/>
  <c r="AL233" i="1"/>
  <c r="AL234" i="1"/>
  <c r="AL235" i="1"/>
  <c r="AL236" i="1"/>
  <c r="AL237" i="1"/>
  <c r="R236" i="2" s="1"/>
  <c r="AL238" i="1"/>
  <c r="R237" i="2" s="1"/>
  <c r="AL239" i="1"/>
  <c r="R238" i="2" s="1"/>
  <c r="AL240" i="1"/>
  <c r="R239" i="2" s="1"/>
  <c r="AL241" i="1"/>
  <c r="R240" i="2" s="1"/>
  <c r="AL242" i="1"/>
  <c r="R241" i="2" s="1"/>
  <c r="AL243" i="1"/>
  <c r="R242" i="2" s="1"/>
  <c r="AL244" i="1"/>
  <c r="AL245" i="1"/>
  <c r="AL246" i="1"/>
  <c r="AL247" i="1"/>
  <c r="AL248" i="1"/>
  <c r="AL249" i="1"/>
  <c r="AL250" i="1"/>
  <c r="AL251" i="1"/>
  <c r="R250" i="2" s="1"/>
  <c r="AL252" i="1"/>
  <c r="R251" i="2" s="1"/>
  <c r="AL253" i="1"/>
  <c r="R252" i="2" s="1"/>
  <c r="AL254" i="1"/>
  <c r="R253" i="2" s="1"/>
  <c r="AL255" i="1"/>
  <c r="R254" i="2" s="1"/>
  <c r="AL256" i="1"/>
  <c r="R255" i="2" s="1"/>
  <c r="AL257" i="1"/>
  <c r="R256" i="2" s="1"/>
  <c r="AL258" i="1"/>
  <c r="R257" i="2" s="1"/>
  <c r="AL259" i="1"/>
  <c r="R258" i="2" s="1"/>
  <c r="AL260" i="1"/>
  <c r="AL261" i="1"/>
  <c r="AL262" i="1"/>
  <c r="AL263" i="1"/>
  <c r="AL264" i="1"/>
  <c r="AL265" i="1"/>
  <c r="AL266" i="1"/>
  <c r="AL267" i="1"/>
  <c r="AL268" i="1"/>
  <c r="AL269" i="1"/>
  <c r="R268" i="2" s="1"/>
  <c r="AL270" i="1"/>
  <c r="R269" i="2" s="1"/>
  <c r="AL271" i="1"/>
  <c r="R270" i="2" s="1"/>
  <c r="AL272" i="1"/>
  <c r="R271" i="2" s="1"/>
  <c r="AL273" i="1"/>
  <c r="R272" i="2" s="1"/>
  <c r="AL274" i="1"/>
  <c r="R273" i="2" s="1"/>
  <c r="AL275" i="1"/>
  <c r="R274" i="2" s="1"/>
  <c r="AL276" i="1"/>
  <c r="AL277" i="1"/>
  <c r="AL278" i="1"/>
  <c r="AL279" i="1"/>
  <c r="AL280" i="1"/>
  <c r="AL281" i="1"/>
  <c r="AL282" i="1"/>
  <c r="AL283" i="1"/>
  <c r="R282" i="2" s="1"/>
  <c r="AL284" i="1"/>
  <c r="R283" i="2" s="1"/>
  <c r="AL285" i="1"/>
  <c r="R284" i="2" s="1"/>
  <c r="AL286" i="1"/>
  <c r="R285" i="2" s="1"/>
  <c r="AL287" i="1"/>
  <c r="R286" i="2" s="1"/>
  <c r="AL288" i="1"/>
  <c r="R287" i="2" s="1"/>
  <c r="AL289" i="1"/>
  <c r="R288" i="2" s="1"/>
  <c r="AL290" i="1"/>
  <c r="R289" i="2" s="1"/>
  <c r="AL291" i="1"/>
  <c r="R290" i="2" s="1"/>
  <c r="AL292" i="1"/>
  <c r="AL293" i="1"/>
  <c r="AL294" i="1"/>
  <c r="AL295" i="1"/>
  <c r="AL296" i="1"/>
  <c r="AL297" i="1"/>
  <c r="AL298" i="1"/>
  <c r="AL299" i="1"/>
  <c r="R298" i="2" s="1"/>
  <c r="AL300" i="1"/>
  <c r="R299" i="2" s="1"/>
  <c r="AL301" i="1"/>
  <c r="R300" i="2" s="1"/>
  <c r="AL302" i="1"/>
  <c r="R301" i="2" s="1"/>
  <c r="AL303" i="1"/>
  <c r="R302" i="2" s="1"/>
  <c r="AL304" i="1"/>
  <c r="R303" i="2" s="1"/>
  <c r="AL305" i="1"/>
  <c r="R304" i="2" s="1"/>
  <c r="AL306" i="1"/>
  <c r="R305" i="2" s="1"/>
  <c r="AL307" i="1"/>
  <c r="R306" i="2" s="1"/>
  <c r="AL308" i="1"/>
  <c r="AL309" i="1"/>
  <c r="AL310" i="1"/>
  <c r="AL311" i="1"/>
  <c r="AL312" i="1"/>
  <c r="AL313" i="1"/>
  <c r="AL314" i="1"/>
  <c r="AL315" i="1"/>
  <c r="AL316" i="1"/>
  <c r="AL317" i="1"/>
  <c r="R316" i="2" s="1"/>
  <c r="AL318" i="1"/>
  <c r="R317" i="2" s="1"/>
  <c r="AL319" i="1"/>
  <c r="R318" i="2" s="1"/>
  <c r="AL320" i="1"/>
  <c r="R319" i="2" s="1"/>
  <c r="AL321" i="1"/>
  <c r="R320" i="2" s="1"/>
  <c r="AL322" i="1"/>
  <c r="R321" i="2" s="1"/>
  <c r="AL323" i="1"/>
  <c r="R322" i="2" s="1"/>
  <c r="AL324" i="1"/>
  <c r="AL325" i="1"/>
  <c r="AL326" i="1"/>
  <c r="AL327" i="1"/>
  <c r="AL328" i="1"/>
  <c r="AL329" i="1"/>
  <c r="AL330" i="1"/>
  <c r="AL331" i="1"/>
  <c r="R330" i="2" s="1"/>
  <c r="AL332" i="1"/>
  <c r="R331" i="2" s="1"/>
  <c r="AL333" i="1"/>
  <c r="R332" i="2" s="1"/>
  <c r="AL334" i="1"/>
  <c r="R333" i="2" s="1"/>
  <c r="AL335" i="1"/>
  <c r="R334" i="2" s="1"/>
  <c r="AL336" i="1"/>
  <c r="R335" i="2" s="1"/>
  <c r="AL337" i="1"/>
  <c r="R336" i="2" s="1"/>
  <c r="AL338" i="1"/>
  <c r="R337" i="2" s="1"/>
  <c r="AL339" i="1"/>
  <c r="R338" i="2" s="1"/>
  <c r="AL340" i="1"/>
  <c r="AL341" i="1"/>
  <c r="AL342" i="1"/>
  <c r="AL343" i="1"/>
  <c r="AL344" i="1"/>
  <c r="AL345" i="1"/>
  <c r="AL346" i="1"/>
  <c r="AL347" i="1"/>
  <c r="AL348" i="1"/>
  <c r="AL349" i="1"/>
  <c r="R348" i="2" s="1"/>
  <c r="AL350" i="1"/>
  <c r="R349" i="2" s="1"/>
  <c r="AL351" i="1"/>
  <c r="R350" i="2" s="1"/>
  <c r="AL352" i="1"/>
  <c r="R351" i="2" s="1"/>
  <c r="AL353" i="1"/>
  <c r="R352" i="2" s="1"/>
  <c r="AL354" i="1"/>
  <c r="R353" i="2" s="1"/>
  <c r="AL355" i="1"/>
  <c r="R354" i="2" s="1"/>
  <c r="AL356" i="1"/>
  <c r="AL357" i="1"/>
  <c r="AL358" i="1"/>
  <c r="AL359" i="1"/>
  <c r="AL360" i="1"/>
  <c r="AL361" i="1"/>
  <c r="AL362" i="1"/>
  <c r="AL363" i="1"/>
  <c r="AL364" i="1"/>
  <c r="AL365" i="1"/>
  <c r="R364" i="2" s="1"/>
  <c r="AL366" i="1"/>
  <c r="R365" i="2" s="1"/>
  <c r="AL367" i="1"/>
  <c r="R366" i="2" s="1"/>
  <c r="AL368" i="1"/>
  <c r="R367" i="2" s="1"/>
  <c r="AL369" i="1"/>
  <c r="R368" i="2" s="1"/>
  <c r="AL370" i="1"/>
  <c r="R369" i="2" s="1"/>
  <c r="AL371" i="1"/>
  <c r="R370" i="2" s="1"/>
  <c r="AL372" i="1"/>
  <c r="AL373" i="1"/>
  <c r="AL374" i="1"/>
  <c r="AL375" i="1"/>
  <c r="AL376" i="1"/>
  <c r="AL377" i="1"/>
  <c r="AL378" i="1"/>
  <c r="AL379" i="1"/>
  <c r="R378" i="2" s="1"/>
  <c r="AL380" i="1"/>
  <c r="R379" i="2" s="1"/>
  <c r="AL381" i="1"/>
  <c r="R380" i="2" s="1"/>
  <c r="AL382" i="1"/>
  <c r="R381" i="2" s="1"/>
  <c r="AL383" i="1"/>
  <c r="R382" i="2" s="1"/>
  <c r="AL384" i="1"/>
  <c r="R383" i="2" s="1"/>
  <c r="AL385" i="1"/>
  <c r="R384" i="2" s="1"/>
  <c r="AL386" i="1"/>
  <c r="R385" i="2" s="1"/>
  <c r="AL387" i="1"/>
  <c r="R386" i="2" s="1"/>
  <c r="AL388" i="1"/>
  <c r="AL389" i="1"/>
  <c r="AL390" i="1"/>
  <c r="AL391" i="1"/>
  <c r="AL392" i="1"/>
  <c r="AL393" i="1"/>
  <c r="AL394" i="1"/>
  <c r="AL395" i="1"/>
  <c r="AL396" i="1"/>
  <c r="AL397" i="1"/>
  <c r="R396" i="2" s="1"/>
  <c r="AL398" i="1"/>
  <c r="R397" i="2" s="1"/>
  <c r="AL399" i="1"/>
  <c r="R398" i="2" s="1"/>
  <c r="AL400" i="1"/>
  <c r="R399" i="2" s="1"/>
  <c r="AL401" i="1"/>
  <c r="R400" i="2" s="1"/>
  <c r="AL402" i="1"/>
  <c r="R401" i="2" s="1"/>
  <c r="AL403" i="1"/>
  <c r="R402" i="2" s="1"/>
  <c r="AL404" i="1"/>
  <c r="AL405" i="1"/>
  <c r="AL406" i="1"/>
  <c r="AL407" i="1"/>
  <c r="AL408" i="1"/>
  <c r="AL409" i="1"/>
  <c r="AL410" i="1"/>
  <c r="AL411" i="1"/>
  <c r="R410" i="2" s="1"/>
  <c r="AL412" i="1"/>
  <c r="R411" i="2" s="1"/>
  <c r="AL413" i="1"/>
  <c r="R412" i="2" s="1"/>
  <c r="AL414" i="1"/>
  <c r="R413" i="2" s="1"/>
  <c r="AL415" i="1"/>
  <c r="R414" i="2" s="1"/>
  <c r="AL416" i="1"/>
  <c r="R415" i="2" s="1"/>
  <c r="AL417" i="1"/>
  <c r="R416" i="2" s="1"/>
  <c r="AL418" i="1"/>
  <c r="R417" i="2" s="1"/>
  <c r="AL419" i="1"/>
  <c r="R418" i="2" s="1"/>
  <c r="AL420" i="1"/>
  <c r="AL421" i="1"/>
  <c r="AL422" i="1"/>
  <c r="AL423" i="1"/>
  <c r="AL424" i="1"/>
  <c r="AL425" i="1"/>
  <c r="AL426" i="1"/>
  <c r="AL427" i="1"/>
  <c r="R426" i="2" s="1"/>
  <c r="AL428" i="1"/>
  <c r="R427" i="2" s="1"/>
  <c r="AL429" i="1"/>
  <c r="R428" i="2" s="1"/>
  <c r="AL430" i="1"/>
  <c r="R429" i="2" s="1"/>
  <c r="AL431" i="1"/>
  <c r="R430" i="2" s="1"/>
  <c r="AL432" i="1"/>
  <c r="R431" i="2" s="1"/>
  <c r="AL433" i="1"/>
  <c r="R432" i="2" s="1"/>
  <c r="AL434" i="1"/>
  <c r="R433" i="2" s="1"/>
  <c r="AL435" i="1"/>
  <c r="R434" i="2" s="1"/>
  <c r="AL436" i="1"/>
  <c r="AL437" i="1"/>
  <c r="AL438" i="1"/>
  <c r="AL439" i="1"/>
  <c r="AL440" i="1"/>
  <c r="AL441" i="1"/>
  <c r="AL442" i="1"/>
  <c r="AL443" i="1"/>
  <c r="AL444" i="1"/>
  <c r="AL445" i="1"/>
  <c r="R444" i="2" s="1"/>
  <c r="AL446" i="1"/>
  <c r="R445" i="2" s="1"/>
  <c r="AL447" i="1"/>
  <c r="R446" i="2" s="1"/>
  <c r="AL448" i="1"/>
  <c r="R447" i="2" s="1"/>
  <c r="AL449" i="1"/>
  <c r="R448" i="2" s="1"/>
  <c r="AL450" i="1"/>
  <c r="R449" i="2" s="1"/>
  <c r="AL451" i="1"/>
  <c r="R450" i="2" s="1"/>
  <c r="AL452" i="1"/>
  <c r="AL453" i="1"/>
  <c r="AL454" i="1"/>
  <c r="AL455" i="1"/>
  <c r="AL456" i="1"/>
  <c r="AL457" i="1"/>
  <c r="AL458" i="1"/>
  <c r="AL459" i="1"/>
  <c r="R458" i="2" s="1"/>
  <c r="AL460" i="1"/>
  <c r="R459" i="2" s="1"/>
  <c r="AL461" i="1"/>
  <c r="R460" i="2" s="1"/>
  <c r="AL462" i="1"/>
  <c r="R461" i="2" s="1"/>
  <c r="AL463" i="1"/>
  <c r="R462" i="2" s="1"/>
  <c r="AL464" i="1"/>
  <c r="R463" i="2" s="1"/>
  <c r="AL465" i="1"/>
  <c r="R464" i="2" s="1"/>
  <c r="AL466" i="1"/>
  <c r="R465" i="2" s="1"/>
  <c r="AL467" i="1"/>
  <c r="R466" i="2" s="1"/>
  <c r="AL468" i="1"/>
  <c r="AL469" i="1"/>
  <c r="AL470" i="1"/>
  <c r="AL471" i="1"/>
  <c r="AL472" i="1"/>
  <c r="AL473" i="1"/>
  <c r="AL474" i="1"/>
  <c r="AL475" i="1"/>
  <c r="AL476" i="1"/>
  <c r="AL477" i="1"/>
  <c r="R476" i="2" s="1"/>
  <c r="AL478" i="1"/>
  <c r="R477" i="2" s="1"/>
  <c r="AL479" i="1"/>
  <c r="R478" i="2" s="1"/>
  <c r="AL480" i="1"/>
  <c r="R479" i="2" s="1"/>
  <c r="AL481" i="1"/>
  <c r="R480" i="2" s="1"/>
  <c r="AL482" i="1"/>
  <c r="R481" i="2" s="1"/>
  <c r="AL483" i="1"/>
  <c r="R482" i="2" s="1"/>
  <c r="AL484" i="1"/>
  <c r="AL485" i="1"/>
  <c r="AL486" i="1"/>
  <c r="AL487" i="1"/>
  <c r="AL488" i="1"/>
  <c r="AL489" i="1"/>
  <c r="AL490" i="1"/>
  <c r="AL491" i="1"/>
  <c r="AL492" i="1"/>
  <c r="AL493" i="1"/>
  <c r="R492" i="2" s="1"/>
  <c r="AL494" i="1"/>
  <c r="R493" i="2" s="1"/>
  <c r="AL495" i="1"/>
  <c r="R494" i="2" s="1"/>
  <c r="AL496" i="1"/>
  <c r="R495" i="2" s="1"/>
  <c r="AL497" i="1"/>
  <c r="R496" i="2" s="1"/>
  <c r="AL498" i="1"/>
  <c r="R497" i="2" s="1"/>
  <c r="AL499" i="1"/>
  <c r="R498" i="2" s="1"/>
  <c r="AL500" i="1"/>
  <c r="AL501" i="1"/>
  <c r="AL502" i="1"/>
  <c r="AL503" i="1"/>
  <c r="AL504" i="1"/>
  <c r="AL505" i="1"/>
  <c r="AL506" i="1"/>
  <c r="AL507" i="1"/>
  <c r="R506" i="2" s="1"/>
  <c r="AL508" i="1"/>
  <c r="R507" i="2" s="1"/>
  <c r="AL509" i="1"/>
  <c r="R508" i="2" s="1"/>
  <c r="AL510" i="1"/>
  <c r="R509" i="2" s="1"/>
  <c r="AL511" i="1"/>
  <c r="R510" i="2" s="1"/>
  <c r="AL512" i="1"/>
  <c r="R511" i="2" s="1"/>
  <c r="AL513" i="1"/>
  <c r="R512" i="2" s="1"/>
  <c r="AL514" i="1"/>
  <c r="R513" i="2" s="1"/>
  <c r="AL515" i="1"/>
  <c r="R514" i="2" s="1"/>
  <c r="AL516" i="1"/>
  <c r="AL517" i="1"/>
  <c r="AL518" i="1"/>
  <c r="AL519" i="1"/>
  <c r="AL520" i="1"/>
  <c r="AL521" i="1"/>
  <c r="AL522" i="1"/>
  <c r="AL523" i="1"/>
  <c r="AL524" i="1"/>
  <c r="AL525" i="1"/>
  <c r="R524" i="2" s="1"/>
  <c r="AL526" i="1"/>
  <c r="R525" i="2" s="1"/>
  <c r="AL527" i="1"/>
  <c r="R526" i="2" s="1"/>
  <c r="AL528" i="1"/>
  <c r="R527" i="2" s="1"/>
  <c r="AL529" i="1"/>
  <c r="R528" i="2" s="1"/>
  <c r="AL530" i="1"/>
  <c r="R529" i="2" s="1"/>
  <c r="AL531" i="1"/>
  <c r="R530" i="2" s="1"/>
  <c r="AL532" i="1"/>
  <c r="AL533" i="1"/>
  <c r="AL534" i="1"/>
  <c r="AL535" i="1"/>
  <c r="AL536" i="1"/>
  <c r="AL537" i="1"/>
  <c r="AL538" i="1"/>
  <c r="AL539" i="1"/>
  <c r="R538" i="2" s="1"/>
  <c r="AL540" i="1"/>
  <c r="R539" i="2" s="1"/>
  <c r="AL541" i="1"/>
  <c r="R540" i="2" s="1"/>
  <c r="AL542" i="1"/>
  <c r="R541" i="2" s="1"/>
  <c r="AL543" i="1"/>
  <c r="R542" i="2" s="1"/>
  <c r="AL544" i="1"/>
  <c r="R543" i="2" s="1"/>
  <c r="AL545" i="1"/>
  <c r="R544" i="2" s="1"/>
  <c r="AL546" i="1"/>
  <c r="R545" i="2" s="1"/>
  <c r="AL547" i="1"/>
  <c r="R546" i="2" s="1"/>
  <c r="AL548" i="1"/>
  <c r="AL549" i="1"/>
  <c r="AL550" i="1"/>
  <c r="AL551" i="1"/>
  <c r="AL552" i="1"/>
  <c r="AL553" i="1"/>
  <c r="AL554" i="1"/>
  <c r="AL555" i="1"/>
  <c r="R554" i="2" s="1"/>
  <c r="AL556" i="1"/>
  <c r="R555" i="2" s="1"/>
  <c r="AL557" i="1"/>
  <c r="R556" i="2" s="1"/>
  <c r="AL558" i="1"/>
  <c r="R557" i="2" s="1"/>
  <c r="AL559" i="1"/>
  <c r="R558" i="2" s="1"/>
  <c r="AL560" i="1"/>
  <c r="R559" i="2" s="1"/>
  <c r="AL561" i="1"/>
  <c r="R560" i="2" s="1"/>
  <c r="AL562" i="1"/>
  <c r="R561" i="2" s="1"/>
  <c r="AL563" i="1"/>
  <c r="R562" i="2" s="1"/>
  <c r="AL564" i="1"/>
  <c r="AL565" i="1"/>
  <c r="AL566" i="1"/>
  <c r="AL567" i="1"/>
  <c r="AL568" i="1"/>
  <c r="AL569" i="1"/>
  <c r="AL570" i="1"/>
  <c r="AL571" i="1"/>
  <c r="AL572" i="1"/>
  <c r="AL573" i="1"/>
  <c r="R572" i="2" s="1"/>
  <c r="AL574" i="1"/>
  <c r="R573" i="2" s="1"/>
  <c r="AL575" i="1"/>
  <c r="R574" i="2" s="1"/>
  <c r="AL576" i="1"/>
  <c r="R575" i="2" s="1"/>
  <c r="AL577" i="1"/>
  <c r="R576" i="2" s="1"/>
  <c r="AL578" i="1"/>
  <c r="R577" i="2" s="1"/>
  <c r="AL579" i="1"/>
  <c r="R578" i="2" s="1"/>
  <c r="AL580" i="1"/>
  <c r="AL581" i="1"/>
  <c r="AL582" i="1"/>
  <c r="AL583" i="1"/>
  <c r="AL584" i="1"/>
  <c r="AL585" i="1"/>
  <c r="AL586" i="1"/>
  <c r="AL587" i="1"/>
  <c r="R586" i="2" s="1"/>
  <c r="AL588" i="1"/>
  <c r="R587" i="2" s="1"/>
  <c r="AL589" i="1"/>
  <c r="R588" i="2" s="1"/>
  <c r="AL590" i="1"/>
  <c r="R589" i="2" s="1"/>
  <c r="AL591" i="1"/>
  <c r="R590" i="2" s="1"/>
  <c r="AL592" i="1"/>
  <c r="R591" i="2" s="1"/>
  <c r="AL593" i="1"/>
  <c r="R592" i="2" s="1"/>
  <c r="AL594" i="1"/>
  <c r="R593" i="2" s="1"/>
  <c r="AL595" i="1"/>
  <c r="R594" i="2" s="1"/>
  <c r="AL596" i="1"/>
  <c r="AL597" i="1"/>
  <c r="AL598" i="1"/>
  <c r="AL599" i="1"/>
  <c r="AL600" i="1"/>
  <c r="AL601" i="1"/>
  <c r="AL602" i="1"/>
  <c r="AL603" i="1"/>
  <c r="AL604" i="1"/>
  <c r="AL605" i="1"/>
  <c r="R604" i="2" s="1"/>
  <c r="AL606" i="1"/>
  <c r="R605" i="2" s="1"/>
  <c r="AL607" i="1"/>
  <c r="R606" i="2" s="1"/>
  <c r="AL608" i="1"/>
  <c r="R607" i="2" s="1"/>
  <c r="AL609" i="1"/>
  <c r="R608" i="2" s="1"/>
  <c r="AL610" i="1"/>
  <c r="R609" i="2" s="1"/>
  <c r="AL611" i="1"/>
  <c r="R610" i="2" s="1"/>
  <c r="AL612" i="1"/>
  <c r="AL613" i="1"/>
  <c r="AL614" i="1"/>
  <c r="AL615" i="1"/>
  <c r="AL616" i="1"/>
  <c r="AL617" i="1"/>
  <c r="AL618" i="1"/>
  <c r="AL619" i="1"/>
  <c r="AL620" i="1"/>
  <c r="AL621" i="1"/>
  <c r="R620" i="2" s="1"/>
  <c r="AL622" i="1"/>
  <c r="R621" i="2" s="1"/>
  <c r="AL623" i="1"/>
  <c r="R622" i="2" s="1"/>
  <c r="AL624" i="1"/>
  <c r="R623" i="2" s="1"/>
  <c r="AL625" i="1"/>
  <c r="R624" i="2" s="1"/>
  <c r="AL626" i="1"/>
  <c r="R625" i="2" s="1"/>
  <c r="AL627" i="1"/>
  <c r="R626" i="2" s="1"/>
  <c r="AL628" i="1"/>
  <c r="AL629" i="1"/>
  <c r="AL630" i="1"/>
  <c r="AL631" i="1"/>
  <c r="AL632" i="1"/>
  <c r="AL633" i="1"/>
  <c r="AL634" i="1"/>
  <c r="AL635" i="1"/>
  <c r="R634" i="2" s="1"/>
  <c r="AL636" i="1"/>
  <c r="R635" i="2" s="1"/>
  <c r="AL637" i="1"/>
  <c r="R636" i="2" s="1"/>
  <c r="AL638" i="1"/>
  <c r="R637" i="2" s="1"/>
  <c r="AL639" i="1"/>
  <c r="R638" i="2" s="1"/>
  <c r="AL640" i="1"/>
  <c r="R639" i="2" s="1"/>
  <c r="AL641" i="1"/>
  <c r="R640" i="2" s="1"/>
  <c r="AL642" i="1"/>
  <c r="R641" i="2" s="1"/>
  <c r="AL643" i="1"/>
  <c r="R642" i="2" s="1"/>
  <c r="AL644" i="1"/>
  <c r="AL645" i="1"/>
  <c r="AL646" i="1"/>
  <c r="AL647" i="1"/>
  <c r="AL648" i="1"/>
  <c r="AL649" i="1"/>
  <c r="AL650" i="1"/>
  <c r="AL651" i="1"/>
  <c r="AL652" i="1"/>
  <c r="AL653" i="1"/>
  <c r="R652" i="2" s="1"/>
  <c r="AL654" i="1"/>
  <c r="R653" i="2" s="1"/>
  <c r="AL655" i="1"/>
  <c r="R654" i="2" s="1"/>
  <c r="AL656" i="1"/>
  <c r="R655" i="2" s="1"/>
  <c r="AL657" i="1"/>
  <c r="R656" i="2" s="1"/>
  <c r="AL658" i="1"/>
  <c r="R657" i="2" s="1"/>
  <c r="AL659" i="1"/>
  <c r="R658" i="2" s="1"/>
  <c r="AL660" i="1"/>
  <c r="AL661" i="1"/>
  <c r="AL662" i="1"/>
  <c r="AL663" i="1"/>
  <c r="AL664" i="1"/>
  <c r="AL665" i="1"/>
  <c r="AL666" i="1"/>
  <c r="AL667" i="1"/>
  <c r="R666" i="2" s="1"/>
  <c r="AL668" i="1"/>
  <c r="R667" i="2" s="1"/>
  <c r="AL669" i="1"/>
  <c r="R668" i="2" s="1"/>
  <c r="AL670" i="1"/>
  <c r="R669" i="2" s="1"/>
  <c r="AL671" i="1"/>
  <c r="R670" i="2" s="1"/>
  <c r="AL672" i="1"/>
  <c r="R671" i="2" s="1"/>
  <c r="AL673" i="1"/>
  <c r="R672" i="2" s="1"/>
  <c r="AL674" i="1"/>
  <c r="R673" i="2" s="1"/>
  <c r="AL675" i="1"/>
  <c r="R674" i="2" s="1"/>
  <c r="AL676" i="1"/>
  <c r="AL677" i="1"/>
  <c r="AL678" i="1"/>
  <c r="AL679" i="1"/>
  <c r="AL680" i="1"/>
  <c r="AL681" i="1"/>
  <c r="AL682" i="1"/>
  <c r="AL683" i="1"/>
  <c r="R682" i="2" s="1"/>
  <c r="AL684" i="1"/>
  <c r="R683" i="2" s="1"/>
  <c r="AL685" i="1"/>
  <c r="R684" i="2" s="1"/>
  <c r="AL686" i="1"/>
  <c r="R685" i="2" s="1"/>
  <c r="AL687" i="1"/>
  <c r="R686" i="2" s="1"/>
  <c r="AL688" i="1"/>
  <c r="R687" i="2" s="1"/>
  <c r="AL689" i="1"/>
  <c r="R688" i="2" s="1"/>
  <c r="AL690" i="1"/>
  <c r="R689" i="2" s="1"/>
  <c r="AL691" i="1"/>
  <c r="R690" i="2" s="1"/>
  <c r="AL692" i="1"/>
  <c r="AL693" i="1"/>
  <c r="AL694" i="1"/>
  <c r="AL695" i="1"/>
  <c r="AL696" i="1"/>
  <c r="AL697" i="1"/>
  <c r="AL698" i="1"/>
  <c r="AL699" i="1"/>
  <c r="AL700" i="1"/>
  <c r="AL701" i="1"/>
  <c r="R700" i="2" s="1"/>
  <c r="AL702" i="1"/>
  <c r="R701" i="2" s="1"/>
  <c r="AL703" i="1"/>
  <c r="R702" i="2" s="1"/>
  <c r="AL704" i="1"/>
  <c r="R703" i="2" s="1"/>
  <c r="AL705" i="1"/>
  <c r="R704" i="2" s="1"/>
  <c r="AL706" i="1"/>
  <c r="R705" i="2" s="1"/>
  <c r="AL707" i="1"/>
  <c r="R706" i="2" s="1"/>
  <c r="AL708" i="1"/>
  <c r="AL709" i="1"/>
  <c r="AL710" i="1"/>
  <c r="AL711" i="1"/>
  <c r="AL712" i="1"/>
  <c r="AL713" i="1"/>
  <c r="AL714" i="1"/>
  <c r="AL715" i="1"/>
  <c r="R714" i="2" s="1"/>
  <c r="AL716" i="1"/>
  <c r="R715" i="2" s="1"/>
  <c r="AL717" i="1"/>
  <c r="R716" i="2" s="1"/>
  <c r="AL718" i="1"/>
  <c r="R717" i="2" s="1"/>
  <c r="AL719" i="1"/>
  <c r="R718" i="2" s="1"/>
  <c r="AL720" i="1"/>
  <c r="R719" i="2" s="1"/>
  <c r="AL721" i="1"/>
  <c r="R720" i="2" s="1"/>
  <c r="AL722" i="1"/>
  <c r="R721" i="2" s="1"/>
  <c r="AL723" i="1"/>
  <c r="R722" i="2" s="1"/>
  <c r="AL724" i="1"/>
  <c r="AL725" i="1"/>
  <c r="AL726" i="1"/>
  <c r="AL727" i="1"/>
  <c r="AL728" i="1"/>
  <c r="AL729" i="1"/>
  <c r="AL730" i="1"/>
  <c r="AL731" i="1"/>
  <c r="AL732" i="1"/>
  <c r="AL733" i="1"/>
  <c r="R732" i="2" s="1"/>
  <c r="AL734" i="1"/>
  <c r="R733" i="2" s="1"/>
  <c r="AL735" i="1"/>
  <c r="R734" i="2" s="1"/>
  <c r="AL736" i="1"/>
  <c r="R735" i="2" s="1"/>
  <c r="AL737" i="1"/>
  <c r="R736" i="2" s="1"/>
  <c r="AL738" i="1"/>
  <c r="R737" i="2" s="1"/>
  <c r="AL739" i="1"/>
  <c r="R738" i="2" s="1"/>
  <c r="AL740" i="1"/>
  <c r="AL741" i="1"/>
  <c r="AL742" i="1"/>
  <c r="AL743" i="1"/>
  <c r="AL744" i="1"/>
  <c r="AL745" i="1"/>
  <c r="AL746" i="1"/>
  <c r="AL747" i="1"/>
  <c r="AL748" i="1"/>
  <c r="AL749" i="1"/>
  <c r="R748" i="2" s="1"/>
  <c r="AL750" i="1"/>
  <c r="R749" i="2" s="1"/>
  <c r="AL751" i="1"/>
  <c r="R750" i="2" s="1"/>
  <c r="AL752" i="1"/>
  <c r="R751" i="2" s="1"/>
  <c r="AL753" i="1"/>
  <c r="R752" i="2" s="1"/>
  <c r="AL754" i="1"/>
  <c r="R753" i="2" s="1"/>
  <c r="AL755" i="1"/>
  <c r="R754" i="2" s="1"/>
  <c r="AL756" i="1"/>
  <c r="AL757" i="1"/>
  <c r="AL758" i="1"/>
  <c r="AL759" i="1"/>
  <c r="AL760" i="1"/>
  <c r="AL761" i="1"/>
  <c r="AL762" i="1"/>
  <c r="AL763" i="1"/>
  <c r="R762" i="2" s="1"/>
  <c r="AL764" i="1"/>
  <c r="R763" i="2" s="1"/>
  <c r="AL765" i="1"/>
  <c r="R764" i="2" s="1"/>
  <c r="AL766" i="1"/>
  <c r="R765" i="2" s="1"/>
  <c r="AL767" i="1"/>
  <c r="R766" i="2" s="1"/>
  <c r="AL768" i="1"/>
  <c r="R767" i="2" s="1"/>
  <c r="AL769" i="1"/>
  <c r="R768" i="2" s="1"/>
  <c r="AL770" i="1"/>
  <c r="R769" i="2" s="1"/>
  <c r="AL771" i="1"/>
  <c r="R770" i="2" s="1"/>
  <c r="AL772" i="1"/>
  <c r="AL773" i="1"/>
  <c r="AL774" i="1"/>
  <c r="AL775" i="1"/>
  <c r="AL776" i="1"/>
  <c r="AL777" i="1"/>
  <c r="AL778" i="1"/>
  <c r="AL779" i="1"/>
  <c r="AL780" i="1"/>
  <c r="AL781" i="1"/>
  <c r="R780" i="2" s="1"/>
  <c r="AL782" i="1"/>
  <c r="R781" i="2" s="1"/>
  <c r="AL783" i="1"/>
  <c r="R782" i="2" s="1"/>
  <c r="AL784" i="1"/>
  <c r="R783" i="2" s="1"/>
  <c r="AL785" i="1"/>
  <c r="R784" i="2" s="1"/>
  <c r="AL786" i="1"/>
  <c r="R785" i="2" s="1"/>
  <c r="AL787" i="1"/>
  <c r="R786" i="2" s="1"/>
  <c r="AL788" i="1"/>
  <c r="AL789" i="1"/>
  <c r="AL790" i="1"/>
  <c r="AL791" i="1"/>
  <c r="AL792" i="1"/>
  <c r="AL793" i="1"/>
  <c r="AL794" i="1"/>
  <c r="AL795" i="1"/>
  <c r="R794" i="2" s="1"/>
  <c r="AL796" i="1"/>
  <c r="R795" i="2" s="1"/>
  <c r="AL797" i="1"/>
  <c r="R796" i="2" s="1"/>
  <c r="AL798" i="1"/>
  <c r="R797" i="2" s="1"/>
  <c r="AL799" i="1"/>
  <c r="R798" i="2" s="1"/>
  <c r="AL800" i="1"/>
  <c r="R799" i="2" s="1"/>
  <c r="AL801" i="1"/>
  <c r="R800" i="2" s="1"/>
  <c r="AL802" i="1"/>
  <c r="R801" i="2" s="1"/>
  <c r="AL803" i="1"/>
  <c r="R802" i="2" s="1"/>
  <c r="AL804" i="1"/>
  <c r="AL805" i="1"/>
  <c r="AL806" i="1"/>
  <c r="AL807" i="1"/>
  <c r="AL808" i="1"/>
  <c r="AL809" i="1"/>
  <c r="AL810" i="1"/>
  <c r="AL811" i="1"/>
  <c r="R810" i="2" s="1"/>
  <c r="AL812" i="1"/>
  <c r="R811" i="2" s="1"/>
  <c r="AL813" i="1"/>
  <c r="R812" i="2" s="1"/>
  <c r="AL814" i="1"/>
  <c r="R813" i="2" s="1"/>
  <c r="AL815" i="1"/>
  <c r="R814" i="2" s="1"/>
  <c r="AL816" i="1"/>
  <c r="R815" i="2" s="1"/>
  <c r="AL817" i="1"/>
  <c r="R816" i="2" s="1"/>
  <c r="AL818" i="1"/>
  <c r="R817" i="2" s="1"/>
  <c r="AL819" i="1"/>
  <c r="R818" i="2" s="1"/>
  <c r="AL820" i="1"/>
  <c r="AL821" i="1"/>
  <c r="AL822" i="1"/>
  <c r="AL823" i="1"/>
  <c r="AL824" i="1"/>
  <c r="AL825" i="1"/>
  <c r="AL826" i="1"/>
  <c r="AL827" i="1"/>
  <c r="AL828" i="1"/>
  <c r="AL829" i="1"/>
  <c r="R828" i="2" s="1"/>
  <c r="AL830" i="1"/>
  <c r="R829" i="2" s="1"/>
  <c r="AL831" i="1"/>
  <c r="R830" i="2" s="1"/>
  <c r="AL832" i="1"/>
  <c r="R831" i="2" s="1"/>
  <c r="AL833" i="1"/>
  <c r="R832" i="2" s="1"/>
  <c r="AL834" i="1"/>
  <c r="R833" i="2" s="1"/>
  <c r="AL835" i="1"/>
  <c r="R834" i="2" s="1"/>
  <c r="AL836" i="1"/>
  <c r="AL837" i="1"/>
  <c r="AL838" i="1"/>
  <c r="AL839" i="1"/>
  <c r="AL840" i="1"/>
  <c r="AL841" i="1"/>
  <c r="AL842" i="1"/>
  <c r="AL843" i="1"/>
  <c r="R842" i="2" s="1"/>
  <c r="AL844" i="1"/>
  <c r="R843" i="2" s="1"/>
  <c r="AL845" i="1"/>
  <c r="R844" i="2" s="1"/>
  <c r="AL846" i="1"/>
  <c r="R845" i="2" s="1"/>
  <c r="AL847" i="1"/>
  <c r="R846" i="2" s="1"/>
  <c r="AL848" i="1"/>
  <c r="R847" i="2" s="1"/>
  <c r="AL849" i="1"/>
  <c r="R848" i="2" s="1"/>
  <c r="AL850" i="1"/>
  <c r="R849" i="2" s="1"/>
  <c r="AL851" i="1"/>
  <c r="R850" i="2" s="1"/>
  <c r="AL852" i="1"/>
  <c r="AL853" i="1"/>
  <c r="AL854" i="1"/>
  <c r="AL855" i="1"/>
  <c r="AL856" i="1"/>
  <c r="AL857" i="1"/>
  <c r="AL858" i="1"/>
  <c r="AL859" i="1"/>
  <c r="AL860" i="1"/>
  <c r="AL861" i="1"/>
  <c r="R860" i="2" s="1"/>
  <c r="AL862" i="1"/>
  <c r="R861" i="2" s="1"/>
  <c r="AL863" i="1"/>
  <c r="R862" i="2" s="1"/>
  <c r="AL864" i="1"/>
  <c r="R863" i="2" s="1"/>
  <c r="AL865" i="1"/>
  <c r="R864" i="2" s="1"/>
  <c r="AL866" i="1"/>
  <c r="R865" i="2" s="1"/>
  <c r="AL867" i="1"/>
  <c r="R866" i="2" s="1"/>
  <c r="AL868" i="1"/>
  <c r="AL869" i="1"/>
  <c r="AL870" i="1"/>
  <c r="AL871" i="1"/>
  <c r="AL872" i="1"/>
  <c r="AL873" i="1"/>
  <c r="AL874" i="1"/>
  <c r="AL875" i="1"/>
  <c r="AL876" i="1"/>
  <c r="AL877" i="1"/>
  <c r="R876" i="2" s="1"/>
  <c r="AL878" i="1"/>
  <c r="R877" i="2" s="1"/>
  <c r="AL879" i="1"/>
  <c r="R878" i="2" s="1"/>
  <c r="AL880" i="1"/>
  <c r="R879" i="2" s="1"/>
  <c r="AL881" i="1"/>
  <c r="R880" i="2" s="1"/>
  <c r="AL882" i="1"/>
  <c r="R881" i="2" s="1"/>
  <c r="AL883" i="1"/>
  <c r="R882" i="2" s="1"/>
  <c r="AL884" i="1"/>
  <c r="AL885" i="1"/>
  <c r="AL886" i="1"/>
  <c r="AL887" i="1"/>
  <c r="AL888" i="1"/>
  <c r="AL889" i="1"/>
  <c r="AL890" i="1"/>
  <c r="AL891" i="1"/>
  <c r="R890" i="2" s="1"/>
  <c r="AL892" i="1"/>
  <c r="R891" i="2" s="1"/>
  <c r="AL893" i="1"/>
  <c r="R892" i="2" s="1"/>
  <c r="AL894" i="1"/>
  <c r="R893" i="2" s="1"/>
  <c r="AL895" i="1"/>
  <c r="R894" i="2" s="1"/>
  <c r="AL896" i="1"/>
  <c r="R895" i="2" s="1"/>
  <c r="AL897" i="1"/>
  <c r="R896" i="2" s="1"/>
  <c r="AL898" i="1"/>
  <c r="R897" i="2" s="1"/>
  <c r="AL899" i="1"/>
  <c r="R898" i="2" s="1"/>
  <c r="AL900" i="1"/>
  <c r="AL901" i="1"/>
  <c r="AL902" i="1"/>
  <c r="AL903" i="1"/>
  <c r="AL904" i="1"/>
  <c r="AL905" i="1"/>
  <c r="AL906" i="1"/>
  <c r="AL907" i="1"/>
  <c r="AL908" i="1"/>
  <c r="AL909" i="1"/>
  <c r="R908" i="2" s="1"/>
  <c r="AL910" i="1"/>
  <c r="R909" i="2" s="1"/>
  <c r="AL911" i="1"/>
  <c r="R910" i="2" s="1"/>
  <c r="AL912" i="1"/>
  <c r="R911" i="2" s="1"/>
  <c r="AL913" i="1"/>
  <c r="R912" i="2" s="1"/>
  <c r="AL914" i="1"/>
  <c r="R913" i="2" s="1"/>
  <c r="AL915" i="1"/>
  <c r="R914" i="2" s="1"/>
  <c r="AL916" i="1"/>
  <c r="AL917" i="1"/>
  <c r="AL918" i="1"/>
  <c r="AL919" i="1"/>
  <c r="AL920" i="1"/>
  <c r="AL921" i="1"/>
  <c r="AL922" i="1"/>
  <c r="AL923" i="1"/>
  <c r="R922" i="2" s="1"/>
  <c r="AL924" i="1"/>
  <c r="R923" i="2" s="1"/>
  <c r="AL925" i="1"/>
  <c r="R924" i="2" s="1"/>
  <c r="AL926" i="1"/>
  <c r="R925" i="2" s="1"/>
  <c r="AL927" i="1"/>
  <c r="R926" i="2" s="1"/>
  <c r="AL928" i="1"/>
  <c r="R927" i="2" s="1"/>
  <c r="AL929" i="1"/>
  <c r="R928" i="2" s="1"/>
  <c r="AL930" i="1"/>
  <c r="R929" i="2" s="1"/>
  <c r="AL931" i="1"/>
  <c r="R930" i="2" s="1"/>
  <c r="AL932" i="1"/>
  <c r="AL933" i="1"/>
  <c r="AL934" i="1"/>
  <c r="AL935" i="1"/>
  <c r="AL936" i="1"/>
  <c r="AL937" i="1"/>
  <c r="AL938" i="1"/>
  <c r="AL939" i="1"/>
  <c r="R938" i="2" s="1"/>
  <c r="AL940" i="1"/>
  <c r="R939" i="2" s="1"/>
  <c r="AL941" i="1"/>
  <c r="R940" i="2" s="1"/>
  <c r="AL942" i="1"/>
  <c r="R941" i="2" s="1"/>
  <c r="AL943" i="1"/>
  <c r="R942" i="2" s="1"/>
  <c r="AL944" i="1"/>
  <c r="R943" i="2" s="1"/>
  <c r="AL945" i="1"/>
  <c r="R944" i="2" s="1"/>
  <c r="AL946" i="1"/>
  <c r="R945" i="2" s="1"/>
  <c r="AL947" i="1"/>
  <c r="R946" i="2" s="1"/>
  <c r="AL948" i="1"/>
  <c r="AL949" i="1"/>
  <c r="AL950" i="1"/>
  <c r="AL951" i="1"/>
  <c r="AL952" i="1"/>
  <c r="AL953" i="1"/>
  <c r="AL954" i="1"/>
  <c r="AL955" i="1"/>
  <c r="AL956" i="1"/>
  <c r="AL957" i="1"/>
  <c r="R956" i="2" s="1"/>
  <c r="AL958" i="1"/>
  <c r="R957" i="2" s="1"/>
  <c r="AL959" i="1"/>
  <c r="R958" i="2" s="1"/>
  <c r="AL960" i="1"/>
  <c r="R959" i="2" s="1"/>
  <c r="AL961" i="1"/>
  <c r="R960" i="2" s="1"/>
  <c r="AL962" i="1"/>
  <c r="R961" i="2" s="1"/>
  <c r="AL963" i="1"/>
  <c r="R962" i="2" s="1"/>
  <c r="AL964" i="1"/>
  <c r="AL965" i="1"/>
  <c r="AL966" i="1"/>
  <c r="AL967" i="1"/>
  <c r="AL968" i="1"/>
  <c r="AL969" i="1"/>
  <c r="AL970" i="1"/>
  <c r="AL971" i="1"/>
  <c r="R970" i="2" s="1"/>
  <c r="AL972" i="1"/>
  <c r="R971" i="2" s="1"/>
  <c r="AL973" i="1"/>
  <c r="R972" i="2" s="1"/>
  <c r="AL974" i="1"/>
  <c r="R973" i="2" s="1"/>
  <c r="AL975" i="1"/>
  <c r="R974" i="2" s="1"/>
  <c r="AL976" i="1"/>
  <c r="R975" i="2" s="1"/>
  <c r="AL977" i="1"/>
  <c r="R976" i="2" s="1"/>
  <c r="AL978" i="1"/>
  <c r="R977" i="2" s="1"/>
  <c r="AL979" i="1"/>
  <c r="R978" i="2" s="1"/>
  <c r="AL980" i="1"/>
  <c r="AL981" i="1"/>
  <c r="AL982" i="1"/>
  <c r="AL983" i="1"/>
  <c r="AL984" i="1"/>
  <c r="AL985" i="1"/>
  <c r="AL986" i="1"/>
  <c r="AL987" i="1"/>
  <c r="AL988" i="1"/>
  <c r="AL989" i="1"/>
  <c r="R988" i="2" s="1"/>
  <c r="AL990" i="1"/>
  <c r="R989" i="2" s="1"/>
  <c r="AL991" i="1"/>
  <c r="R990" i="2" s="1"/>
  <c r="AL992" i="1"/>
  <c r="R991" i="2" s="1"/>
  <c r="AL993" i="1"/>
  <c r="R992" i="2" s="1"/>
  <c r="AL994" i="1"/>
  <c r="R993" i="2" s="1"/>
  <c r="AL995" i="1"/>
  <c r="R994" i="2" s="1"/>
  <c r="AL996" i="1"/>
  <c r="AL997" i="1"/>
  <c r="AL998" i="1"/>
  <c r="AL999" i="1"/>
  <c r="AL1000" i="1"/>
  <c r="AL1001" i="1"/>
  <c r="AL1002" i="1"/>
  <c r="AL1003" i="1"/>
  <c r="AL1004" i="1"/>
  <c r="AL1005" i="1"/>
  <c r="R1004" i="2" s="1"/>
  <c r="AL1006" i="1"/>
  <c r="AL1007" i="1"/>
  <c r="R1006" i="2" s="1"/>
  <c r="AL1008" i="1"/>
  <c r="R1007" i="2" s="1"/>
  <c r="AL1009" i="1"/>
  <c r="R1008" i="2" s="1"/>
  <c r="AL1010" i="1"/>
  <c r="R1009" i="2" s="1"/>
  <c r="AL1011" i="1"/>
  <c r="R1010" i="2" s="1"/>
  <c r="AL1012" i="1"/>
  <c r="AL1013" i="1"/>
  <c r="AL1014" i="1"/>
  <c r="AL1015" i="1"/>
  <c r="AL1016" i="1"/>
  <c r="AL1017" i="1"/>
  <c r="AL1018" i="1"/>
  <c r="AL1019" i="1"/>
  <c r="R1018" i="2" s="1"/>
  <c r="AL1020" i="1"/>
  <c r="R1019" i="2" s="1"/>
  <c r="AL1021" i="1"/>
  <c r="R1020" i="2" s="1"/>
  <c r="AL1022" i="1"/>
  <c r="R1021" i="2" s="1"/>
  <c r="AL1023" i="1"/>
  <c r="R1022" i="2" s="1"/>
  <c r="AL1024" i="1"/>
  <c r="R1023" i="2" s="1"/>
  <c r="AL1025" i="1"/>
  <c r="R1024" i="2" s="1"/>
  <c r="AL1026" i="1"/>
  <c r="R1025" i="2" s="1"/>
  <c r="AL1027" i="1"/>
  <c r="R1026" i="2" s="1"/>
  <c r="AL1028" i="1"/>
  <c r="AL1029" i="1"/>
  <c r="AL1030" i="1"/>
  <c r="AL1031" i="1"/>
  <c r="AL1032" i="1"/>
  <c r="AL1033" i="1"/>
  <c r="AL1034" i="1"/>
  <c r="AL1035" i="1"/>
  <c r="AL1036" i="1"/>
  <c r="R1035" i="2" s="1"/>
  <c r="AL1037" i="1"/>
  <c r="R1036" i="2" s="1"/>
  <c r="AL1038" i="1"/>
  <c r="R1037" i="2" s="1"/>
  <c r="AL1039" i="1"/>
  <c r="R1038" i="2" s="1"/>
  <c r="AL1040" i="1"/>
  <c r="R1039" i="2" s="1"/>
  <c r="AL1041" i="1"/>
  <c r="R1040" i="2" s="1"/>
  <c r="AL1042" i="1"/>
  <c r="R1041" i="2" s="1"/>
  <c r="AL1043" i="1"/>
  <c r="R1042" i="2" s="1"/>
  <c r="AL1044" i="1"/>
  <c r="AL1045" i="1"/>
  <c r="AL1046" i="1"/>
  <c r="AL1047" i="1"/>
  <c r="AL1048" i="1"/>
  <c r="AL1049" i="1"/>
  <c r="AL1050" i="1"/>
  <c r="AL1051" i="1"/>
  <c r="AL1052" i="1"/>
  <c r="AL1053" i="1"/>
  <c r="R1052" i="2" s="1"/>
  <c r="AL1054" i="1"/>
  <c r="AL1055" i="1"/>
  <c r="R1054" i="2" s="1"/>
  <c r="AL1056" i="1"/>
  <c r="R1055" i="2" s="1"/>
  <c r="AL1057" i="1"/>
  <c r="R1056" i="2" s="1"/>
  <c r="AL1058" i="1"/>
  <c r="R1057" i="2" s="1"/>
  <c r="AL1059" i="1"/>
  <c r="R1058" i="2" s="1"/>
  <c r="AL1060" i="1"/>
  <c r="AL1061" i="1"/>
  <c r="AL1062" i="1"/>
  <c r="AL1063" i="1"/>
  <c r="AL1064" i="1"/>
  <c r="AL1065" i="1"/>
  <c r="AL1066" i="1"/>
  <c r="AL1067" i="1"/>
  <c r="R1066" i="2" s="1"/>
  <c r="AL1068" i="1"/>
  <c r="R1067" i="2" s="1"/>
  <c r="AL1069" i="1"/>
  <c r="R1068" i="2" s="1"/>
  <c r="AL1070" i="1"/>
  <c r="R1069" i="2" s="1"/>
  <c r="AL1071" i="1"/>
  <c r="R1070" i="2" s="1"/>
  <c r="AL1072" i="1"/>
  <c r="R1071" i="2" s="1"/>
  <c r="AL1073" i="1"/>
  <c r="R1072" i="2" s="1"/>
  <c r="AL1074" i="1"/>
  <c r="R1073" i="2" s="1"/>
  <c r="AL1075" i="1"/>
  <c r="R1074" i="2" s="1"/>
  <c r="AL1076" i="1"/>
  <c r="AL1077" i="1"/>
  <c r="AL1078" i="1"/>
  <c r="AL1079" i="1"/>
  <c r="AL1080" i="1"/>
  <c r="AL1081" i="1"/>
  <c r="AL1082" i="1"/>
  <c r="AL1083" i="1"/>
  <c r="R1082" i="2" s="1"/>
  <c r="AL1084" i="1"/>
  <c r="R1083" i="2" s="1"/>
  <c r="AL1085" i="1"/>
  <c r="R1084" i="2" s="1"/>
  <c r="AL1086" i="1"/>
  <c r="R1085" i="2" s="1"/>
  <c r="AL1087" i="1"/>
  <c r="R1086" i="2" s="1"/>
  <c r="AL1088" i="1"/>
  <c r="R1087" i="2" s="1"/>
  <c r="AL1089" i="1"/>
  <c r="R1088" i="2" s="1"/>
  <c r="AL1090" i="1"/>
  <c r="R1089" i="2" s="1"/>
  <c r="AL1091" i="1"/>
  <c r="R1090" i="2" s="1"/>
  <c r="AL1092" i="1"/>
  <c r="AL1093" i="1"/>
  <c r="AL1094" i="1"/>
  <c r="AL1095" i="1"/>
  <c r="AL1096" i="1"/>
  <c r="AL1097" i="1"/>
  <c r="AL1098" i="1"/>
  <c r="AL1099" i="1"/>
  <c r="AL1100" i="1"/>
  <c r="AL1101" i="1"/>
  <c r="R1100" i="2" s="1"/>
  <c r="AL1102" i="1"/>
  <c r="AL1103" i="1"/>
  <c r="R1102" i="2" s="1"/>
  <c r="AL1104" i="1"/>
  <c r="R1103" i="2" s="1"/>
  <c r="AL1105" i="1"/>
  <c r="R1104" i="2" s="1"/>
  <c r="AL1106" i="1"/>
  <c r="R1105" i="2" s="1"/>
  <c r="AL1107" i="1"/>
  <c r="R1106" i="2" s="1"/>
  <c r="AL1108" i="1"/>
  <c r="AL1109" i="1"/>
  <c r="AL1110" i="1"/>
  <c r="AL1111" i="1"/>
  <c r="AL1112" i="1"/>
  <c r="AL1113" i="1"/>
  <c r="AL1114" i="1"/>
  <c r="AL1115" i="1"/>
  <c r="R1114" i="2" s="1"/>
  <c r="AL1116" i="1"/>
  <c r="R1115" i="2" s="1"/>
  <c r="AL1117" i="1"/>
  <c r="R1116" i="2" s="1"/>
  <c r="AL1118" i="1"/>
  <c r="R1117" i="2" s="1"/>
  <c r="AL1119" i="1"/>
  <c r="R1118" i="2" s="1"/>
  <c r="AL1120" i="1"/>
  <c r="R1119" i="2" s="1"/>
  <c r="AL1121" i="1"/>
  <c r="R1120" i="2" s="1"/>
  <c r="AL1122" i="1"/>
  <c r="R1121" i="2" s="1"/>
  <c r="AL1123" i="1"/>
  <c r="R1122" i="2" s="1"/>
  <c r="AL1124" i="1"/>
  <c r="AL1125" i="1"/>
  <c r="AL1126" i="1"/>
  <c r="AL1127" i="1"/>
  <c r="AL1128" i="1"/>
  <c r="AL1129" i="1"/>
  <c r="AL1130" i="1"/>
  <c r="AL1131" i="1"/>
  <c r="R1130" i="2" s="1"/>
  <c r="AL1132" i="1"/>
  <c r="R1131" i="2" s="1"/>
  <c r="AL1133" i="1"/>
  <c r="R1132" i="2" s="1"/>
  <c r="AL1134" i="1"/>
  <c r="R1133" i="2" s="1"/>
  <c r="AL1135" i="1"/>
  <c r="R1134" i="2" s="1"/>
  <c r="AL1136" i="1"/>
  <c r="R1135" i="2" s="1"/>
  <c r="AL1137" i="1"/>
  <c r="R1136" i="2" s="1"/>
  <c r="AL1138" i="1"/>
  <c r="R1137" i="2" s="1"/>
  <c r="AL1139" i="1"/>
  <c r="R1138" i="2" s="1"/>
  <c r="AL1140" i="1"/>
  <c r="AL1141" i="1"/>
  <c r="AL1142" i="1"/>
  <c r="AL1143" i="1"/>
  <c r="AL1144" i="1"/>
  <c r="AL1145" i="1"/>
  <c r="AL1146" i="1"/>
  <c r="AL1147" i="1"/>
  <c r="AL1148" i="1"/>
  <c r="AL1149" i="1"/>
  <c r="R1148" i="2" s="1"/>
  <c r="AL1150" i="1"/>
  <c r="AL1151" i="1"/>
  <c r="R1150" i="2" s="1"/>
  <c r="AL1152" i="1"/>
  <c r="R1151" i="2" s="1"/>
  <c r="AL1153" i="1"/>
  <c r="R1152" i="2" s="1"/>
  <c r="AL1154" i="1"/>
  <c r="R1153" i="2" s="1"/>
  <c r="AL1155" i="1"/>
  <c r="AL1156" i="1"/>
  <c r="AL1157" i="1"/>
  <c r="AL1158" i="1"/>
  <c r="AL1159" i="1"/>
  <c r="AL1160" i="1"/>
  <c r="AL1161" i="1"/>
  <c r="AL1162" i="1"/>
  <c r="AL1163" i="1"/>
  <c r="AL1164" i="1"/>
  <c r="AL1165" i="1"/>
  <c r="R1164" i="2" s="1"/>
  <c r="AL1166" i="1"/>
  <c r="R1165" i="2" s="1"/>
  <c r="AL1167" i="1"/>
  <c r="R1166" i="2" s="1"/>
  <c r="AL1168" i="1"/>
  <c r="R1167" i="2" s="1"/>
  <c r="AL1169" i="1"/>
  <c r="R1168" i="2" s="1"/>
  <c r="AL1170" i="1"/>
  <c r="R1169" i="2" s="1"/>
  <c r="AL1171" i="1"/>
  <c r="R1170" i="2" s="1"/>
  <c r="AL1172" i="1"/>
  <c r="AL1173" i="1"/>
  <c r="AL1174" i="1"/>
  <c r="AL1175" i="1"/>
  <c r="AL1176" i="1"/>
  <c r="AL1177" i="1"/>
  <c r="AL1178" i="1"/>
  <c r="AL1179" i="1"/>
  <c r="R1178" i="2" s="1"/>
  <c r="AL1180" i="1"/>
  <c r="R1179" i="2" s="1"/>
  <c r="AL1181" i="1"/>
  <c r="R1180" i="2" s="1"/>
  <c r="AL1182" i="1"/>
  <c r="R1181" i="2" s="1"/>
  <c r="AL1183" i="1"/>
  <c r="R1182" i="2" s="1"/>
  <c r="AL1184" i="1"/>
  <c r="R1183" i="2" s="1"/>
  <c r="AL1185" i="1"/>
  <c r="R1184" i="2" s="1"/>
  <c r="AL1186" i="1"/>
  <c r="R1185" i="2" s="1"/>
  <c r="AL1187" i="1"/>
  <c r="R1186" i="2" s="1"/>
  <c r="AL1188" i="1"/>
  <c r="AL1189" i="1"/>
  <c r="AL1190" i="1"/>
  <c r="AL1191" i="1"/>
  <c r="AL1192" i="1"/>
  <c r="AL1193" i="1"/>
  <c r="AL1194" i="1"/>
  <c r="AL1195" i="1"/>
  <c r="AL1196" i="1"/>
  <c r="AL1197" i="1"/>
  <c r="R1196" i="2" s="1"/>
  <c r="AL1198" i="1"/>
  <c r="AL1199" i="1"/>
  <c r="R1198" i="2" s="1"/>
  <c r="AL1200" i="1"/>
  <c r="R1199" i="2" s="1"/>
  <c r="AL1201" i="1"/>
  <c r="R1200" i="2" s="1"/>
  <c r="AL1202" i="1"/>
  <c r="R1201" i="2" s="1"/>
  <c r="AL1203" i="1"/>
  <c r="R1202" i="2" s="1"/>
  <c r="AL1204" i="1"/>
  <c r="AL1205" i="1"/>
  <c r="AL1206" i="1"/>
  <c r="AL1207" i="1"/>
  <c r="AL1208" i="1"/>
  <c r="AL1209" i="1"/>
  <c r="AL1210" i="1"/>
  <c r="AL1211" i="1"/>
  <c r="AL1212" i="1"/>
  <c r="AL1213" i="1"/>
  <c r="R1212" i="2" s="1"/>
  <c r="AL1214" i="1"/>
  <c r="AL1215" i="1"/>
  <c r="R1214" i="2" s="1"/>
  <c r="AL1216" i="1"/>
  <c r="R1215" i="2" s="1"/>
  <c r="AL1217" i="1"/>
  <c r="R1216" i="2" s="1"/>
  <c r="AL1218" i="1"/>
  <c r="R1217" i="2" s="1"/>
  <c r="AL1219" i="1"/>
  <c r="R1218" i="2" s="1"/>
  <c r="AL1220" i="1"/>
  <c r="AL1221" i="1"/>
  <c r="AL1222" i="1"/>
  <c r="AL1223" i="1"/>
  <c r="AL1224" i="1"/>
  <c r="AL1225" i="1"/>
  <c r="AL1226" i="1"/>
  <c r="AL1227" i="1"/>
  <c r="R1226" i="2" s="1"/>
  <c r="AL1228" i="1"/>
  <c r="R1227" i="2" s="1"/>
  <c r="AL1229" i="1"/>
  <c r="R1228" i="2" s="1"/>
  <c r="AL1230" i="1"/>
  <c r="R1229" i="2" s="1"/>
  <c r="AL1231" i="1"/>
  <c r="R1230" i="2" s="1"/>
  <c r="AL1232" i="1"/>
  <c r="R1231" i="2" s="1"/>
  <c r="AL1233" i="1"/>
  <c r="R1232" i="2" s="1"/>
  <c r="AL1234" i="1"/>
  <c r="R1233" i="2" s="1"/>
  <c r="AL1235" i="1"/>
  <c r="R1234" i="2" s="1"/>
  <c r="AL1236" i="1"/>
  <c r="AL1237" i="1"/>
  <c r="AL1238" i="1"/>
  <c r="AL1239" i="1"/>
  <c r="AL1240" i="1"/>
  <c r="AL1241" i="1"/>
  <c r="AL1242" i="1"/>
  <c r="AL1243" i="1"/>
  <c r="AL1244" i="1"/>
  <c r="AL1245" i="1"/>
  <c r="R1244" i="2" s="1"/>
  <c r="AL1246" i="1"/>
  <c r="R1245" i="2" s="1"/>
  <c r="AL1247" i="1"/>
  <c r="R1246" i="2" s="1"/>
  <c r="AL1248" i="1"/>
  <c r="R1247" i="2" s="1"/>
  <c r="AL1249" i="1"/>
  <c r="R1248" i="2" s="1"/>
  <c r="AL1250" i="1"/>
  <c r="R1249" i="2" s="1"/>
  <c r="AL1251" i="1"/>
  <c r="R1250" i="2" s="1"/>
  <c r="AL1252" i="1"/>
  <c r="AL1253" i="1"/>
  <c r="AL1254" i="1"/>
  <c r="AL1255" i="1"/>
  <c r="AL1256" i="1"/>
  <c r="AL1257" i="1"/>
  <c r="AL1258" i="1"/>
  <c r="AL1259" i="1"/>
  <c r="AL1260" i="1"/>
  <c r="AL1261" i="1"/>
  <c r="R1260" i="2" s="1"/>
  <c r="AL1262" i="1"/>
  <c r="AL1263" i="1"/>
  <c r="R1262" i="2" s="1"/>
  <c r="AL1264" i="1"/>
  <c r="R1263" i="2" s="1"/>
  <c r="AL1265" i="1"/>
  <c r="R1264" i="2" s="1"/>
  <c r="AL1266" i="1"/>
  <c r="R1265" i="2" s="1"/>
  <c r="AL1267" i="1"/>
  <c r="R1266" i="2" s="1"/>
  <c r="AL1268" i="1"/>
  <c r="AL1269" i="1"/>
  <c r="AL1270" i="1"/>
  <c r="AL1271" i="1"/>
  <c r="AL1272" i="1"/>
  <c r="AL1273" i="1"/>
  <c r="AL1274" i="1"/>
  <c r="AL1275" i="1"/>
  <c r="R1274" i="2" s="1"/>
  <c r="AL1276" i="1"/>
  <c r="R1275" i="2" s="1"/>
  <c r="AL1277" i="1"/>
  <c r="R1276" i="2" s="1"/>
  <c r="AL1278" i="1"/>
  <c r="R1277" i="2" s="1"/>
  <c r="AL1279" i="1"/>
  <c r="R1278" i="2" s="1"/>
  <c r="AL1280" i="1"/>
  <c r="R1279" i="2" s="1"/>
  <c r="AL1281" i="1"/>
  <c r="R1280" i="2" s="1"/>
  <c r="AL1282" i="1"/>
  <c r="R1281" i="2" s="1"/>
  <c r="AL1283" i="1"/>
  <c r="R1282" i="2" s="1"/>
  <c r="AL1284" i="1"/>
  <c r="AL1285" i="1"/>
  <c r="AL1286" i="1"/>
  <c r="AL1287" i="1"/>
  <c r="AL1288" i="1"/>
  <c r="AL1289" i="1"/>
  <c r="AL1290" i="1"/>
  <c r="AL1291" i="1"/>
  <c r="R1290" i="2" s="1"/>
  <c r="AL1292" i="1"/>
  <c r="R1291" i="2" s="1"/>
  <c r="AL1293" i="1"/>
  <c r="R1292" i="2" s="1"/>
  <c r="AL1294" i="1"/>
  <c r="R1293" i="2" s="1"/>
  <c r="AL1295" i="1"/>
  <c r="R1294" i="2" s="1"/>
  <c r="AL1296" i="1"/>
  <c r="R1295" i="2" s="1"/>
  <c r="AL1297" i="1"/>
  <c r="R1296" i="2" s="1"/>
  <c r="AL1298" i="1"/>
  <c r="R1297" i="2" s="1"/>
  <c r="AL1299" i="1"/>
  <c r="R1298" i="2" s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R1310" i="2" s="1"/>
  <c r="AL1312" i="1"/>
  <c r="R1311" i="2" s="1"/>
  <c r="AL1313" i="1"/>
  <c r="R1312" i="2" s="1"/>
  <c r="AL1314" i="1"/>
  <c r="R1313" i="2" s="1"/>
  <c r="AL1315" i="1"/>
  <c r="R1314" i="2" s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R1326" i="2" s="1"/>
  <c r="AL1328" i="1"/>
  <c r="R1327" i="2" s="1"/>
  <c r="AL1329" i="1"/>
  <c r="R1328" i="2" s="1"/>
  <c r="AL1330" i="1"/>
  <c r="R1329" i="2" s="1"/>
  <c r="AL1331" i="1"/>
  <c r="R1330" i="2" s="1"/>
  <c r="AL1332" i="1"/>
  <c r="AL1333" i="1"/>
  <c r="AL1334" i="1"/>
  <c r="AL1335" i="1"/>
  <c r="AL1336" i="1"/>
  <c r="AL1337" i="1"/>
  <c r="AL1338" i="1"/>
  <c r="AL1339" i="1"/>
  <c r="R1338" i="2" s="1"/>
  <c r="AL1340" i="1"/>
  <c r="R1339" i="2" s="1"/>
  <c r="AL1341" i="1"/>
  <c r="R1340" i="2" s="1"/>
  <c r="AL1342" i="1"/>
  <c r="R1341" i="2" s="1"/>
  <c r="AL1343" i="1"/>
  <c r="R1342" i="2" s="1"/>
  <c r="AL1344" i="1"/>
  <c r="R1343" i="2" s="1"/>
  <c r="AL1345" i="1"/>
  <c r="R1344" i="2" s="1"/>
  <c r="AL1346" i="1"/>
  <c r="R1345" i="2" s="1"/>
  <c r="AL1347" i="1"/>
  <c r="R1346" i="2" s="1"/>
  <c r="AL1348" i="1"/>
  <c r="AL1349" i="1"/>
  <c r="AL1350" i="1"/>
  <c r="AL1351" i="1"/>
  <c r="AL1352" i="1"/>
  <c r="AL1353" i="1"/>
  <c r="AL1354" i="1"/>
  <c r="AL1355" i="1"/>
  <c r="R1354" i="2" s="1"/>
  <c r="AL1356" i="1"/>
  <c r="R1355" i="2" s="1"/>
  <c r="AL1357" i="1"/>
  <c r="R1356" i="2" s="1"/>
  <c r="AL1358" i="1"/>
  <c r="R1357" i="2" s="1"/>
  <c r="AL1359" i="1"/>
  <c r="R1358" i="2" s="1"/>
  <c r="AL1360" i="1"/>
  <c r="R1359" i="2" s="1"/>
  <c r="AL1361" i="1"/>
  <c r="R1360" i="2" s="1"/>
  <c r="AL1362" i="1"/>
  <c r="R1361" i="2" s="1"/>
  <c r="AL1363" i="1"/>
  <c r="R1362" i="2" s="1"/>
  <c r="AL1364" i="1"/>
  <c r="AL1365" i="1"/>
  <c r="AL1366" i="1"/>
  <c r="AL1367" i="1"/>
  <c r="AL1368" i="1"/>
  <c r="AL1369" i="1"/>
  <c r="AL1370" i="1"/>
  <c r="AL1371" i="1"/>
  <c r="AL1372" i="1"/>
  <c r="AL1373" i="1"/>
  <c r="R1372" i="2" s="1"/>
  <c r="AL1374" i="1"/>
  <c r="R1373" i="2" s="1"/>
  <c r="AL1375" i="1"/>
  <c r="R1374" i="2" s="1"/>
  <c r="AL1376" i="1"/>
  <c r="R1375" i="2" s="1"/>
  <c r="AL1377" i="1"/>
  <c r="R1376" i="2" s="1"/>
  <c r="AL1378" i="1"/>
  <c r="R1377" i="2" s="1"/>
  <c r="R11" i="2"/>
  <c r="AL3" i="1"/>
  <c r="AK4" i="1"/>
  <c r="AK5" i="1"/>
  <c r="AK6" i="1"/>
  <c r="AK7" i="1"/>
  <c r="AK8" i="1"/>
  <c r="AK9" i="1"/>
  <c r="AK10" i="1"/>
  <c r="AK11" i="1"/>
  <c r="Q10" i="2" s="1"/>
  <c r="AK12" i="1"/>
  <c r="Q11" i="2" s="1"/>
  <c r="AK13" i="1"/>
  <c r="Q12" i="2" s="1"/>
  <c r="AK14" i="1"/>
  <c r="Q13" i="2" s="1"/>
  <c r="AK15" i="1"/>
  <c r="Q14" i="2" s="1"/>
  <c r="AK16" i="1"/>
  <c r="Q15" i="2" s="1"/>
  <c r="AK17" i="1"/>
  <c r="Q16" i="2" s="1"/>
  <c r="AK18" i="1"/>
  <c r="Q17" i="2" s="1"/>
  <c r="AK19" i="1"/>
  <c r="Q18" i="2" s="1"/>
  <c r="AK20" i="1"/>
  <c r="AK21" i="1"/>
  <c r="AK22" i="1"/>
  <c r="AK23" i="1"/>
  <c r="AK24" i="1"/>
  <c r="AK25" i="1"/>
  <c r="Q24" i="2" s="1"/>
  <c r="AK26" i="1"/>
  <c r="AK27" i="1"/>
  <c r="AK28" i="1"/>
  <c r="Q27" i="2" s="1"/>
  <c r="AK29" i="1"/>
  <c r="Q28" i="2" s="1"/>
  <c r="AK30" i="1"/>
  <c r="Q29" i="2" s="1"/>
  <c r="AK31" i="1"/>
  <c r="Q30" i="2" s="1"/>
  <c r="AK32" i="1"/>
  <c r="Q31" i="2" s="1"/>
  <c r="AK33" i="1"/>
  <c r="Q32" i="2" s="1"/>
  <c r="AK34" i="1"/>
  <c r="Q33" i="2" s="1"/>
  <c r="AK35" i="1"/>
  <c r="Q34" i="2" s="1"/>
  <c r="AK36" i="1"/>
  <c r="AK37" i="1"/>
  <c r="AK38" i="1"/>
  <c r="AK39" i="1"/>
  <c r="AK40" i="1"/>
  <c r="AK41" i="1"/>
  <c r="AK42" i="1"/>
  <c r="AK43" i="1"/>
  <c r="Q42" i="2" s="1"/>
  <c r="AK44" i="1"/>
  <c r="Q43" i="2" s="1"/>
  <c r="AK45" i="1"/>
  <c r="Q44" i="2" s="1"/>
  <c r="AK46" i="1"/>
  <c r="Q45" i="2" s="1"/>
  <c r="AK47" i="1"/>
  <c r="Q46" i="2" s="1"/>
  <c r="AK48" i="1"/>
  <c r="Q47" i="2" s="1"/>
  <c r="AK49" i="1"/>
  <c r="Q48" i="2" s="1"/>
  <c r="AK50" i="1"/>
  <c r="Q49" i="2" s="1"/>
  <c r="AK51" i="1"/>
  <c r="Q50" i="2" s="1"/>
  <c r="AK52" i="1"/>
  <c r="AK53" i="1"/>
  <c r="AK54" i="1"/>
  <c r="AK55" i="1"/>
  <c r="AK56" i="1"/>
  <c r="AK57" i="1"/>
  <c r="Q56" i="2" s="1"/>
  <c r="AK58" i="1"/>
  <c r="AK59" i="1"/>
  <c r="Q58" i="2" s="1"/>
  <c r="AK60" i="1"/>
  <c r="Q59" i="2" s="1"/>
  <c r="AK61" i="1"/>
  <c r="Q60" i="2" s="1"/>
  <c r="AK62" i="1"/>
  <c r="Q61" i="2" s="1"/>
  <c r="AK63" i="1"/>
  <c r="Q62" i="2" s="1"/>
  <c r="AK64" i="1"/>
  <c r="Q63" i="2" s="1"/>
  <c r="AK65" i="1"/>
  <c r="Q64" i="2" s="1"/>
  <c r="AK66" i="1"/>
  <c r="Q65" i="2" s="1"/>
  <c r="AK67" i="1"/>
  <c r="Q66" i="2" s="1"/>
  <c r="AK68" i="1"/>
  <c r="AK69" i="1"/>
  <c r="AK70" i="1"/>
  <c r="AK71" i="1"/>
  <c r="AK72" i="1"/>
  <c r="AK73" i="1"/>
  <c r="AK74" i="1"/>
  <c r="AK75" i="1"/>
  <c r="AK76" i="1"/>
  <c r="AK77" i="1"/>
  <c r="Q76" i="2" s="1"/>
  <c r="AK78" i="1"/>
  <c r="Q77" i="2" s="1"/>
  <c r="AK79" i="1"/>
  <c r="Q78" i="2" s="1"/>
  <c r="AK80" i="1"/>
  <c r="Q79" i="2" s="1"/>
  <c r="AK81" i="1"/>
  <c r="Q80" i="2" s="1"/>
  <c r="AK82" i="1"/>
  <c r="Q81" i="2" s="1"/>
  <c r="AK83" i="1"/>
  <c r="Q82" i="2" s="1"/>
  <c r="AK84" i="1"/>
  <c r="AK85" i="1"/>
  <c r="AK86" i="1"/>
  <c r="AK87" i="1"/>
  <c r="AK88" i="1"/>
  <c r="AK89" i="1"/>
  <c r="AK90" i="1"/>
  <c r="AK91" i="1"/>
  <c r="AK92" i="1"/>
  <c r="Q91" i="2" s="1"/>
  <c r="AK93" i="1"/>
  <c r="Q92" i="2" s="1"/>
  <c r="AK94" i="1"/>
  <c r="Q93" i="2" s="1"/>
  <c r="AK95" i="1"/>
  <c r="Q94" i="2" s="1"/>
  <c r="AK96" i="1"/>
  <c r="Q95" i="2" s="1"/>
  <c r="AK97" i="1"/>
  <c r="Q96" i="2" s="1"/>
  <c r="AK98" i="1"/>
  <c r="Q97" i="2" s="1"/>
  <c r="AK99" i="1"/>
  <c r="Q98" i="2" s="1"/>
  <c r="AK100" i="1"/>
  <c r="AK101" i="1"/>
  <c r="AK102" i="1"/>
  <c r="AK103" i="1"/>
  <c r="AK104" i="1"/>
  <c r="AK105" i="1"/>
  <c r="AK106" i="1"/>
  <c r="AK107" i="1"/>
  <c r="Q106" i="2" s="1"/>
  <c r="AK108" i="1"/>
  <c r="Q107" i="2" s="1"/>
  <c r="AK109" i="1"/>
  <c r="Q108" i="2" s="1"/>
  <c r="AK110" i="1"/>
  <c r="Q109" i="2" s="1"/>
  <c r="AK111" i="1"/>
  <c r="Q110" i="2" s="1"/>
  <c r="AK112" i="1"/>
  <c r="Q111" i="2" s="1"/>
  <c r="AK113" i="1"/>
  <c r="Q112" i="2" s="1"/>
  <c r="AK114" i="1"/>
  <c r="Q113" i="2" s="1"/>
  <c r="AK115" i="1"/>
  <c r="Q114" i="2" s="1"/>
  <c r="AK116" i="1"/>
  <c r="AK117" i="1"/>
  <c r="AK118" i="1"/>
  <c r="AK119" i="1"/>
  <c r="AK120" i="1"/>
  <c r="AK121" i="1"/>
  <c r="AK122" i="1"/>
  <c r="AK123" i="1"/>
  <c r="AK124" i="1"/>
  <c r="Q123" i="2" s="1"/>
  <c r="AK125" i="1"/>
  <c r="Q124" i="2" s="1"/>
  <c r="AK126" i="1"/>
  <c r="Q125" i="2" s="1"/>
  <c r="AK127" i="1"/>
  <c r="Q126" i="2" s="1"/>
  <c r="AK128" i="1"/>
  <c r="Q127" i="2" s="1"/>
  <c r="AK129" i="1"/>
  <c r="Q128" i="2" s="1"/>
  <c r="AK130" i="1"/>
  <c r="Q129" i="2" s="1"/>
  <c r="AK131" i="1"/>
  <c r="Q130" i="2" s="1"/>
  <c r="AK132" i="1"/>
  <c r="AK133" i="1"/>
  <c r="AK134" i="1"/>
  <c r="AK135" i="1"/>
  <c r="AK136" i="1"/>
  <c r="AK137" i="1"/>
  <c r="AK138" i="1"/>
  <c r="AK139" i="1"/>
  <c r="AK140" i="1"/>
  <c r="AK141" i="1"/>
  <c r="Q140" i="2" s="1"/>
  <c r="AK142" i="1"/>
  <c r="Q141" i="2" s="1"/>
  <c r="AK143" i="1"/>
  <c r="AK144" i="1"/>
  <c r="AK145" i="1"/>
  <c r="AK146" i="1"/>
  <c r="AK147" i="1"/>
  <c r="Q146" i="2" s="1"/>
  <c r="AK148" i="1"/>
  <c r="AK149" i="1"/>
  <c r="AK150" i="1"/>
  <c r="AK151" i="1"/>
  <c r="AK152" i="1"/>
  <c r="AK153" i="1"/>
  <c r="AK154" i="1"/>
  <c r="AK155" i="1"/>
  <c r="Q154" i="2" s="1"/>
  <c r="AK156" i="1"/>
  <c r="Q155" i="2" s="1"/>
  <c r="AK157" i="1"/>
  <c r="Q156" i="2" s="1"/>
  <c r="AK158" i="1"/>
  <c r="Q157" i="2" s="1"/>
  <c r="AK159" i="1"/>
  <c r="Q158" i="2" s="1"/>
  <c r="AK160" i="1"/>
  <c r="Q159" i="2" s="1"/>
  <c r="AK161" i="1"/>
  <c r="Q160" i="2" s="1"/>
  <c r="AK162" i="1"/>
  <c r="Q161" i="2" s="1"/>
  <c r="AK163" i="1"/>
  <c r="Q162" i="2" s="1"/>
  <c r="AK164" i="1"/>
  <c r="AK165" i="1"/>
  <c r="AK166" i="1"/>
  <c r="AK167" i="1"/>
  <c r="AK168" i="1"/>
  <c r="AK169" i="1"/>
  <c r="AK170" i="1"/>
  <c r="AK171" i="1"/>
  <c r="AK172" i="1"/>
  <c r="Q171" i="2" s="1"/>
  <c r="AK173" i="1"/>
  <c r="Q172" i="2" s="1"/>
  <c r="AK174" i="1"/>
  <c r="Q173" i="2" s="1"/>
  <c r="AK175" i="1"/>
  <c r="Q174" i="2" s="1"/>
  <c r="AK176" i="1"/>
  <c r="Q175" i="2" s="1"/>
  <c r="AK177" i="1"/>
  <c r="Q176" i="2" s="1"/>
  <c r="AK178" i="1"/>
  <c r="Q177" i="2" s="1"/>
  <c r="AK179" i="1"/>
  <c r="Q178" i="2" s="1"/>
  <c r="AK180" i="1"/>
  <c r="AK181" i="1"/>
  <c r="AK182" i="1"/>
  <c r="AK183" i="1"/>
  <c r="AK184" i="1"/>
  <c r="AK185" i="1"/>
  <c r="Q184" i="2" s="1"/>
  <c r="AK186" i="1"/>
  <c r="AK187" i="1"/>
  <c r="Q186" i="2" s="1"/>
  <c r="AK188" i="1"/>
  <c r="Q187" i="2" s="1"/>
  <c r="AK189" i="1"/>
  <c r="Q188" i="2" s="1"/>
  <c r="AK190" i="1"/>
  <c r="Q189" i="2" s="1"/>
  <c r="AK191" i="1"/>
  <c r="Q190" i="2" s="1"/>
  <c r="AK192" i="1"/>
  <c r="Q191" i="2" s="1"/>
  <c r="AK193" i="1"/>
  <c r="Q192" i="2" s="1"/>
  <c r="AK194" i="1"/>
  <c r="Q193" i="2" s="1"/>
  <c r="AK195" i="1"/>
  <c r="Q194" i="2" s="1"/>
  <c r="AK196" i="1"/>
  <c r="AK197" i="1"/>
  <c r="AK198" i="1"/>
  <c r="AK199" i="1"/>
  <c r="AK200" i="1"/>
  <c r="AK201" i="1"/>
  <c r="AK202" i="1"/>
  <c r="AK203" i="1"/>
  <c r="Q202" i="2" s="1"/>
  <c r="AK204" i="1"/>
  <c r="Q203" i="2" s="1"/>
  <c r="AK205" i="1"/>
  <c r="Q204" i="2" s="1"/>
  <c r="AK206" i="1"/>
  <c r="Q205" i="2" s="1"/>
  <c r="AK207" i="1"/>
  <c r="Q206" i="2" s="1"/>
  <c r="AK208" i="1"/>
  <c r="Q207" i="2" s="1"/>
  <c r="AK209" i="1"/>
  <c r="Q208" i="2" s="1"/>
  <c r="AK210" i="1"/>
  <c r="Q209" i="2" s="1"/>
  <c r="AK211" i="1"/>
  <c r="Q210" i="2" s="1"/>
  <c r="AK212" i="1"/>
  <c r="AK213" i="1"/>
  <c r="AK214" i="1"/>
  <c r="AK215" i="1"/>
  <c r="AK216" i="1"/>
  <c r="AK217" i="1"/>
  <c r="AK218" i="1"/>
  <c r="AK219" i="1"/>
  <c r="AK220" i="1"/>
  <c r="AK221" i="1"/>
  <c r="Q220" i="2" s="1"/>
  <c r="AK222" i="1"/>
  <c r="Q221" i="2" s="1"/>
  <c r="AK223" i="1"/>
  <c r="AK224" i="1"/>
  <c r="AK225" i="1"/>
  <c r="Q224" i="2" s="1"/>
  <c r="AK226" i="1"/>
  <c r="Q225" i="2" s="1"/>
  <c r="AK227" i="1"/>
  <c r="Q226" i="2" s="1"/>
  <c r="AK228" i="1"/>
  <c r="AK229" i="1"/>
  <c r="AK230" i="1"/>
  <c r="AK231" i="1"/>
  <c r="AK232" i="1"/>
  <c r="AK233" i="1"/>
  <c r="Q232" i="2" s="1"/>
  <c r="AK234" i="1"/>
  <c r="AK235" i="1"/>
  <c r="Q234" i="2" s="1"/>
  <c r="AK236" i="1"/>
  <c r="Q235" i="2" s="1"/>
  <c r="AK237" i="1"/>
  <c r="Q236" i="2" s="1"/>
  <c r="AK238" i="1"/>
  <c r="Q237" i="2" s="1"/>
  <c r="AK239" i="1"/>
  <c r="Q238" i="2" s="1"/>
  <c r="AK240" i="1"/>
  <c r="Q239" i="2" s="1"/>
  <c r="AK241" i="1"/>
  <c r="Q240" i="2" s="1"/>
  <c r="AK242" i="1"/>
  <c r="Q241" i="2" s="1"/>
  <c r="AK243" i="1"/>
  <c r="Q242" i="2" s="1"/>
  <c r="AK244" i="1"/>
  <c r="AK245" i="1"/>
  <c r="AK246" i="1"/>
  <c r="AK247" i="1"/>
  <c r="AK248" i="1"/>
  <c r="AK249" i="1"/>
  <c r="Q248" i="2" s="1"/>
  <c r="AK250" i="1"/>
  <c r="AK251" i="1"/>
  <c r="Q250" i="2" s="1"/>
  <c r="AK252" i="1"/>
  <c r="Q251" i="2" s="1"/>
  <c r="AK253" i="1"/>
  <c r="Q252" i="2" s="1"/>
  <c r="AK254" i="1"/>
  <c r="AK255" i="1"/>
  <c r="Q254" i="2" s="1"/>
  <c r="AK256" i="1"/>
  <c r="Q255" i="2" s="1"/>
  <c r="AK257" i="1"/>
  <c r="Q256" i="2" s="1"/>
  <c r="AK258" i="1"/>
  <c r="Q257" i="2" s="1"/>
  <c r="AK259" i="1"/>
  <c r="Q258" i="2" s="1"/>
  <c r="AK260" i="1"/>
  <c r="AK261" i="1"/>
  <c r="AK262" i="1"/>
  <c r="AK263" i="1"/>
  <c r="AK264" i="1"/>
  <c r="AK265" i="1"/>
  <c r="AK266" i="1"/>
  <c r="AK267" i="1"/>
  <c r="AK268" i="1"/>
  <c r="Q267" i="2" s="1"/>
  <c r="AK269" i="1"/>
  <c r="Q268" i="2" s="1"/>
  <c r="AK270" i="1"/>
  <c r="Q269" i="2" s="1"/>
  <c r="AK271" i="1"/>
  <c r="Q270" i="2" s="1"/>
  <c r="AK272" i="1"/>
  <c r="Q271" i="2" s="1"/>
  <c r="AK273" i="1"/>
  <c r="Q272" i="2" s="1"/>
  <c r="AK274" i="1"/>
  <c r="Q273" i="2" s="1"/>
  <c r="AK275" i="1"/>
  <c r="Q274" i="2" s="1"/>
  <c r="AK276" i="1"/>
  <c r="AK277" i="1"/>
  <c r="AK278" i="1"/>
  <c r="AK279" i="1"/>
  <c r="AK280" i="1"/>
  <c r="AK281" i="1"/>
  <c r="AK282" i="1"/>
  <c r="AK283" i="1"/>
  <c r="AK284" i="1"/>
  <c r="Q283" i="2" s="1"/>
  <c r="AK285" i="1"/>
  <c r="Q284" i="2" s="1"/>
  <c r="AK286" i="1"/>
  <c r="Q285" i="2" s="1"/>
  <c r="AK287" i="1"/>
  <c r="Q286" i="2" s="1"/>
  <c r="AK288" i="1"/>
  <c r="Q287" i="2" s="1"/>
  <c r="AK289" i="1"/>
  <c r="Q288" i="2" s="1"/>
  <c r="AK290" i="1"/>
  <c r="Q289" i="2" s="1"/>
  <c r="AK291" i="1"/>
  <c r="Q290" i="2" s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Q304" i="2" s="1"/>
  <c r="AK306" i="1"/>
  <c r="Q305" i="2" s="1"/>
  <c r="AK307" i="1"/>
  <c r="Q306" i="2" s="1"/>
  <c r="AK308" i="1"/>
  <c r="AK309" i="1"/>
  <c r="AK310" i="1"/>
  <c r="AK311" i="1"/>
  <c r="AK312" i="1"/>
  <c r="AK313" i="1"/>
  <c r="AK314" i="1"/>
  <c r="AK315" i="1"/>
  <c r="AK316" i="1"/>
  <c r="Q315" i="2" s="1"/>
  <c r="AK317" i="1"/>
  <c r="Q316" i="2" s="1"/>
  <c r="AK318" i="1"/>
  <c r="Q317" i="2" s="1"/>
  <c r="AK319" i="1"/>
  <c r="Q318" i="2" s="1"/>
  <c r="AK320" i="1"/>
  <c r="Q319" i="2" s="1"/>
  <c r="AK321" i="1"/>
  <c r="Q320" i="2" s="1"/>
  <c r="AK322" i="1"/>
  <c r="Q321" i="2" s="1"/>
  <c r="AK323" i="1"/>
  <c r="Q322" i="2" s="1"/>
  <c r="AK324" i="1"/>
  <c r="AK325" i="1"/>
  <c r="AK326" i="1"/>
  <c r="AK327" i="1"/>
  <c r="AK328" i="1"/>
  <c r="AK329" i="1"/>
  <c r="Q328" i="2" s="1"/>
  <c r="AK330" i="1"/>
  <c r="AK331" i="1"/>
  <c r="AK332" i="1"/>
  <c r="AK333" i="1"/>
  <c r="Q332" i="2" s="1"/>
  <c r="AK334" i="1"/>
  <c r="Q333" i="2" s="1"/>
  <c r="AK335" i="1"/>
  <c r="Q334" i="2" s="1"/>
  <c r="AK336" i="1"/>
  <c r="Q335" i="2" s="1"/>
  <c r="AK337" i="1"/>
  <c r="Q336" i="2" s="1"/>
  <c r="AK338" i="1"/>
  <c r="Q337" i="2" s="1"/>
  <c r="AK339" i="1"/>
  <c r="Q338" i="2" s="1"/>
  <c r="AK340" i="1"/>
  <c r="AK341" i="1"/>
  <c r="AK342" i="1"/>
  <c r="AK343" i="1"/>
  <c r="AK344" i="1"/>
  <c r="AK345" i="1"/>
  <c r="AK346" i="1"/>
  <c r="AK347" i="1"/>
  <c r="AK348" i="1"/>
  <c r="Q347" i="2" s="1"/>
  <c r="AK349" i="1"/>
  <c r="Q348" i="2" s="1"/>
  <c r="AK350" i="1"/>
  <c r="Q349" i="2" s="1"/>
  <c r="AK351" i="1"/>
  <c r="Q350" i="2" s="1"/>
  <c r="AK352" i="1"/>
  <c r="Q351" i="2" s="1"/>
  <c r="AK353" i="1"/>
  <c r="Q352" i="2" s="1"/>
  <c r="AK354" i="1"/>
  <c r="Q353" i="2" s="1"/>
  <c r="AK355" i="1"/>
  <c r="Q354" i="2" s="1"/>
  <c r="AK356" i="1"/>
  <c r="AK357" i="1"/>
  <c r="AK358" i="1"/>
  <c r="AK359" i="1"/>
  <c r="AK360" i="1"/>
  <c r="AK361" i="1"/>
  <c r="AK362" i="1"/>
  <c r="AK363" i="1"/>
  <c r="Q362" i="2" s="1"/>
  <c r="AK364" i="1"/>
  <c r="Q363" i="2" s="1"/>
  <c r="AK365" i="1"/>
  <c r="AK366" i="1"/>
  <c r="AK367" i="1"/>
  <c r="AK368" i="1"/>
  <c r="Q367" i="2" s="1"/>
  <c r="AK369" i="1"/>
  <c r="Q368" i="2" s="1"/>
  <c r="AK370" i="1"/>
  <c r="Q369" i="2" s="1"/>
  <c r="AK371" i="1"/>
  <c r="Q370" i="2" s="1"/>
  <c r="AK372" i="1"/>
  <c r="AK373" i="1"/>
  <c r="AK374" i="1"/>
  <c r="AK375" i="1"/>
  <c r="AK376" i="1"/>
  <c r="AK377" i="1"/>
  <c r="Q376" i="2" s="1"/>
  <c r="AK378" i="1"/>
  <c r="AK379" i="1"/>
  <c r="AK380" i="1"/>
  <c r="AK381" i="1"/>
  <c r="AK382" i="1"/>
  <c r="AK383" i="1"/>
  <c r="Q382" i="2" s="1"/>
  <c r="AK384" i="1"/>
  <c r="Q383" i="2" s="1"/>
  <c r="AK385" i="1"/>
  <c r="Q384" i="2" s="1"/>
  <c r="AK386" i="1"/>
  <c r="Q385" i="2" s="1"/>
  <c r="AK387" i="1"/>
  <c r="Q386" i="2" s="1"/>
  <c r="AK388" i="1"/>
  <c r="AK389" i="1"/>
  <c r="AK390" i="1"/>
  <c r="AK391" i="1"/>
  <c r="AK392" i="1"/>
  <c r="AK393" i="1"/>
  <c r="Q392" i="2" s="1"/>
  <c r="AK394" i="1"/>
  <c r="AK395" i="1"/>
  <c r="AK396" i="1"/>
  <c r="AK397" i="1"/>
  <c r="Q396" i="2" s="1"/>
  <c r="AK398" i="1"/>
  <c r="Q397" i="2" s="1"/>
  <c r="AK399" i="1"/>
  <c r="Q398" i="2" s="1"/>
  <c r="AK400" i="1"/>
  <c r="Q399" i="2" s="1"/>
  <c r="AK401" i="1"/>
  <c r="Q400" i="2" s="1"/>
  <c r="AK402" i="1"/>
  <c r="Q401" i="2" s="1"/>
  <c r="AK403" i="1"/>
  <c r="Q402" i="2" s="1"/>
  <c r="AK404" i="1"/>
  <c r="AK405" i="1"/>
  <c r="AK406" i="1"/>
  <c r="AK407" i="1"/>
  <c r="AK408" i="1"/>
  <c r="AK409" i="1"/>
  <c r="AK410" i="1"/>
  <c r="AK411" i="1"/>
  <c r="AK412" i="1"/>
  <c r="Q411" i="2" s="1"/>
  <c r="AK413" i="1"/>
  <c r="Q412" i="2" s="1"/>
  <c r="AK414" i="1"/>
  <c r="Q413" i="2" s="1"/>
  <c r="AK415" i="1"/>
  <c r="Q414" i="2" s="1"/>
  <c r="AK416" i="1"/>
  <c r="Q415" i="2" s="1"/>
  <c r="AK417" i="1"/>
  <c r="Q416" i="2" s="1"/>
  <c r="AK418" i="1"/>
  <c r="Q417" i="2" s="1"/>
  <c r="AK419" i="1"/>
  <c r="Q418" i="2" s="1"/>
  <c r="AK420" i="1"/>
  <c r="AK421" i="1"/>
  <c r="AK422" i="1"/>
  <c r="AK423" i="1"/>
  <c r="AK424" i="1"/>
  <c r="AK425" i="1"/>
  <c r="Q424" i="2" s="1"/>
  <c r="AK426" i="1"/>
  <c r="AK427" i="1"/>
  <c r="Q426" i="2" s="1"/>
  <c r="AK428" i="1"/>
  <c r="Q427" i="2" s="1"/>
  <c r="AK429" i="1"/>
  <c r="Q428" i="2" s="1"/>
  <c r="AK430" i="1"/>
  <c r="Q429" i="2" s="1"/>
  <c r="AK431" i="1"/>
  <c r="Q430" i="2" s="1"/>
  <c r="AK432" i="1"/>
  <c r="Q431" i="2" s="1"/>
  <c r="AK433" i="1"/>
  <c r="Q432" i="2" s="1"/>
  <c r="AK434" i="1"/>
  <c r="Q433" i="2" s="1"/>
  <c r="AK435" i="1"/>
  <c r="Q434" i="2" s="1"/>
  <c r="AK436" i="1"/>
  <c r="AK437" i="1"/>
  <c r="AK438" i="1"/>
  <c r="AK439" i="1"/>
  <c r="AK440" i="1"/>
  <c r="AK441" i="1"/>
  <c r="AK442" i="1"/>
  <c r="AK443" i="1"/>
  <c r="AK444" i="1"/>
  <c r="AK445" i="1"/>
  <c r="AK446" i="1"/>
  <c r="Q445" i="2" s="1"/>
  <c r="AK447" i="1"/>
  <c r="Q446" i="2" s="1"/>
  <c r="AK448" i="1"/>
  <c r="Q447" i="2" s="1"/>
  <c r="AK449" i="1"/>
  <c r="Q448" i="2" s="1"/>
  <c r="AK450" i="1"/>
  <c r="Q449" i="2" s="1"/>
  <c r="AK451" i="1"/>
  <c r="Q450" i="2" s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Q463" i="2" s="1"/>
  <c r="AK465" i="1"/>
  <c r="Q464" i="2" s="1"/>
  <c r="AK466" i="1"/>
  <c r="Q465" i="2" s="1"/>
  <c r="AK467" i="1"/>
  <c r="Q466" i="2" s="1"/>
  <c r="AK468" i="1"/>
  <c r="AK469" i="1"/>
  <c r="AK470" i="1"/>
  <c r="AK471" i="1"/>
  <c r="AK472" i="1"/>
  <c r="AK473" i="1"/>
  <c r="AK474" i="1"/>
  <c r="AK475" i="1"/>
  <c r="AK476" i="1"/>
  <c r="AK477" i="1"/>
  <c r="Q476" i="2" s="1"/>
  <c r="AK478" i="1"/>
  <c r="Q477" i="2" s="1"/>
  <c r="AK479" i="1"/>
  <c r="Q478" i="2" s="1"/>
  <c r="AK480" i="1"/>
  <c r="Q479" i="2" s="1"/>
  <c r="AK481" i="1"/>
  <c r="Q480" i="2" s="1"/>
  <c r="AK482" i="1"/>
  <c r="Q481" i="2" s="1"/>
  <c r="AK483" i="1"/>
  <c r="Q482" i="2" s="1"/>
  <c r="AK484" i="1"/>
  <c r="AK485" i="1"/>
  <c r="AK486" i="1"/>
  <c r="AK487" i="1"/>
  <c r="AK488" i="1"/>
  <c r="AK489" i="1"/>
  <c r="AK490" i="1"/>
  <c r="AK491" i="1"/>
  <c r="AK492" i="1"/>
  <c r="Q491" i="2" s="1"/>
  <c r="AK493" i="1"/>
  <c r="Q492" i="2" s="1"/>
  <c r="AK494" i="1"/>
  <c r="Q493" i="2" s="1"/>
  <c r="AK495" i="1"/>
  <c r="Q494" i="2" s="1"/>
  <c r="AK496" i="1"/>
  <c r="Q495" i="2" s="1"/>
  <c r="AK497" i="1"/>
  <c r="Q496" i="2" s="1"/>
  <c r="AK498" i="1"/>
  <c r="Q497" i="2" s="1"/>
  <c r="AK499" i="1"/>
  <c r="Q498" i="2" s="1"/>
  <c r="AK500" i="1"/>
  <c r="AK501" i="1"/>
  <c r="AK502" i="1"/>
  <c r="AK503" i="1"/>
  <c r="AK504" i="1"/>
  <c r="AK505" i="1"/>
  <c r="Q504" i="2" s="1"/>
  <c r="AK506" i="1"/>
  <c r="AK507" i="1"/>
  <c r="Q506" i="2" s="1"/>
  <c r="AK508" i="1"/>
  <c r="Q507" i="2" s="1"/>
  <c r="AK509" i="1"/>
  <c r="Q508" i="2" s="1"/>
  <c r="AK510" i="1"/>
  <c r="Q509" i="2" s="1"/>
  <c r="AK511" i="1"/>
  <c r="Q510" i="2" s="1"/>
  <c r="AK512" i="1"/>
  <c r="Q511" i="2" s="1"/>
  <c r="AK513" i="1"/>
  <c r="Q512" i="2" s="1"/>
  <c r="AK514" i="1"/>
  <c r="Q513" i="2" s="1"/>
  <c r="AK515" i="1"/>
  <c r="Q514" i="2" s="1"/>
  <c r="AK516" i="1"/>
  <c r="AK517" i="1"/>
  <c r="AK518" i="1"/>
  <c r="AK519" i="1"/>
  <c r="AK520" i="1"/>
  <c r="AK521" i="1"/>
  <c r="AK522" i="1"/>
  <c r="AK523" i="1"/>
  <c r="Q522" i="2" s="1"/>
  <c r="AK524" i="1"/>
  <c r="Q523" i="2" s="1"/>
  <c r="AK525" i="1"/>
  <c r="AK526" i="1"/>
  <c r="AK527" i="1"/>
  <c r="AK528" i="1"/>
  <c r="AK529" i="1"/>
  <c r="AK530" i="1"/>
  <c r="Q529" i="2" s="1"/>
  <c r="AK531" i="1"/>
  <c r="Q530" i="2" s="1"/>
  <c r="AK532" i="1"/>
  <c r="AK533" i="1"/>
  <c r="AK534" i="1"/>
  <c r="AK535" i="1"/>
  <c r="AK536" i="1"/>
  <c r="AK537" i="1"/>
  <c r="AK538" i="1"/>
  <c r="AK539" i="1"/>
  <c r="AK540" i="1"/>
  <c r="Q539" i="2" s="1"/>
  <c r="AK541" i="1"/>
  <c r="Q540" i="2" s="1"/>
  <c r="AK542" i="1"/>
  <c r="Q541" i="2" s="1"/>
  <c r="AK543" i="1"/>
  <c r="Q542" i="2" s="1"/>
  <c r="AK544" i="1"/>
  <c r="Q543" i="2" s="1"/>
  <c r="AK545" i="1"/>
  <c r="Q544" i="2" s="1"/>
  <c r="AK546" i="1"/>
  <c r="Q545" i="2" s="1"/>
  <c r="AK547" i="1"/>
  <c r="Q546" i="2" s="1"/>
  <c r="AK548" i="1"/>
  <c r="AK549" i="1"/>
  <c r="AK550" i="1"/>
  <c r="AK551" i="1"/>
  <c r="AK552" i="1"/>
  <c r="AK553" i="1"/>
  <c r="AK554" i="1"/>
  <c r="AK555" i="1"/>
  <c r="Q554" i="2" s="1"/>
  <c r="AK556" i="1"/>
  <c r="Q555" i="2" s="1"/>
  <c r="AK557" i="1"/>
  <c r="Q556" i="2" s="1"/>
  <c r="AK558" i="1"/>
  <c r="Q557" i="2" s="1"/>
  <c r="AK559" i="1"/>
  <c r="Q558" i="2" s="1"/>
  <c r="AK560" i="1"/>
  <c r="Q559" i="2" s="1"/>
  <c r="AK561" i="1"/>
  <c r="Q560" i="2" s="1"/>
  <c r="AK562" i="1"/>
  <c r="Q561" i="2" s="1"/>
  <c r="AK563" i="1"/>
  <c r="Q562" i="2" s="1"/>
  <c r="AK564" i="1"/>
  <c r="AK565" i="1"/>
  <c r="AK566" i="1"/>
  <c r="AK567" i="1"/>
  <c r="AK568" i="1"/>
  <c r="AK569" i="1"/>
  <c r="AK570" i="1"/>
  <c r="AK571" i="1"/>
  <c r="AK572" i="1"/>
  <c r="AK573" i="1"/>
  <c r="AK574" i="1"/>
  <c r="Q573" i="2" s="1"/>
  <c r="AK575" i="1"/>
  <c r="Q574" i="2" s="1"/>
  <c r="AK576" i="1"/>
  <c r="Q575" i="2" s="1"/>
  <c r="AK577" i="1"/>
  <c r="Q576" i="2" s="1"/>
  <c r="AK578" i="1"/>
  <c r="Q577" i="2" s="1"/>
  <c r="AK579" i="1"/>
  <c r="Q578" i="2" s="1"/>
  <c r="AK580" i="1"/>
  <c r="AK581" i="1"/>
  <c r="AK582" i="1"/>
  <c r="AK583" i="1"/>
  <c r="AK584" i="1"/>
  <c r="AK585" i="1"/>
  <c r="Q584" i="2" s="1"/>
  <c r="AK586" i="1"/>
  <c r="AK587" i="1"/>
  <c r="Q586" i="2" s="1"/>
  <c r="AK588" i="1"/>
  <c r="Q587" i="2" s="1"/>
  <c r="AK589" i="1"/>
  <c r="Q588" i="2" s="1"/>
  <c r="AK590" i="1"/>
  <c r="Q589" i="2" s="1"/>
  <c r="AK591" i="1"/>
  <c r="Q590" i="2" s="1"/>
  <c r="AK592" i="1"/>
  <c r="AK593" i="1"/>
  <c r="AK594" i="1"/>
  <c r="AK595" i="1"/>
  <c r="AK596" i="1"/>
  <c r="AK597" i="1"/>
  <c r="AK598" i="1"/>
  <c r="AK599" i="1"/>
  <c r="AK600" i="1"/>
  <c r="AK601" i="1"/>
  <c r="Q600" i="2" s="1"/>
  <c r="AK602" i="1"/>
  <c r="AK603" i="1"/>
  <c r="AK604" i="1"/>
  <c r="Q603" i="2" s="1"/>
  <c r="AK605" i="1"/>
  <c r="Q604" i="2" s="1"/>
  <c r="AK606" i="1"/>
  <c r="Q605" i="2" s="1"/>
  <c r="AK607" i="1"/>
  <c r="Q606" i="2" s="1"/>
  <c r="AK608" i="1"/>
  <c r="Q607" i="2" s="1"/>
  <c r="AK609" i="1"/>
  <c r="Q608" i="2" s="1"/>
  <c r="AK610" i="1"/>
  <c r="Q609" i="2" s="1"/>
  <c r="AK611" i="1"/>
  <c r="Q610" i="2" s="1"/>
  <c r="AK612" i="1"/>
  <c r="AK613" i="1"/>
  <c r="AK614" i="1"/>
  <c r="AK615" i="1"/>
  <c r="AK616" i="1"/>
  <c r="AK617" i="1"/>
  <c r="AK618" i="1"/>
  <c r="AK619" i="1"/>
  <c r="AK620" i="1"/>
  <c r="Q619" i="2" s="1"/>
  <c r="AK621" i="1"/>
  <c r="Q620" i="2" s="1"/>
  <c r="AK622" i="1"/>
  <c r="Q621" i="2" s="1"/>
  <c r="AK623" i="1"/>
  <c r="Q622" i="2" s="1"/>
  <c r="AK624" i="1"/>
  <c r="Q623" i="2" s="1"/>
  <c r="AK625" i="1"/>
  <c r="Q624" i="2" s="1"/>
  <c r="AK626" i="1"/>
  <c r="Q625" i="2" s="1"/>
  <c r="AK627" i="1"/>
  <c r="Q626" i="2" s="1"/>
  <c r="AK628" i="1"/>
  <c r="AK629" i="1"/>
  <c r="AK630" i="1"/>
  <c r="AK631" i="1"/>
  <c r="AK632" i="1"/>
  <c r="AK633" i="1"/>
  <c r="Q632" i="2" s="1"/>
  <c r="AK634" i="1"/>
  <c r="AK635" i="1"/>
  <c r="AK636" i="1"/>
  <c r="Q635" i="2" s="1"/>
  <c r="AK637" i="1"/>
  <c r="Q636" i="2" s="1"/>
  <c r="AK638" i="1"/>
  <c r="Q637" i="2" s="1"/>
  <c r="AK639" i="1"/>
  <c r="Q638" i="2" s="1"/>
  <c r="AK640" i="1"/>
  <c r="Q639" i="2" s="1"/>
  <c r="AK641" i="1"/>
  <c r="Q640" i="2" s="1"/>
  <c r="AK642" i="1"/>
  <c r="Q641" i="2" s="1"/>
  <c r="AK643" i="1"/>
  <c r="Q642" i="2" s="1"/>
  <c r="AK644" i="1"/>
  <c r="AK645" i="1"/>
  <c r="AK646" i="1"/>
  <c r="AK647" i="1"/>
  <c r="AK648" i="1"/>
  <c r="AK649" i="1"/>
  <c r="Q648" i="2" s="1"/>
  <c r="AK650" i="1"/>
  <c r="AK651" i="1"/>
  <c r="Q650" i="2" s="1"/>
  <c r="AK652" i="1"/>
  <c r="AK653" i="1"/>
  <c r="Q652" i="2" s="1"/>
  <c r="AK654" i="1"/>
  <c r="Q653" i="2" s="1"/>
  <c r="AK655" i="1"/>
  <c r="Q654" i="2" s="1"/>
  <c r="AK656" i="1"/>
  <c r="Q655" i="2" s="1"/>
  <c r="AK657" i="1"/>
  <c r="Q656" i="2" s="1"/>
  <c r="AK658" i="1"/>
  <c r="Q657" i="2" s="1"/>
  <c r="AK659" i="1"/>
  <c r="Q658" i="2" s="1"/>
  <c r="AK660" i="1"/>
  <c r="AK661" i="1"/>
  <c r="AK662" i="1"/>
  <c r="AK663" i="1"/>
  <c r="AK664" i="1"/>
  <c r="AK665" i="1"/>
  <c r="AK666" i="1"/>
  <c r="AK667" i="1"/>
  <c r="AK668" i="1"/>
  <c r="AK669" i="1"/>
  <c r="Q668" i="2" s="1"/>
  <c r="AK670" i="1"/>
  <c r="Q669" i="2" s="1"/>
  <c r="AK671" i="1"/>
  <c r="Q670" i="2" s="1"/>
  <c r="AK672" i="1"/>
  <c r="Q671" i="2" s="1"/>
  <c r="AK673" i="1"/>
  <c r="Q672" i="2" s="1"/>
  <c r="AK674" i="1"/>
  <c r="Q673" i="2" s="1"/>
  <c r="AK675" i="1"/>
  <c r="Q674" i="2" s="1"/>
  <c r="AK676" i="1"/>
  <c r="AK677" i="1"/>
  <c r="AK678" i="1"/>
  <c r="AK679" i="1"/>
  <c r="AK680" i="1"/>
  <c r="AK681" i="1"/>
  <c r="AK682" i="1"/>
  <c r="AK683" i="1"/>
  <c r="AK684" i="1"/>
  <c r="AK685" i="1"/>
  <c r="Q684" i="2" s="1"/>
  <c r="AK686" i="1"/>
  <c r="Q685" i="2" s="1"/>
  <c r="AK687" i="1"/>
  <c r="Q686" i="2" s="1"/>
  <c r="AK688" i="1"/>
  <c r="Q687" i="2" s="1"/>
  <c r="AK689" i="1"/>
  <c r="Q688" i="2" s="1"/>
  <c r="AK690" i="1"/>
  <c r="Q689" i="2" s="1"/>
  <c r="AK691" i="1"/>
  <c r="Q690" i="2" s="1"/>
  <c r="AK692" i="1"/>
  <c r="AK693" i="1"/>
  <c r="AK694" i="1"/>
  <c r="AK695" i="1"/>
  <c r="AK696" i="1"/>
  <c r="AK697" i="1"/>
  <c r="Q696" i="2" s="1"/>
  <c r="AK698" i="1"/>
  <c r="AK699" i="1"/>
  <c r="Q698" i="2" s="1"/>
  <c r="AK700" i="1"/>
  <c r="Q699" i="2" s="1"/>
  <c r="AK701" i="1"/>
  <c r="AK702" i="1"/>
  <c r="AK703" i="1"/>
  <c r="AK704" i="1"/>
  <c r="Q703" i="2" s="1"/>
  <c r="AK705" i="1"/>
  <c r="Q704" i="2" s="1"/>
  <c r="AK706" i="1"/>
  <c r="Q705" i="2" s="1"/>
  <c r="AK707" i="1"/>
  <c r="Q706" i="2" s="1"/>
  <c r="AK708" i="1"/>
  <c r="AK709" i="1"/>
  <c r="AK710" i="1"/>
  <c r="AK711" i="1"/>
  <c r="AK712" i="1"/>
  <c r="AK713" i="1"/>
  <c r="Q712" i="2" s="1"/>
  <c r="AK714" i="1"/>
  <c r="AK715" i="1"/>
  <c r="Q714" i="2" s="1"/>
  <c r="AK716" i="1"/>
  <c r="Q715" i="2" s="1"/>
  <c r="AK717" i="1"/>
  <c r="Q716" i="2" s="1"/>
  <c r="AK718" i="1"/>
  <c r="Q717" i="2" s="1"/>
  <c r="AK719" i="1"/>
  <c r="Q718" i="2" s="1"/>
  <c r="AK720" i="1"/>
  <c r="Q719" i="2" s="1"/>
  <c r="AK721" i="1"/>
  <c r="Q720" i="2" s="1"/>
  <c r="AK722" i="1"/>
  <c r="Q721" i="2" s="1"/>
  <c r="AK723" i="1"/>
  <c r="Q722" i="2" s="1"/>
  <c r="AK724" i="1"/>
  <c r="AK725" i="1"/>
  <c r="AK726" i="1"/>
  <c r="AK727" i="1"/>
  <c r="AK728" i="1"/>
  <c r="AK729" i="1"/>
  <c r="Q728" i="2" s="1"/>
  <c r="AK730" i="1"/>
  <c r="AK731" i="1"/>
  <c r="Q730" i="2" s="1"/>
  <c r="AK732" i="1"/>
  <c r="Q731" i="2" s="1"/>
  <c r="AK733" i="1"/>
  <c r="Q732" i="2" s="1"/>
  <c r="AK734" i="1"/>
  <c r="Q733" i="2" s="1"/>
  <c r="AK735" i="1"/>
  <c r="Q734" i="2" s="1"/>
  <c r="AK736" i="1"/>
  <c r="Q735" i="2" s="1"/>
  <c r="AK737" i="1"/>
  <c r="Q736" i="2" s="1"/>
  <c r="AK738" i="1"/>
  <c r="Q737" i="2" s="1"/>
  <c r="AK739" i="1"/>
  <c r="Q738" i="2" s="1"/>
  <c r="AK740" i="1"/>
  <c r="AK741" i="1"/>
  <c r="AK742" i="1"/>
  <c r="AK743" i="1"/>
  <c r="AK744" i="1"/>
  <c r="AK745" i="1"/>
  <c r="AK746" i="1"/>
  <c r="AK747" i="1"/>
  <c r="Q746" i="2" s="1"/>
  <c r="AK748" i="1"/>
  <c r="Q747" i="2" s="1"/>
  <c r="AK749" i="1"/>
  <c r="Q748" i="2" s="1"/>
  <c r="AK750" i="1"/>
  <c r="Q749" i="2" s="1"/>
  <c r="AK751" i="1"/>
  <c r="Q750" i="2" s="1"/>
  <c r="AK752" i="1"/>
  <c r="Q751" i="2" s="1"/>
  <c r="AK753" i="1"/>
  <c r="AK754" i="1"/>
  <c r="Q753" i="2" s="1"/>
  <c r="AK755" i="1"/>
  <c r="Q754" i="2" s="1"/>
  <c r="AK756" i="1"/>
  <c r="AK757" i="1"/>
  <c r="AK758" i="1"/>
  <c r="AK759" i="1"/>
  <c r="AK760" i="1"/>
  <c r="AK761" i="1"/>
  <c r="AK762" i="1"/>
  <c r="AK763" i="1"/>
  <c r="Q762" i="2" s="1"/>
  <c r="AK764" i="1"/>
  <c r="Q763" i="2" s="1"/>
  <c r="AK765" i="1"/>
  <c r="AK766" i="1"/>
  <c r="Q765" i="2" s="1"/>
  <c r="AK767" i="1"/>
  <c r="Q766" i="2" s="1"/>
  <c r="AK768" i="1"/>
  <c r="Q767" i="2" s="1"/>
  <c r="AK769" i="1"/>
  <c r="Q768" i="2" s="1"/>
  <c r="AK770" i="1"/>
  <c r="Q769" i="2" s="1"/>
  <c r="AK771" i="1"/>
  <c r="Q770" i="2" s="1"/>
  <c r="AK772" i="1"/>
  <c r="AK773" i="1"/>
  <c r="AK774" i="1"/>
  <c r="AK775" i="1"/>
  <c r="AK776" i="1"/>
  <c r="AK777" i="1"/>
  <c r="Q776" i="2" s="1"/>
  <c r="AK778" i="1"/>
  <c r="AK779" i="1"/>
  <c r="Q778" i="2" s="1"/>
  <c r="AK780" i="1"/>
  <c r="Q779" i="2" s="1"/>
  <c r="AK781" i="1"/>
  <c r="Q780" i="2" s="1"/>
  <c r="AK782" i="1"/>
  <c r="Q781" i="2" s="1"/>
  <c r="AK783" i="1"/>
  <c r="Q782" i="2" s="1"/>
  <c r="AK784" i="1"/>
  <c r="Q783" i="2" s="1"/>
  <c r="AK785" i="1"/>
  <c r="Q784" i="2" s="1"/>
  <c r="AK786" i="1"/>
  <c r="Q785" i="2" s="1"/>
  <c r="AK787" i="1"/>
  <c r="Q786" i="2" s="1"/>
  <c r="AK788" i="1"/>
  <c r="AK789" i="1"/>
  <c r="AK790" i="1"/>
  <c r="AK791" i="1"/>
  <c r="AK792" i="1"/>
  <c r="AK793" i="1"/>
  <c r="Q792" i="2" s="1"/>
  <c r="AK794" i="1"/>
  <c r="AK795" i="1"/>
  <c r="AK796" i="1"/>
  <c r="Q795" i="2" s="1"/>
  <c r="AK797" i="1"/>
  <c r="Q796" i="2" s="1"/>
  <c r="AK798" i="1"/>
  <c r="Q797" i="2" s="1"/>
  <c r="AK799" i="1"/>
  <c r="Q798" i="2" s="1"/>
  <c r="AK800" i="1"/>
  <c r="Q799" i="2" s="1"/>
  <c r="AK801" i="1"/>
  <c r="Q800" i="2" s="1"/>
  <c r="AK802" i="1"/>
  <c r="Q801" i="2" s="1"/>
  <c r="AK803" i="1"/>
  <c r="Q802" i="2" s="1"/>
  <c r="AK804" i="1"/>
  <c r="AK805" i="1"/>
  <c r="AK806" i="1"/>
  <c r="AK807" i="1"/>
  <c r="AK808" i="1"/>
  <c r="AK809" i="1"/>
  <c r="AK810" i="1"/>
  <c r="AK811" i="1"/>
  <c r="Q810" i="2" s="1"/>
  <c r="AK812" i="1"/>
  <c r="Q811" i="2" s="1"/>
  <c r="AK813" i="1"/>
  <c r="Q812" i="2" s="1"/>
  <c r="AK814" i="1"/>
  <c r="Q813" i="2" s="1"/>
  <c r="AK815" i="1"/>
  <c r="Q814" i="2" s="1"/>
  <c r="AK816" i="1"/>
  <c r="Q815" i="2" s="1"/>
  <c r="AK817" i="1"/>
  <c r="Q816" i="2" s="1"/>
  <c r="AK818" i="1"/>
  <c r="Q817" i="2" s="1"/>
  <c r="AK819" i="1"/>
  <c r="AK820" i="1"/>
  <c r="AK821" i="1"/>
  <c r="AK822" i="1"/>
  <c r="AK823" i="1"/>
  <c r="AK824" i="1"/>
  <c r="AK825" i="1"/>
  <c r="AK826" i="1"/>
  <c r="AK827" i="1"/>
  <c r="Q826" i="2" s="1"/>
  <c r="AK828" i="1"/>
  <c r="Q827" i="2" s="1"/>
  <c r="AK829" i="1"/>
  <c r="Q828" i="2" s="1"/>
  <c r="AK830" i="1"/>
  <c r="Q829" i="2" s="1"/>
  <c r="AK831" i="1"/>
  <c r="Q830" i="2" s="1"/>
  <c r="AK832" i="1"/>
  <c r="Q831" i="2" s="1"/>
  <c r="AK833" i="1"/>
  <c r="Q832" i="2" s="1"/>
  <c r="AK834" i="1"/>
  <c r="Q833" i="2" s="1"/>
  <c r="AK835" i="1"/>
  <c r="Q834" i="2" s="1"/>
  <c r="AK836" i="1"/>
  <c r="AK837" i="1"/>
  <c r="AK838" i="1"/>
  <c r="AK839" i="1"/>
  <c r="AK840" i="1"/>
  <c r="AK841" i="1"/>
  <c r="AK842" i="1"/>
  <c r="AK843" i="1"/>
  <c r="Q842" i="2" s="1"/>
  <c r="AK844" i="1"/>
  <c r="Q843" i="2" s="1"/>
  <c r="AK845" i="1"/>
  <c r="Q844" i="2" s="1"/>
  <c r="AK846" i="1"/>
  <c r="Q845" i="2" s="1"/>
  <c r="AK847" i="1"/>
  <c r="Q846" i="2" s="1"/>
  <c r="AK848" i="1"/>
  <c r="Q847" i="2" s="1"/>
  <c r="AK849" i="1"/>
  <c r="Q848" i="2" s="1"/>
  <c r="AK850" i="1"/>
  <c r="Q849" i="2" s="1"/>
  <c r="AK851" i="1"/>
  <c r="Q850" i="2" s="1"/>
  <c r="AK852" i="1"/>
  <c r="AK853" i="1"/>
  <c r="AK854" i="1"/>
  <c r="AK855" i="1"/>
  <c r="AK856" i="1"/>
  <c r="AK857" i="1"/>
  <c r="Q856" i="2" s="1"/>
  <c r="AK858" i="1"/>
  <c r="AK859" i="1"/>
  <c r="Q858" i="2" s="1"/>
  <c r="AK860" i="1"/>
  <c r="Q859" i="2" s="1"/>
  <c r="AK861" i="1"/>
  <c r="Q860" i="2" s="1"/>
  <c r="AK862" i="1"/>
  <c r="Q861" i="2" s="1"/>
  <c r="AK863" i="1"/>
  <c r="Q862" i="2" s="1"/>
  <c r="AK864" i="1"/>
  <c r="Q863" i="2" s="1"/>
  <c r="AK865" i="1"/>
  <c r="Q864" i="2" s="1"/>
  <c r="AK866" i="1"/>
  <c r="Q865" i="2" s="1"/>
  <c r="AK867" i="1"/>
  <c r="Q866" i="2" s="1"/>
  <c r="AK868" i="1"/>
  <c r="AK869" i="1"/>
  <c r="AK870" i="1"/>
  <c r="AK871" i="1"/>
  <c r="AK872" i="1"/>
  <c r="AK873" i="1"/>
  <c r="Q872" i="2" s="1"/>
  <c r="AK874" i="1"/>
  <c r="AK875" i="1"/>
  <c r="AK876" i="1"/>
  <c r="AK877" i="1"/>
  <c r="AK878" i="1"/>
  <c r="AK879" i="1"/>
  <c r="Q878" i="2" s="1"/>
  <c r="AK880" i="1"/>
  <c r="AK881" i="1"/>
  <c r="Q880" i="2" s="1"/>
  <c r="AK882" i="1"/>
  <c r="Q881" i="2" s="1"/>
  <c r="AK883" i="1"/>
  <c r="Q882" i="2" s="1"/>
  <c r="AK884" i="1"/>
  <c r="AK885" i="1"/>
  <c r="AK886" i="1"/>
  <c r="AK887" i="1"/>
  <c r="AK888" i="1"/>
  <c r="AK889" i="1"/>
  <c r="AK890" i="1"/>
  <c r="AK891" i="1"/>
  <c r="Q890" i="2" s="1"/>
  <c r="AK892" i="1"/>
  <c r="Q891" i="2" s="1"/>
  <c r="AK893" i="1"/>
  <c r="Q892" i="2" s="1"/>
  <c r="AK894" i="1"/>
  <c r="Q893" i="2" s="1"/>
  <c r="AK895" i="1"/>
  <c r="Q894" i="2" s="1"/>
  <c r="AK896" i="1"/>
  <c r="Q895" i="2" s="1"/>
  <c r="AK897" i="1"/>
  <c r="Q896" i="2" s="1"/>
  <c r="AK898" i="1"/>
  <c r="Q897" i="2" s="1"/>
  <c r="AK899" i="1"/>
  <c r="Q898" i="2" s="1"/>
  <c r="AK900" i="1"/>
  <c r="AK901" i="1"/>
  <c r="AK902" i="1"/>
  <c r="AK903" i="1"/>
  <c r="AK904" i="1"/>
  <c r="AK905" i="1"/>
  <c r="AK906" i="1"/>
  <c r="AK907" i="1"/>
  <c r="Q906" i="2" s="1"/>
  <c r="AK908" i="1"/>
  <c r="Q907" i="2" s="1"/>
  <c r="AK909" i="1"/>
  <c r="Q908" i="2" s="1"/>
  <c r="AK910" i="1"/>
  <c r="Q909" i="2" s="1"/>
  <c r="AK911" i="1"/>
  <c r="Q910" i="2" s="1"/>
  <c r="AK912" i="1"/>
  <c r="Q911" i="2" s="1"/>
  <c r="AK913" i="1"/>
  <c r="Q912" i="2" s="1"/>
  <c r="AK914" i="1"/>
  <c r="Q913" i="2" s="1"/>
  <c r="AK915" i="1"/>
  <c r="Q914" i="2" s="1"/>
  <c r="AK916" i="1"/>
  <c r="AK917" i="1"/>
  <c r="AK918" i="1"/>
  <c r="AK919" i="1"/>
  <c r="AK920" i="1"/>
  <c r="AK921" i="1"/>
  <c r="Q920" i="2" s="1"/>
  <c r="AK922" i="1"/>
  <c r="AK923" i="1"/>
  <c r="Q922" i="2" s="1"/>
  <c r="AK924" i="1"/>
  <c r="Q923" i="2" s="1"/>
  <c r="AK925" i="1"/>
  <c r="Q924" i="2" s="1"/>
  <c r="AK926" i="1"/>
  <c r="Q925" i="2" s="1"/>
  <c r="AK927" i="1"/>
  <c r="Q926" i="2" s="1"/>
  <c r="AK928" i="1"/>
  <c r="Q927" i="2" s="1"/>
  <c r="AK929" i="1"/>
  <c r="Q928" i="2" s="1"/>
  <c r="AK930" i="1"/>
  <c r="Q929" i="2" s="1"/>
  <c r="AK931" i="1"/>
  <c r="Q930" i="2" s="1"/>
  <c r="AK932" i="1"/>
  <c r="AK933" i="1"/>
  <c r="AK934" i="1"/>
  <c r="AK935" i="1"/>
  <c r="AK936" i="1"/>
  <c r="AK937" i="1"/>
  <c r="Q936" i="2" s="1"/>
  <c r="AK938" i="1"/>
  <c r="AK939" i="1"/>
  <c r="Q938" i="2" s="1"/>
  <c r="AK940" i="1"/>
  <c r="Q939" i="2" s="1"/>
  <c r="AK941" i="1"/>
  <c r="Q940" i="2" s="1"/>
  <c r="AK942" i="1"/>
  <c r="Q941" i="2" s="1"/>
  <c r="AK943" i="1"/>
  <c r="AK944" i="1"/>
  <c r="AK945" i="1"/>
  <c r="AK946" i="1"/>
  <c r="AK947" i="1"/>
  <c r="Q946" i="2" s="1"/>
  <c r="AK948" i="1"/>
  <c r="AK949" i="1"/>
  <c r="AK950" i="1"/>
  <c r="AK951" i="1"/>
  <c r="AK952" i="1"/>
  <c r="AK953" i="1"/>
  <c r="Q952" i="2" s="1"/>
  <c r="AK954" i="1"/>
  <c r="AK955" i="1"/>
  <c r="AK956" i="1"/>
  <c r="Q955" i="2" s="1"/>
  <c r="AK957" i="1"/>
  <c r="Q956" i="2" s="1"/>
  <c r="AK958" i="1"/>
  <c r="Q957" i="2" s="1"/>
  <c r="AK959" i="1"/>
  <c r="Q958" i="2" s="1"/>
  <c r="AK960" i="1"/>
  <c r="Q959" i="2" s="1"/>
  <c r="AK961" i="1"/>
  <c r="Q960" i="2" s="1"/>
  <c r="AK962" i="1"/>
  <c r="Q961" i="2" s="1"/>
  <c r="AK963" i="1"/>
  <c r="Q962" i="2" s="1"/>
  <c r="AK964" i="1"/>
  <c r="AK965" i="1"/>
  <c r="AK966" i="1"/>
  <c r="AK967" i="1"/>
  <c r="AK968" i="1"/>
  <c r="AK969" i="1"/>
  <c r="AK970" i="1"/>
  <c r="AK971" i="1"/>
  <c r="Q970" i="2" s="1"/>
  <c r="AK972" i="1"/>
  <c r="Q971" i="2" s="1"/>
  <c r="AK973" i="1"/>
  <c r="Q972" i="2" s="1"/>
  <c r="AK974" i="1"/>
  <c r="Q973" i="2" s="1"/>
  <c r="AK975" i="1"/>
  <c r="Q974" i="2" s="1"/>
  <c r="AK976" i="1"/>
  <c r="Q975" i="2" s="1"/>
  <c r="AK977" i="1"/>
  <c r="Q976" i="2" s="1"/>
  <c r="AK978" i="1"/>
  <c r="Q977" i="2" s="1"/>
  <c r="AK979" i="1"/>
  <c r="Q978" i="2" s="1"/>
  <c r="AK980" i="1"/>
  <c r="AK981" i="1"/>
  <c r="AK982" i="1"/>
  <c r="AK983" i="1"/>
  <c r="AK984" i="1"/>
  <c r="AK985" i="1"/>
  <c r="AK986" i="1"/>
  <c r="AK987" i="1"/>
  <c r="AK988" i="1"/>
  <c r="Q987" i="2" s="1"/>
  <c r="AK989" i="1"/>
  <c r="AK990" i="1"/>
  <c r="Q989" i="2" s="1"/>
  <c r="AK991" i="1"/>
  <c r="Q990" i="2" s="1"/>
  <c r="AK992" i="1"/>
  <c r="Q991" i="2" s="1"/>
  <c r="AK993" i="1"/>
  <c r="Q992" i="2" s="1"/>
  <c r="AK994" i="1"/>
  <c r="Q993" i="2" s="1"/>
  <c r="AK995" i="1"/>
  <c r="Q994" i="2" s="1"/>
  <c r="AK996" i="1"/>
  <c r="AK997" i="1"/>
  <c r="AK998" i="1"/>
  <c r="AK999" i="1"/>
  <c r="AK1000" i="1"/>
  <c r="AK1001" i="1"/>
  <c r="Q1000" i="2" s="1"/>
  <c r="AK1002" i="1"/>
  <c r="AK1003" i="1"/>
  <c r="Q1002" i="2" s="1"/>
  <c r="AK1004" i="1"/>
  <c r="Q1003" i="2" s="1"/>
  <c r="AK1005" i="1"/>
  <c r="Q1004" i="2" s="1"/>
  <c r="AK1006" i="1"/>
  <c r="Q1005" i="2" s="1"/>
  <c r="AK1007" i="1"/>
  <c r="Q1006" i="2" s="1"/>
  <c r="AK1008" i="1"/>
  <c r="Q1007" i="2" s="1"/>
  <c r="AK1009" i="1"/>
  <c r="Q1008" i="2" s="1"/>
  <c r="AK1010" i="1"/>
  <c r="Q1009" i="2" s="1"/>
  <c r="AK1011" i="1"/>
  <c r="Q1010" i="2" s="1"/>
  <c r="AK1012" i="1"/>
  <c r="AK1013" i="1"/>
  <c r="AK1014" i="1"/>
  <c r="AK1015" i="1"/>
  <c r="AK1016" i="1"/>
  <c r="AK1017" i="1"/>
  <c r="AK1018" i="1"/>
  <c r="AK1019" i="1"/>
  <c r="Q1018" i="2" s="1"/>
  <c r="AK1020" i="1"/>
  <c r="Q1019" i="2" s="1"/>
  <c r="AK1021" i="1"/>
  <c r="Q1020" i="2" s="1"/>
  <c r="AK1022" i="1"/>
  <c r="Q1021" i="2" s="1"/>
  <c r="AK1023" i="1"/>
  <c r="AK1024" i="1"/>
  <c r="AK1025" i="1"/>
  <c r="AK1026" i="1"/>
  <c r="AK1027" i="1"/>
  <c r="Q1026" i="2" s="1"/>
  <c r="AK1028" i="1"/>
  <c r="AK1029" i="1"/>
  <c r="AK1030" i="1"/>
  <c r="AK1031" i="1"/>
  <c r="AK1032" i="1"/>
  <c r="AK1033" i="1"/>
  <c r="AK1034" i="1"/>
  <c r="AK1035" i="1"/>
  <c r="Q1034" i="2" s="1"/>
  <c r="AK1036" i="1"/>
  <c r="Q1035" i="2" s="1"/>
  <c r="AK1037" i="1"/>
  <c r="Q1036" i="2" s="1"/>
  <c r="AK1038" i="1"/>
  <c r="Q1037" i="2" s="1"/>
  <c r="AK1039" i="1"/>
  <c r="Q1038" i="2" s="1"/>
  <c r="AK1040" i="1"/>
  <c r="Q1039" i="2" s="1"/>
  <c r="AK1041" i="1"/>
  <c r="Q1040" i="2" s="1"/>
  <c r="AK1042" i="1"/>
  <c r="Q1041" i="2" s="1"/>
  <c r="AK1043" i="1"/>
  <c r="Q1042" i="2" s="1"/>
  <c r="AK1044" i="1"/>
  <c r="AK1045" i="1"/>
  <c r="AK1046" i="1"/>
  <c r="AK1047" i="1"/>
  <c r="AK1048" i="1"/>
  <c r="AK1049" i="1"/>
  <c r="AK1050" i="1"/>
  <c r="AK1051" i="1"/>
  <c r="AK1052" i="1"/>
  <c r="AK1053" i="1"/>
  <c r="Q1052" i="2" s="1"/>
  <c r="AK1054" i="1"/>
  <c r="Q1053" i="2" s="1"/>
  <c r="AK1055" i="1"/>
  <c r="Q1054" i="2" s="1"/>
  <c r="AK1056" i="1"/>
  <c r="Q1055" i="2" s="1"/>
  <c r="AK1057" i="1"/>
  <c r="Q1056" i="2" s="1"/>
  <c r="AK1058" i="1"/>
  <c r="Q1057" i="2" s="1"/>
  <c r="AK1059" i="1"/>
  <c r="Q1058" i="2" s="1"/>
  <c r="AK1060" i="1"/>
  <c r="AK1061" i="1"/>
  <c r="AK1062" i="1"/>
  <c r="AK1063" i="1"/>
  <c r="AK1064" i="1"/>
  <c r="AK1065" i="1"/>
  <c r="Q1064" i="2" s="1"/>
  <c r="AK1066" i="1"/>
  <c r="AK1067" i="1"/>
  <c r="Q1066" i="2" s="1"/>
  <c r="AK1068" i="1"/>
  <c r="Q1067" i="2" s="1"/>
  <c r="AK1069" i="1"/>
  <c r="Q1068" i="2" s="1"/>
  <c r="AK1070" i="1"/>
  <c r="Q1069" i="2" s="1"/>
  <c r="AK1071" i="1"/>
  <c r="Q1070" i="2" s="1"/>
  <c r="AK1072" i="1"/>
  <c r="Q1071" i="2" s="1"/>
  <c r="AK1073" i="1"/>
  <c r="Q1072" i="2" s="1"/>
  <c r="AK1074" i="1"/>
  <c r="Q1073" i="2" s="1"/>
  <c r="AK1075" i="1"/>
  <c r="Q1074" i="2" s="1"/>
  <c r="AK1076" i="1"/>
  <c r="AK1077" i="1"/>
  <c r="AK1078" i="1"/>
  <c r="AK1079" i="1"/>
  <c r="AK1080" i="1"/>
  <c r="AK1081" i="1"/>
  <c r="AK1082" i="1"/>
  <c r="AK1083" i="1"/>
  <c r="Q1082" i="2" s="1"/>
  <c r="AK1084" i="1"/>
  <c r="Q1083" i="2" s="1"/>
  <c r="AK1085" i="1"/>
  <c r="Q1084" i="2" s="1"/>
  <c r="AK1086" i="1"/>
  <c r="Q1085" i="2" s="1"/>
  <c r="AK1087" i="1"/>
  <c r="Q1086" i="2" s="1"/>
  <c r="AK1088" i="1"/>
  <c r="Q1087" i="2" s="1"/>
  <c r="AK1089" i="1"/>
  <c r="Q1088" i="2" s="1"/>
  <c r="AK1090" i="1"/>
  <c r="Q1089" i="2" s="1"/>
  <c r="AK1091" i="1"/>
  <c r="Q1090" i="2" s="1"/>
  <c r="AK1092" i="1"/>
  <c r="AK1093" i="1"/>
  <c r="AK1094" i="1"/>
  <c r="AK1095" i="1"/>
  <c r="AK1096" i="1"/>
  <c r="AK1097" i="1"/>
  <c r="Q1096" i="2" s="1"/>
  <c r="AK1098" i="1"/>
  <c r="AK1099" i="1"/>
  <c r="AK1100" i="1"/>
  <c r="Q1099" i="2" s="1"/>
  <c r="AK1101" i="1"/>
  <c r="Q1100" i="2" s="1"/>
  <c r="AK1102" i="1"/>
  <c r="Q1101" i="2" s="1"/>
  <c r="AK1103" i="1"/>
  <c r="AK1104" i="1"/>
  <c r="Q1103" i="2" s="1"/>
  <c r="AK1105" i="1"/>
  <c r="Q1104" i="2" s="1"/>
  <c r="AK1106" i="1"/>
  <c r="Q1105" i="2" s="1"/>
  <c r="AK1107" i="1"/>
  <c r="Q1106" i="2" s="1"/>
  <c r="AK1108" i="1"/>
  <c r="AK1109" i="1"/>
  <c r="AK1110" i="1"/>
  <c r="AK1111" i="1"/>
  <c r="AK1112" i="1"/>
  <c r="AK1113" i="1"/>
  <c r="AK1114" i="1"/>
  <c r="AK1115" i="1"/>
  <c r="Q1114" i="2" s="1"/>
  <c r="AK1116" i="1"/>
  <c r="Q1115" i="2" s="1"/>
  <c r="AK1117" i="1"/>
  <c r="Q1116" i="2" s="1"/>
  <c r="AK1118" i="1"/>
  <c r="Q1117" i="2" s="1"/>
  <c r="AK1119" i="1"/>
  <c r="Q1118" i="2" s="1"/>
  <c r="AK1120" i="1"/>
  <c r="Q1119" i="2" s="1"/>
  <c r="AK1121" i="1"/>
  <c r="Q1120" i="2" s="1"/>
  <c r="AK1122" i="1"/>
  <c r="Q1121" i="2" s="1"/>
  <c r="AK1123" i="1"/>
  <c r="Q1122" i="2" s="1"/>
  <c r="AK1124" i="1"/>
  <c r="AK1125" i="1"/>
  <c r="AK1126" i="1"/>
  <c r="AK1127" i="1"/>
  <c r="AK1128" i="1"/>
  <c r="AK1129" i="1"/>
  <c r="AK1130" i="1"/>
  <c r="AK1131" i="1"/>
  <c r="AK1132" i="1"/>
  <c r="Q1131" i="2" s="1"/>
  <c r="AK1133" i="1"/>
  <c r="AK1134" i="1"/>
  <c r="Q1133" i="2" s="1"/>
  <c r="AK1135" i="1"/>
  <c r="Q1134" i="2" s="1"/>
  <c r="AK1136" i="1"/>
  <c r="Q1135" i="2" s="1"/>
  <c r="AK1137" i="1"/>
  <c r="Q1136" i="2" s="1"/>
  <c r="AK1138" i="1"/>
  <c r="Q1137" i="2" s="1"/>
  <c r="AK1139" i="1"/>
  <c r="Q1138" i="2" s="1"/>
  <c r="AK1140" i="1"/>
  <c r="AK1141" i="1"/>
  <c r="AK1142" i="1"/>
  <c r="AK1143" i="1"/>
  <c r="AK1144" i="1"/>
  <c r="AK1145" i="1"/>
  <c r="Q1144" i="2" s="1"/>
  <c r="AK1146" i="1"/>
  <c r="AK1147" i="1"/>
  <c r="Q1146" i="2" s="1"/>
  <c r="AK1148" i="1"/>
  <c r="Q1147" i="2" s="1"/>
  <c r="AK1149" i="1"/>
  <c r="Q1148" i="2" s="1"/>
  <c r="AK1150" i="1"/>
  <c r="Q1149" i="2" s="1"/>
  <c r="AK1151" i="1"/>
  <c r="Q1150" i="2" s="1"/>
  <c r="AK1152" i="1"/>
  <c r="Q1151" i="2" s="1"/>
  <c r="AK1153" i="1"/>
  <c r="Q1152" i="2" s="1"/>
  <c r="AK1154" i="1"/>
  <c r="Q1153" i="2" s="1"/>
  <c r="AK1155" i="1"/>
  <c r="Q1154" i="2" s="1"/>
  <c r="AK1156" i="1"/>
  <c r="AK1157" i="1"/>
  <c r="AK1158" i="1"/>
  <c r="AK1159" i="1"/>
  <c r="AK1160" i="1"/>
  <c r="AK1161" i="1"/>
  <c r="AK1162" i="1"/>
  <c r="AK1163" i="1"/>
  <c r="AK1164" i="1"/>
  <c r="AK1165" i="1"/>
  <c r="Q1164" i="2" s="1"/>
  <c r="AK1166" i="1"/>
  <c r="Q1165" i="2" s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Q1179" i="2" s="1"/>
  <c r="AK1181" i="1"/>
  <c r="Q1180" i="2" s="1"/>
  <c r="AK1182" i="1"/>
  <c r="Q1181" i="2" s="1"/>
  <c r="AK1183" i="1"/>
  <c r="Q1182" i="2" s="1"/>
  <c r="AK1184" i="1"/>
  <c r="Q1183" i="2" s="1"/>
  <c r="AK1185" i="1"/>
  <c r="Q1184" i="2" s="1"/>
  <c r="AK1186" i="1"/>
  <c r="Q1185" i="2" s="1"/>
  <c r="AK1187" i="1"/>
  <c r="Q1186" i="2" s="1"/>
  <c r="AK1188" i="1"/>
  <c r="AK1189" i="1"/>
  <c r="AK1190" i="1"/>
  <c r="AK1191" i="1"/>
  <c r="AK1192" i="1"/>
  <c r="AK1193" i="1"/>
  <c r="AK1194" i="1"/>
  <c r="AK1195" i="1"/>
  <c r="AK1196" i="1"/>
  <c r="Q1195" i="2" s="1"/>
  <c r="AK1197" i="1"/>
  <c r="Q1196" i="2" s="1"/>
  <c r="AK1198" i="1"/>
  <c r="Q1197" i="2" s="1"/>
  <c r="AK1199" i="1"/>
  <c r="Q1198" i="2" s="1"/>
  <c r="AK1200" i="1"/>
  <c r="Q1199" i="2" s="1"/>
  <c r="AK1201" i="1"/>
  <c r="Q1200" i="2" s="1"/>
  <c r="AK1202" i="1"/>
  <c r="Q1201" i="2" s="1"/>
  <c r="AK1203" i="1"/>
  <c r="Q1202" i="2" s="1"/>
  <c r="AK1204" i="1"/>
  <c r="AK1205" i="1"/>
  <c r="AK1206" i="1"/>
  <c r="AK1207" i="1"/>
  <c r="AK1208" i="1"/>
  <c r="AK1209" i="1"/>
  <c r="Q1208" i="2" s="1"/>
  <c r="AK1210" i="1"/>
  <c r="AK1211" i="1"/>
  <c r="AK1212" i="1"/>
  <c r="AK1213" i="1"/>
  <c r="AK1214" i="1"/>
  <c r="AK1215" i="1"/>
  <c r="Q1214" i="2" s="1"/>
  <c r="AK1216" i="1"/>
  <c r="Q1215" i="2" s="1"/>
  <c r="AK1217" i="1"/>
  <c r="Q1216" i="2" s="1"/>
  <c r="AK1218" i="1"/>
  <c r="Q1217" i="2" s="1"/>
  <c r="AK1219" i="1"/>
  <c r="Q1218" i="2" s="1"/>
  <c r="AK1220" i="1"/>
  <c r="AK1221" i="1"/>
  <c r="AK1222" i="1"/>
  <c r="AK1223" i="1"/>
  <c r="AK1224" i="1"/>
  <c r="AK1225" i="1"/>
  <c r="Q1224" i="2" s="1"/>
  <c r="AK1226" i="1"/>
  <c r="AK1227" i="1"/>
  <c r="Q1226" i="2" s="1"/>
  <c r="AK1228" i="1"/>
  <c r="Q1227" i="2" s="1"/>
  <c r="AK1229" i="1"/>
  <c r="Q1228" i="2" s="1"/>
  <c r="AK1230" i="1"/>
  <c r="Q1229" i="2" s="1"/>
  <c r="AK1231" i="1"/>
  <c r="Q1230" i="2" s="1"/>
  <c r="AK1232" i="1"/>
  <c r="Q1231" i="2" s="1"/>
  <c r="AK1233" i="1"/>
  <c r="Q1232" i="2" s="1"/>
  <c r="AK1234" i="1"/>
  <c r="Q1233" i="2" s="1"/>
  <c r="AK1235" i="1"/>
  <c r="Q1234" i="2" s="1"/>
  <c r="AK1236" i="1"/>
  <c r="AK1237" i="1"/>
  <c r="AK1238" i="1"/>
  <c r="AK1239" i="1"/>
  <c r="AK1240" i="1"/>
  <c r="AK1241" i="1"/>
  <c r="Q1240" i="2" s="1"/>
  <c r="AK1242" i="1"/>
  <c r="AK1243" i="1"/>
  <c r="Q1242" i="2" s="1"/>
  <c r="AK1244" i="1"/>
  <c r="Q1243" i="2" s="1"/>
  <c r="AK1245" i="1"/>
  <c r="Q1244" i="2" s="1"/>
  <c r="AK1246" i="1"/>
  <c r="AK1247" i="1"/>
  <c r="AK1248" i="1"/>
  <c r="AK1249" i="1"/>
  <c r="Q1248" i="2" s="1"/>
  <c r="AK1250" i="1"/>
  <c r="Q1249" i="2" s="1"/>
  <c r="AK1251" i="1"/>
  <c r="Q1250" i="2" s="1"/>
  <c r="AK1252" i="1"/>
  <c r="AK1253" i="1"/>
  <c r="AK1254" i="1"/>
  <c r="AK1255" i="1"/>
  <c r="AK1256" i="1"/>
  <c r="AK1257" i="1"/>
  <c r="AK1258" i="1"/>
  <c r="AK1259" i="1"/>
  <c r="AK1260" i="1"/>
  <c r="Q1259" i="2" s="1"/>
  <c r="AK1261" i="1"/>
  <c r="Q1260" i="2" s="1"/>
  <c r="AK1262" i="1"/>
  <c r="Q1261" i="2" s="1"/>
  <c r="AK1263" i="1"/>
  <c r="Q1262" i="2" s="1"/>
  <c r="AK1264" i="1"/>
  <c r="Q1263" i="2" s="1"/>
  <c r="AK1265" i="1"/>
  <c r="Q1264" i="2" s="1"/>
  <c r="AK1266" i="1"/>
  <c r="Q1265" i="2" s="1"/>
  <c r="AK1267" i="1"/>
  <c r="Q1266" i="2" s="1"/>
  <c r="AK1268" i="1"/>
  <c r="AK1269" i="1"/>
  <c r="AK1270" i="1"/>
  <c r="AK1271" i="1"/>
  <c r="AK1272" i="1"/>
  <c r="AK1273" i="1"/>
  <c r="AK1274" i="1"/>
  <c r="AK1275" i="1"/>
  <c r="AK1276" i="1"/>
  <c r="Q1275" i="2" s="1"/>
  <c r="AK1277" i="1"/>
  <c r="AK1278" i="1"/>
  <c r="Q1277" i="2" s="1"/>
  <c r="AK1279" i="1"/>
  <c r="Q1278" i="2" s="1"/>
  <c r="AK1280" i="1"/>
  <c r="Q1279" i="2" s="1"/>
  <c r="AK1281" i="1"/>
  <c r="Q1280" i="2" s="1"/>
  <c r="AK1282" i="1"/>
  <c r="Q1281" i="2" s="1"/>
  <c r="AK1283" i="1"/>
  <c r="Q1282" i="2" s="1"/>
  <c r="AK1284" i="1"/>
  <c r="AK1285" i="1"/>
  <c r="AK1286" i="1"/>
  <c r="AK1287" i="1"/>
  <c r="AK1288" i="1"/>
  <c r="AK1289" i="1"/>
  <c r="AK1290" i="1"/>
  <c r="AK1291" i="1"/>
  <c r="Q1290" i="2" s="1"/>
  <c r="AK1292" i="1"/>
  <c r="Q1291" i="2" s="1"/>
  <c r="AK1293" i="1"/>
  <c r="Q1292" i="2" s="1"/>
  <c r="AK1294" i="1"/>
  <c r="Q1293" i="2" s="1"/>
  <c r="AK1295" i="1"/>
  <c r="Q1294" i="2" s="1"/>
  <c r="AK1296" i="1"/>
  <c r="Q1295" i="2" s="1"/>
  <c r="AK1297" i="1"/>
  <c r="Q1296" i="2" s="1"/>
  <c r="AK1298" i="1"/>
  <c r="Q1297" i="2" s="1"/>
  <c r="AK1299" i="1"/>
  <c r="Q1298" i="2" s="1"/>
  <c r="AK1300" i="1"/>
  <c r="AK1301" i="1"/>
  <c r="AK1302" i="1"/>
  <c r="AK1303" i="1"/>
  <c r="AK1304" i="1"/>
  <c r="AK1305" i="1"/>
  <c r="Q1304" i="2" s="1"/>
  <c r="AK1306" i="1"/>
  <c r="AK1307" i="1"/>
  <c r="AK1308" i="1"/>
  <c r="AK1309" i="1"/>
  <c r="Q1308" i="2" s="1"/>
  <c r="AK1310" i="1"/>
  <c r="Q1309" i="2" s="1"/>
  <c r="AK1311" i="1"/>
  <c r="AK1312" i="1"/>
  <c r="Q1311" i="2" s="1"/>
  <c r="AK1313" i="1"/>
  <c r="Q1312" i="2" s="1"/>
  <c r="AK1314" i="1"/>
  <c r="Q1313" i="2" s="1"/>
  <c r="AK1315" i="1"/>
  <c r="Q1314" i="2" s="1"/>
  <c r="AK1316" i="1"/>
  <c r="AK1317" i="1"/>
  <c r="AK1318" i="1"/>
  <c r="AK1319" i="1"/>
  <c r="AK1320" i="1"/>
  <c r="AK1321" i="1"/>
  <c r="AK1322" i="1"/>
  <c r="AK1323" i="1"/>
  <c r="Q1322" i="2" s="1"/>
  <c r="AK1324" i="1"/>
  <c r="Q1323" i="2" s="1"/>
  <c r="AK1325" i="1"/>
  <c r="Q1324" i="2" s="1"/>
  <c r="AK1326" i="1"/>
  <c r="Q1325" i="2" s="1"/>
  <c r="AK1327" i="1"/>
  <c r="Q1326" i="2" s="1"/>
  <c r="AK1328" i="1"/>
  <c r="Q1327" i="2" s="1"/>
  <c r="AK1329" i="1"/>
  <c r="Q1328" i="2" s="1"/>
  <c r="AK1330" i="1"/>
  <c r="Q1329" i="2" s="1"/>
  <c r="AK1331" i="1"/>
  <c r="Q1330" i="2" s="1"/>
  <c r="AK1332" i="1"/>
  <c r="AK1333" i="1"/>
  <c r="AK1334" i="1"/>
  <c r="AK1335" i="1"/>
  <c r="AK1336" i="1"/>
  <c r="AK1337" i="1"/>
  <c r="Q1336" i="2" s="1"/>
  <c r="AK1338" i="1"/>
  <c r="AK1339" i="1"/>
  <c r="AK1340" i="1"/>
  <c r="Q1339" i="2" s="1"/>
  <c r="AK1341" i="1"/>
  <c r="Q1340" i="2" s="1"/>
  <c r="AK1342" i="1"/>
  <c r="Q1341" i="2" s="1"/>
  <c r="AK1343" i="1"/>
  <c r="Q1342" i="2" s="1"/>
  <c r="AK1344" i="1"/>
  <c r="Q1343" i="2" s="1"/>
  <c r="AK1345" i="1"/>
  <c r="Q1344" i="2" s="1"/>
  <c r="AK1346" i="1"/>
  <c r="Q1345" i="2" s="1"/>
  <c r="AK1347" i="1"/>
  <c r="Q1346" i="2" s="1"/>
  <c r="AK1348" i="1"/>
  <c r="AK1349" i="1"/>
  <c r="AK1350" i="1"/>
  <c r="AK1351" i="1"/>
  <c r="AK1352" i="1"/>
  <c r="AK1353" i="1"/>
  <c r="AK1354" i="1"/>
  <c r="AK1355" i="1"/>
  <c r="Q1354" i="2" s="1"/>
  <c r="AK1356" i="1"/>
  <c r="Q1355" i="2" s="1"/>
  <c r="AK1357" i="1"/>
  <c r="Q1356" i="2" s="1"/>
  <c r="AK1358" i="1"/>
  <c r="Q1357" i="2" s="1"/>
  <c r="AK1359" i="1"/>
  <c r="Q1358" i="2" s="1"/>
  <c r="AK1360" i="1"/>
  <c r="Q1359" i="2" s="1"/>
  <c r="AK1361" i="1"/>
  <c r="Q1360" i="2" s="1"/>
  <c r="AK1362" i="1"/>
  <c r="Q1361" i="2" s="1"/>
  <c r="AK1363" i="1"/>
  <c r="Q1362" i="2" s="1"/>
  <c r="AK1364" i="1"/>
  <c r="AK1365" i="1"/>
  <c r="AK1366" i="1"/>
  <c r="AK1367" i="1"/>
  <c r="AK1368" i="1"/>
  <c r="AK1369" i="1"/>
  <c r="AK1370" i="1"/>
  <c r="AK1371" i="1"/>
  <c r="AK1372" i="1"/>
  <c r="AK1373" i="1"/>
  <c r="AK1374" i="1"/>
  <c r="Q1373" i="2" s="1"/>
  <c r="AK1375" i="1"/>
  <c r="Q1374" i="2" s="1"/>
  <c r="AK1376" i="1"/>
  <c r="Q1375" i="2" s="1"/>
  <c r="AK1377" i="1"/>
  <c r="Q1376" i="2" s="1"/>
  <c r="AK1378" i="1"/>
  <c r="Q1377" i="2" s="1"/>
  <c r="AK3" i="1"/>
  <c r="Q26" i="2"/>
  <c r="Q75" i="2"/>
  <c r="Q104" i="2"/>
  <c r="Q136" i="2"/>
  <c r="Q142" i="2"/>
  <c r="Q143" i="2"/>
  <c r="Q144" i="2"/>
  <c r="Q145" i="2"/>
  <c r="Q170" i="2"/>
  <c r="Q222" i="2"/>
  <c r="Q223" i="2"/>
  <c r="Q266" i="2"/>
  <c r="Q298" i="2"/>
  <c r="Q299" i="2"/>
  <c r="Q300" i="2"/>
  <c r="Q301" i="2"/>
  <c r="Q302" i="2"/>
  <c r="Q303" i="2"/>
  <c r="Q346" i="2"/>
  <c r="Q378" i="2"/>
  <c r="Q379" i="2"/>
  <c r="Q380" i="2"/>
  <c r="Q381" i="2"/>
  <c r="Q410" i="2"/>
  <c r="Q458" i="2"/>
  <c r="Q459" i="2"/>
  <c r="Q460" i="2"/>
  <c r="Q461" i="2"/>
  <c r="Q462" i="2"/>
  <c r="Q468" i="2"/>
  <c r="Q490" i="2"/>
  <c r="Q499" i="2"/>
  <c r="Q524" i="2"/>
  <c r="Q525" i="2"/>
  <c r="Q526" i="2"/>
  <c r="Q527" i="2"/>
  <c r="Q528" i="2"/>
  <c r="Q532" i="2"/>
  <c r="Q571" i="2"/>
  <c r="Q572" i="2"/>
  <c r="Q579" i="2"/>
  <c r="Q591" i="2"/>
  <c r="Q592" i="2"/>
  <c r="Q593" i="2"/>
  <c r="Q594" i="2"/>
  <c r="Q602" i="2"/>
  <c r="Q612" i="2"/>
  <c r="Q634" i="2"/>
  <c r="Q644" i="2"/>
  <c r="Q666" i="2"/>
  <c r="Q667" i="2"/>
  <c r="Q724" i="2"/>
  <c r="Q752" i="2"/>
  <c r="Q755" i="2"/>
  <c r="Q788" i="2"/>
  <c r="Q818" i="2"/>
  <c r="Q835" i="2"/>
  <c r="Q867" i="2"/>
  <c r="Q879" i="2"/>
  <c r="Q899" i="2"/>
  <c r="Q931" i="2"/>
  <c r="Q942" i="2"/>
  <c r="Q943" i="2"/>
  <c r="Q944" i="2"/>
  <c r="Q945" i="2"/>
  <c r="Q979" i="2"/>
  <c r="Q1016" i="2"/>
  <c r="Q1022" i="2"/>
  <c r="Q1023" i="2"/>
  <c r="Q1024" i="2"/>
  <c r="Q1025" i="2"/>
  <c r="Q1048" i="2"/>
  <c r="Q1095" i="2"/>
  <c r="Q1102" i="2"/>
  <c r="Q1128" i="2"/>
  <c r="Q1160" i="2"/>
  <c r="Q1166" i="2"/>
  <c r="Q1167" i="2"/>
  <c r="Q1168" i="2"/>
  <c r="Q1169" i="2"/>
  <c r="Q1170" i="2"/>
  <c r="Q1194" i="2"/>
  <c r="Q1245" i="2"/>
  <c r="Q1246" i="2"/>
  <c r="Q1247" i="2"/>
  <c r="Q1274" i="2"/>
  <c r="Q1306" i="2"/>
  <c r="Q1307" i="2"/>
  <c r="Q1310" i="2"/>
  <c r="Q1338" i="2"/>
  <c r="Q1367" i="2"/>
  <c r="Q6" i="2"/>
  <c r="Q25" i="2"/>
  <c r="Q35" i="2"/>
  <c r="Q36" i="2"/>
  <c r="Q68" i="2"/>
  <c r="Q71" i="2"/>
  <c r="Q72" i="2"/>
  <c r="Q73" i="2"/>
  <c r="Q74" i="2"/>
  <c r="Q88" i="2"/>
  <c r="Q89" i="2"/>
  <c r="Q90" i="2"/>
  <c r="Q99" i="2"/>
  <c r="Q100" i="2"/>
  <c r="Q103" i="2"/>
  <c r="Q105" i="2"/>
  <c r="Q116" i="2"/>
  <c r="Q120" i="2"/>
  <c r="Q121" i="2"/>
  <c r="Q122" i="2"/>
  <c r="Q135" i="2"/>
  <c r="Q137" i="2"/>
  <c r="Q138" i="2"/>
  <c r="Q139" i="2"/>
  <c r="Q152" i="2"/>
  <c r="Q153" i="2"/>
  <c r="Q163" i="2"/>
  <c r="Q164" i="2"/>
  <c r="Q196" i="2"/>
  <c r="Q199" i="2"/>
  <c r="Q200" i="2"/>
  <c r="Q201" i="2"/>
  <c r="Q216" i="2"/>
  <c r="Q217" i="2"/>
  <c r="Q218" i="2"/>
  <c r="Q219" i="2"/>
  <c r="Q227" i="2"/>
  <c r="Q228" i="2"/>
  <c r="Q231" i="2"/>
  <c r="Q233" i="2"/>
  <c r="Q244" i="2"/>
  <c r="Q249" i="2"/>
  <c r="Q253" i="2"/>
  <c r="Q263" i="2"/>
  <c r="Q264" i="2"/>
  <c r="Q265" i="2"/>
  <c r="Q280" i="2"/>
  <c r="Q281" i="2"/>
  <c r="Q282" i="2"/>
  <c r="Q291" i="2"/>
  <c r="Q292" i="2"/>
  <c r="Q324" i="2"/>
  <c r="Q327" i="2"/>
  <c r="Q329" i="2"/>
  <c r="Q330" i="2"/>
  <c r="Q331" i="2"/>
  <c r="Q344" i="2"/>
  <c r="Q345" i="2"/>
  <c r="Q355" i="2"/>
  <c r="Q359" i="2"/>
  <c r="Q360" i="2"/>
  <c r="Q361" i="2"/>
  <c r="Q372" i="2"/>
  <c r="Q377" i="2"/>
  <c r="Q391" i="2"/>
  <c r="Q393" i="2"/>
  <c r="Q394" i="2"/>
  <c r="Q395" i="2"/>
  <c r="Q408" i="2"/>
  <c r="Q409" i="2"/>
  <c r="Q419" i="2"/>
  <c r="Q420" i="2"/>
  <c r="Q452" i="2"/>
  <c r="Q455" i="2"/>
  <c r="Q456" i="2"/>
  <c r="Q457" i="2"/>
  <c r="Q472" i="2"/>
  <c r="Q473" i="2"/>
  <c r="Q474" i="2"/>
  <c r="Q475" i="2"/>
  <c r="Q483" i="2"/>
  <c r="Q487" i="2"/>
  <c r="Q488" i="2"/>
  <c r="Q489" i="2"/>
  <c r="Q500" i="2"/>
  <c r="Q505" i="2"/>
  <c r="Q519" i="2"/>
  <c r="Q520" i="2"/>
  <c r="Q521" i="2"/>
  <c r="Q536" i="2"/>
  <c r="Q537" i="2"/>
  <c r="Q538" i="2"/>
  <c r="Q547" i="2"/>
  <c r="Q548" i="2"/>
  <c r="Q580" i="2"/>
  <c r="Q583" i="2"/>
  <c r="Q585" i="2"/>
  <c r="Q601" i="2"/>
  <c r="Q611" i="2"/>
  <c r="Q615" i="2"/>
  <c r="Q616" i="2"/>
  <c r="Q617" i="2"/>
  <c r="Q618" i="2"/>
  <c r="Q628" i="2"/>
  <c r="Q633" i="2"/>
  <c r="Q647" i="2"/>
  <c r="Q649" i="2"/>
  <c r="Q651" i="2"/>
  <c r="Q664" i="2"/>
  <c r="Q665" i="2"/>
  <c r="Q675" i="2"/>
  <c r="Q676" i="2"/>
  <c r="Q682" i="2"/>
  <c r="Q683" i="2"/>
  <c r="Q708" i="2"/>
  <c r="Q711" i="2"/>
  <c r="Q713" i="2"/>
  <c r="Q729" i="2"/>
  <c r="Q739" i="2"/>
  <c r="Q743" i="2"/>
  <c r="Q744" i="2"/>
  <c r="Q745" i="2"/>
  <c r="Q756" i="2"/>
  <c r="Q760" i="2"/>
  <c r="Q761" i="2"/>
  <c r="Q775" i="2"/>
  <c r="Q777" i="2"/>
  <c r="Q793" i="2"/>
  <c r="Q794" i="2"/>
  <c r="Q803" i="2"/>
  <c r="Q804" i="2"/>
  <c r="Q836" i="2"/>
  <c r="Q839" i="2"/>
  <c r="Q840" i="2"/>
  <c r="Q841" i="2"/>
  <c r="Q857" i="2"/>
  <c r="Q871" i="2"/>
  <c r="Q873" i="2"/>
  <c r="Q874" i="2"/>
  <c r="Q875" i="2"/>
  <c r="Q884" i="2"/>
  <c r="Q888" i="2"/>
  <c r="Q889" i="2"/>
  <c r="Q903" i="2"/>
  <c r="Q904" i="2"/>
  <c r="Q905" i="2"/>
  <c r="Q921" i="2"/>
  <c r="Q932" i="2"/>
  <c r="Q964" i="2"/>
  <c r="Q967" i="2"/>
  <c r="Q968" i="2"/>
  <c r="Q969" i="2"/>
  <c r="Q984" i="2"/>
  <c r="Q985" i="2"/>
  <c r="Q986" i="2"/>
  <c r="Q999" i="2"/>
  <c r="Q1001" i="2"/>
  <c r="Q1012" i="2"/>
  <c r="Q1017" i="2"/>
  <c r="Q1031" i="2"/>
  <c r="Q1032" i="2"/>
  <c r="Q1033" i="2"/>
  <c r="Q1049" i="2"/>
  <c r="Q1050" i="2"/>
  <c r="Q1051" i="2"/>
  <c r="Q1059" i="2"/>
  <c r="Q1060" i="2"/>
  <c r="Q1092" i="2"/>
  <c r="Q1097" i="2"/>
  <c r="Q1098" i="2"/>
  <c r="Q1112" i="2"/>
  <c r="Q1113" i="2"/>
  <c r="Q1127" i="2"/>
  <c r="Q1129" i="2"/>
  <c r="Q1130" i="2"/>
  <c r="Q1140" i="2"/>
  <c r="Q1145" i="2"/>
  <c r="Q1159" i="2"/>
  <c r="Q1161" i="2"/>
  <c r="Q1162" i="2"/>
  <c r="Q1163" i="2"/>
  <c r="Q1176" i="2"/>
  <c r="Q1177" i="2"/>
  <c r="Q1178" i="2"/>
  <c r="Q1187" i="2"/>
  <c r="Q1188" i="2"/>
  <c r="Q1220" i="2"/>
  <c r="Q1223" i="2"/>
  <c r="Q1225" i="2"/>
  <c r="Q1241" i="2"/>
  <c r="Q1255" i="2"/>
  <c r="Q1256" i="2"/>
  <c r="Q1257" i="2"/>
  <c r="Q1258" i="2"/>
  <c r="Q1268" i="2"/>
  <c r="Q1272" i="2"/>
  <c r="Q1273" i="2"/>
  <c r="Q1287" i="2"/>
  <c r="Q1288" i="2"/>
  <c r="Q1289" i="2"/>
  <c r="Q1305" i="2"/>
  <c r="Q1315" i="2"/>
  <c r="Q1316" i="2"/>
  <c r="Q1332" i="2"/>
  <c r="Q1363" i="2"/>
  <c r="Q1368" i="2"/>
  <c r="Q1369" i="2"/>
  <c r="Q1370" i="2"/>
  <c r="Q1371" i="2"/>
  <c r="Q8" i="2"/>
  <c r="Q9" i="2"/>
  <c r="Q5" i="2"/>
  <c r="Q3" i="2"/>
  <c r="Q4" i="2"/>
  <c r="Q7" i="2"/>
  <c r="Q19" i="2"/>
  <c r="Q20" i="2"/>
  <c r="Q21" i="2"/>
  <c r="Q22" i="2"/>
  <c r="Q23" i="2"/>
  <c r="Q37" i="2"/>
  <c r="Q38" i="2"/>
  <c r="Q39" i="2"/>
  <c r="Q40" i="2"/>
  <c r="Q41" i="2"/>
  <c r="Q51" i="2"/>
  <c r="Q52" i="2"/>
  <c r="Q53" i="2"/>
  <c r="Q54" i="2"/>
  <c r="Q55" i="2"/>
  <c r="Q57" i="2"/>
  <c r="Q67" i="2"/>
  <c r="Q69" i="2"/>
  <c r="Q70" i="2"/>
  <c r="Q83" i="2"/>
  <c r="Q84" i="2"/>
  <c r="Q85" i="2"/>
  <c r="Q86" i="2"/>
  <c r="Q87" i="2"/>
  <c r="Q101" i="2"/>
  <c r="Q102" i="2"/>
  <c r="Q115" i="2"/>
  <c r="Q117" i="2"/>
  <c r="Q118" i="2"/>
  <c r="Q119" i="2"/>
  <c r="Q131" i="2"/>
  <c r="Q132" i="2"/>
  <c r="Q133" i="2"/>
  <c r="Q134" i="2"/>
  <c r="Q147" i="2"/>
  <c r="Q148" i="2"/>
  <c r="Q149" i="2"/>
  <c r="Q150" i="2"/>
  <c r="Q151" i="2"/>
  <c r="Q165" i="2"/>
  <c r="Q166" i="2"/>
  <c r="Q167" i="2"/>
  <c r="Q168" i="2"/>
  <c r="Q169" i="2"/>
  <c r="Q179" i="2"/>
  <c r="Q180" i="2"/>
  <c r="Q181" i="2"/>
  <c r="Q182" i="2"/>
  <c r="Q183" i="2"/>
  <c r="Q185" i="2"/>
  <c r="Q195" i="2"/>
  <c r="Q197" i="2"/>
  <c r="Q198" i="2"/>
  <c r="Q211" i="2"/>
  <c r="Q212" i="2"/>
  <c r="Q213" i="2"/>
  <c r="Q214" i="2"/>
  <c r="Q215" i="2"/>
  <c r="Q229" i="2"/>
  <c r="Q230" i="2"/>
  <c r="Q243" i="2"/>
  <c r="Q245" i="2"/>
  <c r="Q246" i="2"/>
  <c r="Q247" i="2"/>
  <c r="Q259" i="2"/>
  <c r="Q260" i="2"/>
  <c r="Q261" i="2"/>
  <c r="Q262" i="2"/>
  <c r="Q275" i="2"/>
  <c r="Q276" i="2"/>
  <c r="Q277" i="2"/>
  <c r="Q278" i="2"/>
  <c r="Q279" i="2"/>
  <c r="Q293" i="2"/>
  <c r="Q294" i="2"/>
  <c r="Q295" i="2"/>
  <c r="Q296" i="2"/>
  <c r="Q297" i="2"/>
  <c r="Q307" i="2"/>
  <c r="Q308" i="2"/>
  <c r="Q309" i="2"/>
  <c r="Q310" i="2"/>
  <c r="Q311" i="2"/>
  <c r="Q312" i="2"/>
  <c r="Q313" i="2"/>
  <c r="Q314" i="2"/>
  <c r="Q323" i="2"/>
  <c r="Q325" i="2"/>
  <c r="Q326" i="2"/>
  <c r="Q339" i="2"/>
  <c r="Q340" i="2"/>
  <c r="Q341" i="2"/>
  <c r="Q342" i="2"/>
  <c r="Q343" i="2"/>
  <c r="Q356" i="2"/>
  <c r="Q357" i="2"/>
  <c r="Q358" i="2"/>
  <c r="Q364" i="2"/>
  <c r="Q365" i="2"/>
  <c r="Q366" i="2"/>
  <c r="Q371" i="2"/>
  <c r="Q373" i="2"/>
  <c r="Q374" i="2"/>
  <c r="Q375" i="2"/>
  <c r="Q387" i="2"/>
  <c r="Q388" i="2"/>
  <c r="Q389" i="2"/>
  <c r="Q390" i="2"/>
  <c r="Q403" i="2"/>
  <c r="Q404" i="2"/>
  <c r="Q405" i="2"/>
  <c r="Q406" i="2"/>
  <c r="Q407" i="2"/>
  <c r="Q421" i="2"/>
  <c r="Q422" i="2"/>
  <c r="Q423" i="2"/>
  <c r="Q425" i="2"/>
  <c r="Q435" i="2"/>
  <c r="Q436" i="2"/>
  <c r="Q437" i="2"/>
  <c r="Q438" i="2"/>
  <c r="Q439" i="2"/>
  <c r="Q440" i="2"/>
  <c r="Q441" i="2"/>
  <c r="Q442" i="2"/>
  <c r="Q443" i="2"/>
  <c r="Q444" i="2"/>
  <c r="Q451" i="2"/>
  <c r="Q453" i="2"/>
  <c r="Q454" i="2"/>
  <c r="Q467" i="2"/>
  <c r="Q469" i="2"/>
  <c r="Q470" i="2"/>
  <c r="Q471" i="2"/>
  <c r="Q484" i="2"/>
  <c r="Q485" i="2"/>
  <c r="Q486" i="2"/>
  <c r="Q501" i="2"/>
  <c r="Q502" i="2"/>
  <c r="Q503" i="2"/>
  <c r="Q515" i="2"/>
  <c r="Q516" i="2"/>
  <c r="Q517" i="2"/>
  <c r="Q518" i="2"/>
  <c r="Q531" i="2"/>
  <c r="Q533" i="2"/>
  <c r="Q534" i="2"/>
  <c r="Q535" i="2"/>
  <c r="Q549" i="2"/>
  <c r="Q550" i="2"/>
  <c r="Q551" i="2"/>
  <c r="Q552" i="2"/>
  <c r="Q553" i="2"/>
  <c r="Q563" i="2"/>
  <c r="Q564" i="2"/>
  <c r="Q565" i="2"/>
  <c r="Q566" i="2"/>
  <c r="Q567" i="2"/>
  <c r="Q568" i="2"/>
  <c r="Q569" i="2"/>
  <c r="Q570" i="2"/>
  <c r="Q581" i="2"/>
  <c r="Q582" i="2"/>
  <c r="Q595" i="2"/>
  <c r="Q596" i="2"/>
  <c r="Q597" i="2"/>
  <c r="Q598" i="2"/>
  <c r="Q599" i="2"/>
  <c r="Q613" i="2"/>
  <c r="Q614" i="2"/>
  <c r="Q627" i="2"/>
  <c r="Q629" i="2"/>
  <c r="Q630" i="2"/>
  <c r="Q631" i="2"/>
  <c r="Q643" i="2"/>
  <c r="Q645" i="2"/>
  <c r="Q646" i="2"/>
  <c r="Q659" i="2"/>
  <c r="Q660" i="2"/>
  <c r="Q661" i="2"/>
  <c r="Q662" i="2"/>
  <c r="Q663" i="2"/>
  <c r="Q677" i="2"/>
  <c r="Q678" i="2"/>
  <c r="Q679" i="2"/>
  <c r="Q680" i="2"/>
  <c r="Q681" i="2"/>
  <c r="Q691" i="2"/>
  <c r="Q692" i="2"/>
  <c r="Q693" i="2"/>
  <c r="Q694" i="2"/>
  <c r="Q695" i="2"/>
  <c r="Q697" i="2"/>
  <c r="Q700" i="2"/>
  <c r="Q701" i="2"/>
  <c r="Q702" i="2"/>
  <c r="Q707" i="2"/>
  <c r="Q709" i="2"/>
  <c r="Q710" i="2"/>
  <c r="Q723" i="2"/>
  <c r="Q725" i="2"/>
  <c r="Q726" i="2"/>
  <c r="Q727" i="2"/>
  <c r="Q740" i="2"/>
  <c r="Q741" i="2"/>
  <c r="Q742" i="2"/>
  <c r="Q757" i="2"/>
  <c r="Q758" i="2"/>
  <c r="Q759" i="2"/>
  <c r="Q764" i="2"/>
  <c r="Q771" i="2"/>
  <c r="Q772" i="2"/>
  <c r="Q773" i="2"/>
  <c r="Q774" i="2"/>
  <c r="Q787" i="2"/>
  <c r="Q789" i="2"/>
  <c r="Q790" i="2"/>
  <c r="Q791" i="2"/>
  <c r="Q805" i="2"/>
  <c r="Q806" i="2"/>
  <c r="Q807" i="2"/>
  <c r="Q808" i="2"/>
  <c r="Q809" i="2"/>
  <c r="Q819" i="2"/>
  <c r="Q820" i="2"/>
  <c r="Q821" i="2"/>
  <c r="Q822" i="2"/>
  <c r="Q823" i="2"/>
  <c r="Q824" i="2"/>
  <c r="Q825" i="2"/>
  <c r="Q837" i="2"/>
  <c r="Q838" i="2"/>
  <c r="Q851" i="2"/>
  <c r="Q852" i="2"/>
  <c r="Q853" i="2"/>
  <c r="Q854" i="2"/>
  <c r="Q855" i="2"/>
  <c r="Q868" i="2"/>
  <c r="Q869" i="2"/>
  <c r="Q870" i="2"/>
  <c r="Q876" i="2"/>
  <c r="Q877" i="2"/>
  <c r="Q883" i="2"/>
  <c r="Q885" i="2"/>
  <c r="Q886" i="2"/>
  <c r="Q887" i="2"/>
  <c r="Q900" i="2"/>
  <c r="Q901" i="2"/>
  <c r="Q902" i="2"/>
  <c r="Q915" i="2"/>
  <c r="Q916" i="2"/>
  <c r="Q917" i="2"/>
  <c r="Q918" i="2"/>
  <c r="Q919" i="2"/>
  <c r="Q933" i="2"/>
  <c r="Q934" i="2"/>
  <c r="Q935" i="2"/>
  <c r="Q937" i="2"/>
  <c r="Q947" i="2"/>
  <c r="Q948" i="2"/>
  <c r="Q949" i="2"/>
  <c r="Q950" i="2"/>
  <c r="Q951" i="2"/>
  <c r="Q953" i="2"/>
  <c r="Q954" i="2"/>
  <c r="Q963" i="2"/>
  <c r="Q965" i="2"/>
  <c r="Q966" i="2"/>
  <c r="Q980" i="2"/>
  <c r="Q981" i="2"/>
  <c r="Q982" i="2"/>
  <c r="Q983" i="2"/>
  <c r="Q988" i="2"/>
  <c r="Q995" i="2"/>
  <c r="Q996" i="2"/>
  <c r="Q997" i="2"/>
  <c r="Q998" i="2"/>
  <c r="Q1011" i="2"/>
  <c r="Q1013" i="2"/>
  <c r="Q1014" i="2"/>
  <c r="Q1015" i="2"/>
  <c r="Q1027" i="2"/>
  <c r="Q1028" i="2"/>
  <c r="Q1029" i="2"/>
  <c r="Q1030" i="2"/>
  <c r="Q1043" i="2"/>
  <c r="Q1044" i="2"/>
  <c r="Q1045" i="2"/>
  <c r="Q1046" i="2"/>
  <c r="Q1047" i="2"/>
  <c r="Q1061" i="2"/>
  <c r="Q1062" i="2"/>
  <c r="Q1063" i="2"/>
  <c r="Q1065" i="2"/>
  <c r="Q1075" i="2"/>
  <c r="Q1076" i="2"/>
  <c r="Q1077" i="2"/>
  <c r="Q1078" i="2"/>
  <c r="Q1079" i="2"/>
  <c r="Q1080" i="2"/>
  <c r="Q1081" i="2"/>
  <c r="Q1091" i="2"/>
  <c r="Q1093" i="2"/>
  <c r="Q1094" i="2"/>
  <c r="Q1107" i="2"/>
  <c r="Q1108" i="2"/>
  <c r="Q1109" i="2"/>
  <c r="Q1110" i="2"/>
  <c r="Q1111" i="2"/>
  <c r="Q1123" i="2"/>
  <c r="Q1124" i="2"/>
  <c r="Q1125" i="2"/>
  <c r="Q1126" i="2"/>
  <c r="Q1132" i="2"/>
  <c r="Q1139" i="2"/>
  <c r="Q1141" i="2"/>
  <c r="Q1142" i="2"/>
  <c r="Q1143" i="2"/>
  <c r="Q1155" i="2"/>
  <c r="Q1156" i="2"/>
  <c r="Q1157" i="2"/>
  <c r="Q1158" i="2"/>
  <c r="Q1171" i="2"/>
  <c r="Q1172" i="2"/>
  <c r="Q1173" i="2"/>
  <c r="Q1174" i="2"/>
  <c r="Q1175" i="2"/>
  <c r="Q1189" i="2"/>
  <c r="Q1190" i="2"/>
  <c r="Q1191" i="2"/>
  <c r="Q1192" i="2"/>
  <c r="Q1193" i="2"/>
  <c r="Q1203" i="2"/>
  <c r="Q1204" i="2"/>
  <c r="Q1205" i="2"/>
  <c r="Q1206" i="2"/>
  <c r="Q1207" i="2"/>
  <c r="Q1209" i="2"/>
  <c r="Q1210" i="2"/>
  <c r="Q1211" i="2"/>
  <c r="Q1212" i="2"/>
  <c r="Q1213" i="2"/>
  <c r="Q1219" i="2"/>
  <c r="Q1221" i="2"/>
  <c r="Q1222" i="2"/>
  <c r="Q1235" i="2"/>
  <c r="Q1236" i="2"/>
  <c r="Q1237" i="2"/>
  <c r="Q1238" i="2"/>
  <c r="Q1239" i="2"/>
  <c r="Q1251" i="2"/>
  <c r="Q1252" i="2"/>
  <c r="Q1253" i="2"/>
  <c r="Q1254" i="2"/>
  <c r="Q1267" i="2"/>
  <c r="Q1269" i="2"/>
  <c r="Q1270" i="2"/>
  <c r="Q1271" i="2"/>
  <c r="Q1276" i="2"/>
  <c r="Q1283" i="2"/>
  <c r="Q1284" i="2"/>
  <c r="Q1285" i="2"/>
  <c r="Q1286" i="2"/>
  <c r="Q1299" i="2"/>
  <c r="Q1300" i="2"/>
  <c r="Q1301" i="2"/>
  <c r="Q1302" i="2"/>
  <c r="Q1303" i="2"/>
  <c r="Q1317" i="2"/>
  <c r="Q1318" i="2"/>
  <c r="Q1319" i="2"/>
  <c r="Q1320" i="2"/>
  <c r="Q1321" i="2"/>
  <c r="Q1331" i="2"/>
  <c r="Q1333" i="2"/>
  <c r="Q1334" i="2"/>
  <c r="Q1335" i="2"/>
  <c r="Q1337" i="2"/>
  <c r="Q1347" i="2"/>
  <c r="Q1348" i="2"/>
  <c r="Q1349" i="2"/>
  <c r="Q1350" i="2"/>
  <c r="Q1351" i="2"/>
  <c r="Q1352" i="2"/>
  <c r="Q1353" i="2"/>
  <c r="Q1364" i="2"/>
  <c r="Q1365" i="2"/>
  <c r="Q1366" i="2"/>
  <c r="Q1372" i="2"/>
  <c r="R3" i="2"/>
  <c r="R4" i="2"/>
  <c r="R5" i="2"/>
  <c r="R6" i="2"/>
  <c r="R7" i="2"/>
  <c r="R8" i="2"/>
  <c r="R12" i="2"/>
  <c r="R19" i="2"/>
  <c r="R20" i="2"/>
  <c r="R21" i="2"/>
  <c r="R22" i="2"/>
  <c r="R23" i="2"/>
  <c r="R24" i="2"/>
  <c r="R25" i="2"/>
  <c r="R35" i="2"/>
  <c r="R36" i="2"/>
  <c r="R37" i="2"/>
  <c r="R38" i="2"/>
  <c r="R39" i="2"/>
  <c r="R40" i="2"/>
  <c r="R41" i="2"/>
  <c r="R51" i="2"/>
  <c r="R52" i="2"/>
  <c r="R53" i="2"/>
  <c r="R54" i="2"/>
  <c r="R55" i="2"/>
  <c r="R56" i="2"/>
  <c r="R57" i="2"/>
  <c r="R58" i="2"/>
  <c r="R59" i="2"/>
  <c r="R67" i="2"/>
  <c r="R68" i="2"/>
  <c r="R69" i="2"/>
  <c r="R70" i="2"/>
  <c r="R71" i="2"/>
  <c r="R72" i="2"/>
  <c r="R73" i="2"/>
  <c r="R83" i="2"/>
  <c r="R84" i="2"/>
  <c r="R85" i="2"/>
  <c r="R86" i="2"/>
  <c r="R87" i="2"/>
  <c r="R88" i="2"/>
  <c r="R89" i="2"/>
  <c r="R90" i="2"/>
  <c r="R91" i="2"/>
  <c r="R99" i="2"/>
  <c r="R100" i="2"/>
  <c r="R101" i="2"/>
  <c r="R102" i="2"/>
  <c r="R103" i="2"/>
  <c r="R104" i="2"/>
  <c r="R105" i="2"/>
  <c r="R106" i="2"/>
  <c r="R107" i="2"/>
  <c r="R115" i="2"/>
  <c r="R116" i="2"/>
  <c r="R117" i="2"/>
  <c r="R118" i="2"/>
  <c r="R119" i="2"/>
  <c r="R120" i="2"/>
  <c r="R121" i="2"/>
  <c r="R131" i="2"/>
  <c r="R132" i="2"/>
  <c r="R133" i="2"/>
  <c r="R134" i="2"/>
  <c r="R135" i="2"/>
  <c r="R136" i="2"/>
  <c r="R137" i="2"/>
  <c r="R138" i="2"/>
  <c r="R139" i="2"/>
  <c r="R147" i="2"/>
  <c r="R148" i="2"/>
  <c r="R149" i="2"/>
  <c r="R150" i="2"/>
  <c r="R151" i="2"/>
  <c r="R152" i="2"/>
  <c r="R153" i="2"/>
  <c r="R163" i="2"/>
  <c r="R164" i="2"/>
  <c r="R165" i="2"/>
  <c r="R166" i="2"/>
  <c r="R167" i="2"/>
  <c r="R168" i="2"/>
  <c r="R169" i="2"/>
  <c r="R179" i="2"/>
  <c r="R180" i="2"/>
  <c r="R181" i="2"/>
  <c r="R182" i="2"/>
  <c r="R183" i="2"/>
  <c r="R184" i="2"/>
  <c r="R185" i="2"/>
  <c r="R186" i="2"/>
  <c r="R187" i="2"/>
  <c r="R195" i="2"/>
  <c r="R196" i="2"/>
  <c r="R197" i="2"/>
  <c r="R198" i="2"/>
  <c r="R199" i="2"/>
  <c r="R200" i="2"/>
  <c r="R201" i="2"/>
  <c r="R211" i="2"/>
  <c r="R212" i="2"/>
  <c r="R213" i="2"/>
  <c r="R214" i="2"/>
  <c r="R215" i="2"/>
  <c r="R216" i="2"/>
  <c r="R217" i="2"/>
  <c r="R218" i="2"/>
  <c r="R219" i="2"/>
  <c r="R227" i="2"/>
  <c r="R228" i="2"/>
  <c r="R229" i="2"/>
  <c r="R230" i="2"/>
  <c r="R231" i="2"/>
  <c r="R232" i="2"/>
  <c r="R233" i="2"/>
  <c r="R234" i="2"/>
  <c r="R235" i="2"/>
  <c r="R243" i="2"/>
  <c r="R244" i="2"/>
  <c r="R245" i="2"/>
  <c r="R246" i="2"/>
  <c r="R247" i="2"/>
  <c r="R248" i="2"/>
  <c r="R249" i="2"/>
  <c r="R259" i="2"/>
  <c r="R260" i="2"/>
  <c r="R261" i="2"/>
  <c r="R262" i="2"/>
  <c r="R263" i="2"/>
  <c r="R264" i="2"/>
  <c r="R265" i="2"/>
  <c r="R266" i="2"/>
  <c r="R267" i="2"/>
  <c r="R275" i="2"/>
  <c r="R276" i="2"/>
  <c r="R277" i="2"/>
  <c r="R278" i="2"/>
  <c r="R279" i="2"/>
  <c r="R280" i="2"/>
  <c r="R281" i="2"/>
  <c r="R291" i="2"/>
  <c r="R292" i="2"/>
  <c r="R293" i="2"/>
  <c r="R294" i="2"/>
  <c r="R295" i="2"/>
  <c r="R296" i="2"/>
  <c r="R297" i="2"/>
  <c r="R307" i="2"/>
  <c r="R308" i="2"/>
  <c r="R309" i="2"/>
  <c r="R310" i="2"/>
  <c r="R311" i="2"/>
  <c r="R312" i="2"/>
  <c r="R313" i="2"/>
  <c r="R314" i="2"/>
  <c r="R315" i="2"/>
  <c r="R323" i="2"/>
  <c r="R324" i="2"/>
  <c r="R325" i="2"/>
  <c r="R326" i="2"/>
  <c r="R327" i="2"/>
  <c r="R328" i="2"/>
  <c r="R329" i="2"/>
  <c r="R339" i="2"/>
  <c r="R340" i="2"/>
  <c r="R341" i="2"/>
  <c r="R342" i="2"/>
  <c r="R343" i="2"/>
  <c r="R344" i="2"/>
  <c r="R345" i="2"/>
  <c r="R346" i="2"/>
  <c r="R347" i="2"/>
  <c r="R355" i="2"/>
  <c r="R356" i="2"/>
  <c r="R357" i="2"/>
  <c r="R358" i="2"/>
  <c r="R359" i="2"/>
  <c r="R360" i="2"/>
  <c r="R361" i="2"/>
  <c r="R362" i="2"/>
  <c r="R363" i="2"/>
  <c r="R371" i="2"/>
  <c r="R372" i="2"/>
  <c r="R373" i="2"/>
  <c r="R374" i="2"/>
  <c r="R375" i="2"/>
  <c r="R376" i="2"/>
  <c r="R377" i="2"/>
  <c r="R387" i="2"/>
  <c r="R388" i="2"/>
  <c r="R389" i="2"/>
  <c r="R390" i="2"/>
  <c r="R391" i="2"/>
  <c r="R392" i="2"/>
  <c r="R393" i="2"/>
  <c r="R394" i="2"/>
  <c r="R395" i="2"/>
  <c r="R403" i="2"/>
  <c r="R404" i="2"/>
  <c r="R405" i="2"/>
  <c r="R406" i="2"/>
  <c r="R407" i="2"/>
  <c r="R408" i="2"/>
  <c r="R409" i="2"/>
  <c r="R419" i="2"/>
  <c r="R420" i="2"/>
  <c r="R421" i="2"/>
  <c r="R422" i="2"/>
  <c r="R423" i="2"/>
  <c r="R424" i="2"/>
  <c r="R425" i="2"/>
  <c r="R435" i="2"/>
  <c r="R436" i="2"/>
  <c r="R437" i="2"/>
  <c r="R438" i="2"/>
  <c r="R439" i="2"/>
  <c r="R440" i="2"/>
  <c r="R441" i="2"/>
  <c r="R442" i="2"/>
  <c r="R443" i="2"/>
  <c r="R451" i="2"/>
  <c r="R452" i="2"/>
  <c r="R453" i="2"/>
  <c r="R454" i="2"/>
  <c r="R455" i="2"/>
  <c r="R456" i="2"/>
  <c r="R457" i="2"/>
  <c r="R467" i="2"/>
  <c r="R468" i="2"/>
  <c r="R469" i="2"/>
  <c r="R470" i="2"/>
  <c r="R471" i="2"/>
  <c r="R472" i="2"/>
  <c r="R473" i="2"/>
  <c r="R474" i="2"/>
  <c r="R475" i="2"/>
  <c r="R483" i="2"/>
  <c r="R484" i="2"/>
  <c r="R485" i="2"/>
  <c r="R486" i="2"/>
  <c r="R487" i="2"/>
  <c r="R488" i="2"/>
  <c r="R489" i="2"/>
  <c r="R490" i="2"/>
  <c r="R491" i="2"/>
  <c r="R499" i="2"/>
  <c r="R500" i="2"/>
  <c r="R501" i="2"/>
  <c r="R502" i="2"/>
  <c r="R503" i="2"/>
  <c r="R504" i="2"/>
  <c r="R505" i="2"/>
  <c r="R515" i="2"/>
  <c r="R516" i="2"/>
  <c r="R517" i="2"/>
  <c r="R518" i="2"/>
  <c r="R519" i="2"/>
  <c r="R520" i="2"/>
  <c r="R521" i="2"/>
  <c r="R522" i="2"/>
  <c r="R523" i="2"/>
  <c r="R531" i="2"/>
  <c r="R532" i="2"/>
  <c r="R533" i="2"/>
  <c r="R534" i="2"/>
  <c r="R535" i="2"/>
  <c r="R536" i="2"/>
  <c r="R537" i="2"/>
  <c r="R547" i="2"/>
  <c r="R548" i="2"/>
  <c r="R549" i="2"/>
  <c r="R550" i="2"/>
  <c r="R551" i="2"/>
  <c r="R552" i="2"/>
  <c r="R553" i="2"/>
  <c r="R563" i="2"/>
  <c r="R564" i="2"/>
  <c r="R565" i="2"/>
  <c r="R566" i="2"/>
  <c r="R567" i="2"/>
  <c r="R568" i="2"/>
  <c r="R569" i="2"/>
  <c r="R570" i="2"/>
  <c r="R571" i="2"/>
  <c r="R579" i="2"/>
  <c r="R580" i="2"/>
  <c r="R581" i="2"/>
  <c r="R582" i="2"/>
  <c r="R583" i="2"/>
  <c r="R584" i="2"/>
  <c r="R585" i="2"/>
  <c r="R595" i="2"/>
  <c r="R596" i="2"/>
  <c r="R597" i="2"/>
  <c r="R598" i="2"/>
  <c r="R599" i="2"/>
  <c r="R600" i="2"/>
  <c r="R601" i="2"/>
  <c r="R602" i="2"/>
  <c r="R603" i="2"/>
  <c r="R611" i="2"/>
  <c r="R612" i="2"/>
  <c r="R613" i="2"/>
  <c r="R614" i="2"/>
  <c r="R615" i="2"/>
  <c r="R616" i="2"/>
  <c r="R617" i="2"/>
  <c r="R618" i="2"/>
  <c r="R619" i="2"/>
  <c r="R627" i="2"/>
  <c r="R628" i="2"/>
  <c r="R629" i="2"/>
  <c r="R630" i="2"/>
  <c r="R631" i="2"/>
  <c r="R632" i="2"/>
  <c r="R633" i="2"/>
  <c r="R643" i="2"/>
  <c r="R644" i="2"/>
  <c r="R645" i="2"/>
  <c r="R646" i="2"/>
  <c r="R647" i="2"/>
  <c r="R648" i="2"/>
  <c r="R649" i="2"/>
  <c r="R650" i="2"/>
  <c r="R651" i="2"/>
  <c r="R659" i="2"/>
  <c r="R660" i="2"/>
  <c r="R661" i="2"/>
  <c r="R662" i="2"/>
  <c r="R663" i="2"/>
  <c r="R664" i="2"/>
  <c r="R665" i="2"/>
  <c r="R675" i="2"/>
  <c r="R676" i="2"/>
  <c r="R677" i="2"/>
  <c r="R678" i="2"/>
  <c r="R679" i="2"/>
  <c r="R680" i="2"/>
  <c r="R681" i="2"/>
  <c r="R691" i="2"/>
  <c r="R692" i="2"/>
  <c r="R693" i="2"/>
  <c r="R694" i="2"/>
  <c r="R695" i="2"/>
  <c r="R696" i="2"/>
  <c r="R697" i="2"/>
  <c r="R698" i="2"/>
  <c r="R699" i="2"/>
  <c r="R707" i="2"/>
  <c r="R708" i="2"/>
  <c r="R709" i="2"/>
  <c r="R710" i="2"/>
  <c r="R711" i="2"/>
  <c r="R712" i="2"/>
  <c r="R713" i="2"/>
  <c r="R723" i="2"/>
  <c r="R724" i="2"/>
  <c r="R725" i="2"/>
  <c r="R726" i="2"/>
  <c r="R727" i="2"/>
  <c r="R728" i="2"/>
  <c r="R729" i="2"/>
  <c r="R730" i="2"/>
  <c r="R731" i="2"/>
  <c r="R739" i="2"/>
  <c r="R740" i="2"/>
  <c r="R741" i="2"/>
  <c r="R742" i="2"/>
  <c r="R743" i="2"/>
  <c r="R744" i="2"/>
  <c r="R745" i="2"/>
  <c r="R746" i="2"/>
  <c r="R747" i="2"/>
  <c r="R755" i="2"/>
  <c r="R756" i="2"/>
  <c r="R757" i="2"/>
  <c r="R758" i="2"/>
  <c r="R759" i="2"/>
  <c r="R760" i="2"/>
  <c r="R761" i="2"/>
  <c r="R771" i="2"/>
  <c r="R772" i="2"/>
  <c r="R773" i="2"/>
  <c r="R774" i="2"/>
  <c r="R775" i="2"/>
  <c r="R776" i="2"/>
  <c r="R777" i="2"/>
  <c r="R778" i="2"/>
  <c r="R779" i="2"/>
  <c r="R787" i="2"/>
  <c r="R788" i="2"/>
  <c r="R789" i="2"/>
  <c r="R790" i="2"/>
  <c r="R791" i="2"/>
  <c r="R792" i="2"/>
  <c r="R793" i="2"/>
  <c r="R803" i="2"/>
  <c r="R804" i="2"/>
  <c r="R805" i="2"/>
  <c r="R806" i="2"/>
  <c r="R807" i="2"/>
  <c r="R808" i="2"/>
  <c r="R809" i="2"/>
  <c r="R819" i="2"/>
  <c r="R820" i="2"/>
  <c r="R821" i="2"/>
  <c r="R822" i="2"/>
  <c r="R823" i="2"/>
  <c r="R824" i="2"/>
  <c r="R825" i="2"/>
  <c r="R826" i="2"/>
  <c r="R827" i="2"/>
  <c r="R835" i="2"/>
  <c r="R836" i="2"/>
  <c r="R837" i="2"/>
  <c r="R838" i="2"/>
  <c r="R839" i="2"/>
  <c r="R840" i="2"/>
  <c r="R841" i="2"/>
  <c r="R851" i="2"/>
  <c r="R852" i="2"/>
  <c r="R853" i="2"/>
  <c r="R854" i="2"/>
  <c r="R855" i="2"/>
  <c r="R856" i="2"/>
  <c r="R857" i="2"/>
  <c r="R858" i="2"/>
  <c r="R859" i="2"/>
  <c r="R867" i="2"/>
  <c r="R868" i="2"/>
  <c r="R869" i="2"/>
  <c r="R870" i="2"/>
  <c r="R871" i="2"/>
  <c r="R872" i="2"/>
  <c r="R873" i="2"/>
  <c r="R874" i="2"/>
  <c r="R875" i="2"/>
  <c r="R883" i="2"/>
  <c r="R884" i="2"/>
  <c r="R885" i="2"/>
  <c r="R886" i="2"/>
  <c r="R887" i="2"/>
  <c r="R888" i="2"/>
  <c r="R889" i="2"/>
  <c r="R899" i="2"/>
  <c r="R900" i="2"/>
  <c r="R901" i="2"/>
  <c r="R902" i="2"/>
  <c r="R903" i="2"/>
  <c r="R904" i="2"/>
  <c r="R905" i="2"/>
  <c r="R906" i="2"/>
  <c r="R907" i="2"/>
  <c r="R915" i="2"/>
  <c r="R916" i="2"/>
  <c r="R917" i="2"/>
  <c r="R918" i="2"/>
  <c r="R919" i="2"/>
  <c r="R920" i="2"/>
  <c r="R921" i="2"/>
  <c r="R931" i="2"/>
  <c r="R932" i="2"/>
  <c r="R933" i="2"/>
  <c r="R934" i="2"/>
  <c r="R935" i="2"/>
  <c r="R936" i="2"/>
  <c r="R937" i="2"/>
  <c r="R947" i="2"/>
  <c r="R948" i="2"/>
  <c r="R949" i="2"/>
  <c r="R950" i="2"/>
  <c r="R951" i="2"/>
  <c r="R952" i="2"/>
  <c r="R953" i="2"/>
  <c r="R954" i="2"/>
  <c r="R955" i="2"/>
  <c r="R963" i="2"/>
  <c r="R964" i="2"/>
  <c r="R965" i="2"/>
  <c r="R966" i="2"/>
  <c r="R967" i="2"/>
  <c r="R968" i="2"/>
  <c r="R969" i="2"/>
  <c r="R979" i="2"/>
  <c r="R980" i="2"/>
  <c r="R981" i="2"/>
  <c r="R982" i="2"/>
  <c r="R983" i="2"/>
  <c r="R984" i="2"/>
  <c r="R985" i="2"/>
  <c r="R986" i="2"/>
  <c r="R987" i="2"/>
  <c r="R995" i="2"/>
  <c r="R996" i="2"/>
  <c r="R997" i="2"/>
  <c r="R998" i="2"/>
  <c r="R999" i="2"/>
  <c r="R1000" i="2"/>
  <c r="R1001" i="2"/>
  <c r="R1002" i="2"/>
  <c r="R1003" i="2"/>
  <c r="R1005" i="2"/>
  <c r="R1011" i="2"/>
  <c r="R1012" i="2"/>
  <c r="R1013" i="2"/>
  <c r="R1014" i="2"/>
  <c r="R1015" i="2"/>
  <c r="R1016" i="2"/>
  <c r="R1017" i="2"/>
  <c r="R1027" i="2"/>
  <c r="R1028" i="2"/>
  <c r="R1029" i="2"/>
  <c r="R1030" i="2"/>
  <c r="R1031" i="2"/>
  <c r="R1032" i="2"/>
  <c r="R1033" i="2"/>
  <c r="R1034" i="2"/>
  <c r="R1043" i="2"/>
  <c r="R1044" i="2"/>
  <c r="R1045" i="2"/>
  <c r="R1046" i="2"/>
  <c r="R1047" i="2"/>
  <c r="R1048" i="2"/>
  <c r="R1049" i="2"/>
  <c r="R1050" i="2"/>
  <c r="R1051" i="2"/>
  <c r="R1053" i="2"/>
  <c r="R1059" i="2"/>
  <c r="R1060" i="2"/>
  <c r="R1061" i="2"/>
  <c r="R1062" i="2"/>
  <c r="R1063" i="2"/>
  <c r="R1064" i="2"/>
  <c r="R1065" i="2"/>
  <c r="R1075" i="2"/>
  <c r="R1076" i="2"/>
  <c r="R1077" i="2"/>
  <c r="R1078" i="2"/>
  <c r="R1079" i="2"/>
  <c r="R1080" i="2"/>
  <c r="R1081" i="2"/>
  <c r="R1091" i="2"/>
  <c r="R1092" i="2"/>
  <c r="R1093" i="2"/>
  <c r="R1094" i="2"/>
  <c r="R1095" i="2"/>
  <c r="R1096" i="2"/>
  <c r="R1097" i="2"/>
  <c r="R1098" i="2"/>
  <c r="R1099" i="2"/>
  <c r="R1101" i="2"/>
  <c r="R1107" i="2"/>
  <c r="R1108" i="2"/>
  <c r="R1109" i="2"/>
  <c r="R1110" i="2"/>
  <c r="R1111" i="2"/>
  <c r="R1112" i="2"/>
  <c r="R1113" i="2"/>
  <c r="R1123" i="2"/>
  <c r="R1124" i="2"/>
  <c r="R1125" i="2"/>
  <c r="R1126" i="2"/>
  <c r="R1127" i="2"/>
  <c r="R1128" i="2"/>
  <c r="R1129" i="2"/>
  <c r="R1139" i="2"/>
  <c r="R1140" i="2"/>
  <c r="R1141" i="2"/>
  <c r="R1142" i="2"/>
  <c r="R1143" i="2"/>
  <c r="R1144" i="2"/>
  <c r="R1145" i="2"/>
  <c r="R1146" i="2"/>
  <c r="R1147" i="2"/>
  <c r="R1149" i="2"/>
  <c r="R1154" i="2"/>
  <c r="R1155" i="2"/>
  <c r="R1156" i="2"/>
  <c r="R1157" i="2"/>
  <c r="R1158" i="2"/>
  <c r="R1159" i="2"/>
  <c r="R1160" i="2"/>
  <c r="R1161" i="2"/>
  <c r="R1162" i="2"/>
  <c r="R1163" i="2"/>
  <c r="R1171" i="2"/>
  <c r="R1172" i="2"/>
  <c r="R1173" i="2"/>
  <c r="R1174" i="2"/>
  <c r="R1175" i="2"/>
  <c r="R1176" i="2"/>
  <c r="R1177" i="2"/>
  <c r="R1187" i="2"/>
  <c r="R1188" i="2"/>
  <c r="R1189" i="2"/>
  <c r="R1190" i="2"/>
  <c r="R1191" i="2"/>
  <c r="R1192" i="2"/>
  <c r="R1193" i="2"/>
  <c r="R1194" i="2"/>
  <c r="R1195" i="2"/>
  <c r="R1197" i="2"/>
  <c r="R1203" i="2"/>
  <c r="R1204" i="2"/>
  <c r="R1205" i="2"/>
  <c r="R1206" i="2"/>
  <c r="R1207" i="2"/>
  <c r="R1208" i="2"/>
  <c r="R1209" i="2"/>
  <c r="R1210" i="2"/>
  <c r="R1211" i="2"/>
  <c r="R1213" i="2"/>
  <c r="R1219" i="2"/>
  <c r="R1220" i="2"/>
  <c r="R1221" i="2"/>
  <c r="R1222" i="2"/>
  <c r="R1223" i="2"/>
  <c r="R1224" i="2"/>
  <c r="R1225" i="2"/>
  <c r="R1235" i="2"/>
  <c r="R1236" i="2"/>
  <c r="R1237" i="2"/>
  <c r="R1238" i="2"/>
  <c r="R1239" i="2"/>
  <c r="R1240" i="2"/>
  <c r="R1241" i="2"/>
  <c r="R1242" i="2"/>
  <c r="R1243" i="2"/>
  <c r="R1251" i="2"/>
  <c r="R1252" i="2"/>
  <c r="R1253" i="2"/>
  <c r="R1254" i="2"/>
  <c r="R1255" i="2"/>
  <c r="R1256" i="2"/>
  <c r="R1257" i="2"/>
  <c r="R1258" i="2"/>
  <c r="R1259" i="2"/>
  <c r="R1261" i="2"/>
  <c r="R1267" i="2"/>
  <c r="R1268" i="2"/>
  <c r="R1269" i="2"/>
  <c r="R1270" i="2"/>
  <c r="R1271" i="2"/>
  <c r="R1272" i="2"/>
  <c r="R1273" i="2"/>
  <c r="R1283" i="2"/>
  <c r="R1284" i="2"/>
  <c r="R1285" i="2"/>
  <c r="R1286" i="2"/>
  <c r="R1287" i="2"/>
  <c r="R1288" i="2"/>
  <c r="R1289" i="2"/>
  <c r="R1299" i="2"/>
  <c r="R1300" i="2"/>
  <c r="R1301" i="2"/>
  <c r="R1302" i="2"/>
  <c r="R1303" i="2"/>
  <c r="R1304" i="2"/>
  <c r="R1305" i="2"/>
  <c r="R1306" i="2"/>
  <c r="R1307" i="2"/>
  <c r="R1308" i="2"/>
  <c r="R1309" i="2"/>
  <c r="R1315" i="2"/>
  <c r="R1316" i="2"/>
  <c r="R1317" i="2"/>
  <c r="R1318" i="2"/>
  <c r="R1319" i="2"/>
  <c r="R1320" i="2"/>
  <c r="R1321" i="2"/>
  <c r="R1322" i="2"/>
  <c r="R1323" i="2"/>
  <c r="R1324" i="2"/>
  <c r="R1325" i="2"/>
  <c r="R1331" i="2"/>
  <c r="R1332" i="2"/>
  <c r="R1333" i="2"/>
  <c r="R1334" i="2"/>
  <c r="R1335" i="2"/>
  <c r="R1336" i="2"/>
  <c r="R1337" i="2"/>
  <c r="R1347" i="2"/>
  <c r="R1348" i="2"/>
  <c r="R1349" i="2"/>
  <c r="R1350" i="2"/>
  <c r="R1351" i="2"/>
  <c r="R1352" i="2"/>
  <c r="R1353" i="2"/>
  <c r="R1363" i="2"/>
  <c r="R1364" i="2"/>
  <c r="R1365" i="2"/>
  <c r="R1366" i="2"/>
  <c r="R1367" i="2"/>
  <c r="R1368" i="2"/>
  <c r="R1369" i="2"/>
  <c r="R1370" i="2"/>
  <c r="R1371" i="2"/>
  <c r="R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2" i="2"/>
  <c r="O3" i="2"/>
  <c r="T3" i="2"/>
  <c r="U3" i="2"/>
  <c r="O4" i="2"/>
  <c r="T4" i="2"/>
  <c r="U4" i="2"/>
  <c r="O5" i="2"/>
  <c r="T5" i="2"/>
  <c r="U5" i="2"/>
  <c r="O6" i="2"/>
  <c r="T6" i="2"/>
  <c r="U6" i="2"/>
  <c r="O7" i="2"/>
  <c r="T7" i="2"/>
  <c r="U7" i="2"/>
  <c r="O8" i="2"/>
  <c r="T8" i="2"/>
  <c r="U8" i="2"/>
  <c r="O9" i="2"/>
  <c r="T9" i="2"/>
  <c r="U9" i="2"/>
  <c r="O10" i="2"/>
  <c r="T10" i="2"/>
  <c r="U10" i="2"/>
  <c r="O11" i="2"/>
  <c r="T11" i="2"/>
  <c r="U11" i="2"/>
  <c r="O12" i="2"/>
  <c r="T12" i="2"/>
  <c r="U12" i="2"/>
  <c r="O13" i="2"/>
  <c r="T13" i="2"/>
  <c r="U13" i="2"/>
  <c r="O14" i="2"/>
  <c r="T14" i="2"/>
  <c r="U14" i="2"/>
  <c r="O15" i="2"/>
  <c r="T15" i="2"/>
  <c r="U15" i="2"/>
  <c r="O16" i="2"/>
  <c r="T16" i="2"/>
  <c r="U16" i="2"/>
  <c r="O17" i="2"/>
  <c r="T17" i="2"/>
  <c r="U17" i="2"/>
  <c r="O18" i="2"/>
  <c r="T18" i="2"/>
  <c r="U18" i="2"/>
  <c r="O19" i="2"/>
  <c r="T19" i="2"/>
  <c r="U19" i="2"/>
  <c r="O20" i="2"/>
  <c r="T20" i="2"/>
  <c r="U20" i="2"/>
  <c r="O21" i="2"/>
  <c r="T21" i="2"/>
  <c r="U21" i="2"/>
  <c r="O22" i="2"/>
  <c r="T22" i="2"/>
  <c r="U22" i="2"/>
  <c r="O23" i="2"/>
  <c r="T23" i="2"/>
  <c r="U23" i="2"/>
  <c r="O24" i="2"/>
  <c r="T24" i="2"/>
  <c r="U24" i="2"/>
  <c r="O25" i="2"/>
  <c r="T25" i="2"/>
  <c r="U25" i="2"/>
  <c r="O26" i="2"/>
  <c r="T26" i="2"/>
  <c r="U26" i="2"/>
  <c r="O27" i="2"/>
  <c r="T27" i="2"/>
  <c r="U27" i="2"/>
  <c r="O28" i="2"/>
  <c r="T28" i="2"/>
  <c r="U28" i="2"/>
  <c r="O29" i="2"/>
  <c r="T29" i="2"/>
  <c r="U29" i="2"/>
  <c r="O30" i="2"/>
  <c r="T30" i="2"/>
  <c r="U30" i="2"/>
  <c r="O31" i="2"/>
  <c r="T31" i="2"/>
  <c r="U31" i="2"/>
  <c r="O32" i="2"/>
  <c r="T32" i="2"/>
  <c r="U32" i="2"/>
  <c r="O33" i="2"/>
  <c r="T33" i="2"/>
  <c r="U33" i="2"/>
  <c r="O34" i="2"/>
  <c r="T34" i="2"/>
  <c r="U34" i="2"/>
  <c r="O35" i="2"/>
  <c r="T35" i="2"/>
  <c r="U35" i="2"/>
  <c r="O36" i="2"/>
  <c r="T36" i="2"/>
  <c r="U36" i="2"/>
  <c r="O37" i="2"/>
  <c r="T37" i="2"/>
  <c r="U37" i="2"/>
  <c r="O38" i="2"/>
  <c r="T38" i="2"/>
  <c r="U38" i="2"/>
  <c r="O39" i="2"/>
  <c r="T39" i="2"/>
  <c r="U39" i="2"/>
  <c r="O40" i="2"/>
  <c r="T40" i="2"/>
  <c r="U40" i="2"/>
  <c r="O41" i="2"/>
  <c r="T41" i="2"/>
  <c r="U41" i="2"/>
  <c r="O42" i="2"/>
  <c r="T42" i="2"/>
  <c r="U42" i="2"/>
  <c r="O43" i="2"/>
  <c r="T43" i="2"/>
  <c r="U43" i="2"/>
  <c r="O44" i="2"/>
  <c r="T44" i="2"/>
  <c r="U44" i="2"/>
  <c r="O45" i="2"/>
  <c r="T45" i="2"/>
  <c r="U45" i="2"/>
  <c r="O46" i="2"/>
  <c r="T46" i="2"/>
  <c r="U46" i="2"/>
  <c r="O47" i="2"/>
  <c r="T47" i="2"/>
  <c r="U47" i="2"/>
  <c r="O48" i="2"/>
  <c r="T48" i="2"/>
  <c r="U48" i="2"/>
  <c r="O49" i="2"/>
  <c r="T49" i="2"/>
  <c r="U49" i="2"/>
  <c r="O50" i="2"/>
  <c r="T50" i="2"/>
  <c r="U50" i="2"/>
  <c r="O51" i="2"/>
  <c r="T51" i="2"/>
  <c r="U51" i="2"/>
  <c r="O52" i="2"/>
  <c r="T52" i="2"/>
  <c r="U52" i="2"/>
  <c r="O53" i="2"/>
  <c r="T53" i="2"/>
  <c r="U53" i="2"/>
  <c r="O54" i="2"/>
  <c r="T54" i="2"/>
  <c r="U54" i="2"/>
  <c r="O55" i="2"/>
  <c r="T55" i="2"/>
  <c r="U55" i="2"/>
  <c r="O56" i="2"/>
  <c r="T56" i="2"/>
  <c r="U56" i="2"/>
  <c r="O57" i="2"/>
  <c r="T57" i="2"/>
  <c r="U57" i="2"/>
  <c r="O58" i="2"/>
  <c r="T58" i="2"/>
  <c r="U58" i="2"/>
  <c r="O59" i="2"/>
  <c r="T59" i="2"/>
  <c r="U59" i="2"/>
  <c r="O60" i="2"/>
  <c r="T60" i="2"/>
  <c r="U60" i="2"/>
  <c r="O61" i="2"/>
  <c r="T61" i="2"/>
  <c r="U61" i="2"/>
  <c r="O62" i="2"/>
  <c r="T62" i="2"/>
  <c r="U62" i="2"/>
  <c r="O63" i="2"/>
  <c r="T63" i="2"/>
  <c r="U63" i="2"/>
  <c r="O64" i="2"/>
  <c r="T64" i="2"/>
  <c r="U64" i="2"/>
  <c r="O65" i="2"/>
  <c r="T65" i="2"/>
  <c r="U65" i="2"/>
  <c r="O66" i="2"/>
  <c r="T66" i="2"/>
  <c r="U66" i="2"/>
  <c r="O67" i="2"/>
  <c r="T67" i="2"/>
  <c r="U67" i="2"/>
  <c r="O68" i="2"/>
  <c r="T68" i="2"/>
  <c r="U68" i="2"/>
  <c r="O69" i="2"/>
  <c r="T69" i="2"/>
  <c r="U69" i="2"/>
  <c r="O70" i="2"/>
  <c r="T70" i="2"/>
  <c r="U70" i="2"/>
  <c r="O71" i="2"/>
  <c r="T71" i="2"/>
  <c r="U71" i="2"/>
  <c r="O72" i="2"/>
  <c r="T72" i="2"/>
  <c r="U72" i="2"/>
  <c r="O73" i="2"/>
  <c r="T73" i="2"/>
  <c r="U73" i="2"/>
  <c r="O74" i="2"/>
  <c r="T74" i="2"/>
  <c r="U74" i="2"/>
  <c r="O75" i="2"/>
  <c r="T75" i="2"/>
  <c r="U75" i="2"/>
  <c r="O76" i="2"/>
  <c r="T76" i="2"/>
  <c r="U76" i="2"/>
  <c r="O77" i="2"/>
  <c r="T77" i="2"/>
  <c r="U77" i="2"/>
  <c r="O78" i="2"/>
  <c r="T78" i="2"/>
  <c r="U78" i="2"/>
  <c r="O79" i="2"/>
  <c r="T79" i="2"/>
  <c r="U79" i="2"/>
  <c r="O80" i="2"/>
  <c r="T80" i="2"/>
  <c r="U80" i="2"/>
  <c r="O81" i="2"/>
  <c r="T81" i="2"/>
  <c r="U81" i="2"/>
  <c r="O82" i="2"/>
  <c r="T82" i="2"/>
  <c r="U82" i="2"/>
  <c r="O83" i="2"/>
  <c r="T83" i="2"/>
  <c r="U83" i="2"/>
  <c r="O84" i="2"/>
  <c r="T84" i="2"/>
  <c r="U84" i="2"/>
  <c r="O85" i="2"/>
  <c r="T85" i="2"/>
  <c r="U85" i="2"/>
  <c r="O86" i="2"/>
  <c r="T86" i="2"/>
  <c r="U86" i="2"/>
  <c r="O87" i="2"/>
  <c r="T87" i="2"/>
  <c r="U87" i="2"/>
  <c r="O88" i="2"/>
  <c r="T88" i="2"/>
  <c r="U88" i="2"/>
  <c r="O89" i="2"/>
  <c r="T89" i="2"/>
  <c r="U89" i="2"/>
  <c r="O90" i="2"/>
  <c r="T90" i="2"/>
  <c r="U90" i="2"/>
  <c r="O91" i="2"/>
  <c r="T91" i="2"/>
  <c r="U91" i="2"/>
  <c r="O92" i="2"/>
  <c r="T92" i="2"/>
  <c r="U92" i="2"/>
  <c r="O93" i="2"/>
  <c r="T93" i="2"/>
  <c r="U93" i="2"/>
  <c r="O94" i="2"/>
  <c r="T94" i="2"/>
  <c r="U94" i="2"/>
  <c r="O95" i="2"/>
  <c r="T95" i="2"/>
  <c r="U95" i="2"/>
  <c r="O96" i="2"/>
  <c r="T96" i="2"/>
  <c r="U96" i="2"/>
  <c r="O97" i="2"/>
  <c r="T97" i="2"/>
  <c r="U97" i="2"/>
  <c r="O98" i="2"/>
  <c r="T98" i="2"/>
  <c r="U98" i="2"/>
  <c r="O99" i="2"/>
  <c r="T99" i="2"/>
  <c r="U99" i="2"/>
  <c r="O100" i="2"/>
  <c r="T100" i="2"/>
  <c r="U100" i="2"/>
  <c r="O101" i="2"/>
  <c r="T101" i="2"/>
  <c r="U101" i="2"/>
  <c r="O102" i="2"/>
  <c r="T102" i="2"/>
  <c r="U102" i="2"/>
  <c r="O103" i="2"/>
  <c r="T103" i="2"/>
  <c r="U103" i="2"/>
  <c r="O104" i="2"/>
  <c r="T104" i="2"/>
  <c r="U104" i="2"/>
  <c r="O105" i="2"/>
  <c r="T105" i="2"/>
  <c r="U105" i="2"/>
  <c r="O106" i="2"/>
  <c r="T106" i="2"/>
  <c r="U106" i="2"/>
  <c r="O107" i="2"/>
  <c r="T107" i="2"/>
  <c r="U107" i="2"/>
  <c r="O108" i="2"/>
  <c r="T108" i="2"/>
  <c r="U108" i="2"/>
  <c r="O109" i="2"/>
  <c r="T109" i="2"/>
  <c r="U109" i="2"/>
  <c r="O110" i="2"/>
  <c r="T110" i="2"/>
  <c r="U110" i="2"/>
  <c r="O111" i="2"/>
  <c r="T111" i="2"/>
  <c r="U111" i="2"/>
  <c r="O112" i="2"/>
  <c r="T112" i="2"/>
  <c r="U112" i="2"/>
  <c r="O113" i="2"/>
  <c r="T113" i="2"/>
  <c r="U113" i="2"/>
  <c r="O114" i="2"/>
  <c r="T114" i="2"/>
  <c r="U114" i="2"/>
  <c r="O115" i="2"/>
  <c r="T115" i="2"/>
  <c r="U115" i="2"/>
  <c r="O116" i="2"/>
  <c r="T116" i="2"/>
  <c r="U116" i="2"/>
  <c r="O117" i="2"/>
  <c r="T117" i="2"/>
  <c r="U117" i="2"/>
  <c r="O118" i="2"/>
  <c r="T118" i="2"/>
  <c r="U118" i="2"/>
  <c r="O119" i="2"/>
  <c r="T119" i="2"/>
  <c r="U119" i="2"/>
  <c r="O120" i="2"/>
  <c r="T120" i="2"/>
  <c r="U120" i="2"/>
  <c r="O121" i="2"/>
  <c r="T121" i="2"/>
  <c r="U121" i="2"/>
  <c r="O122" i="2"/>
  <c r="T122" i="2"/>
  <c r="U122" i="2"/>
  <c r="O123" i="2"/>
  <c r="T123" i="2"/>
  <c r="U123" i="2"/>
  <c r="O124" i="2"/>
  <c r="T124" i="2"/>
  <c r="U124" i="2"/>
  <c r="O125" i="2"/>
  <c r="T125" i="2"/>
  <c r="U125" i="2"/>
  <c r="O126" i="2"/>
  <c r="T126" i="2"/>
  <c r="U126" i="2"/>
  <c r="O127" i="2"/>
  <c r="T127" i="2"/>
  <c r="U127" i="2"/>
  <c r="O128" i="2"/>
  <c r="T128" i="2"/>
  <c r="U128" i="2"/>
  <c r="O129" i="2"/>
  <c r="T129" i="2"/>
  <c r="U129" i="2"/>
  <c r="O130" i="2"/>
  <c r="T130" i="2"/>
  <c r="U130" i="2"/>
  <c r="O131" i="2"/>
  <c r="T131" i="2"/>
  <c r="U131" i="2"/>
  <c r="O132" i="2"/>
  <c r="T132" i="2"/>
  <c r="U132" i="2"/>
  <c r="O133" i="2"/>
  <c r="T133" i="2"/>
  <c r="U133" i="2"/>
  <c r="O134" i="2"/>
  <c r="T134" i="2"/>
  <c r="U134" i="2"/>
  <c r="O135" i="2"/>
  <c r="T135" i="2"/>
  <c r="U135" i="2"/>
  <c r="O136" i="2"/>
  <c r="T136" i="2"/>
  <c r="U136" i="2"/>
  <c r="O137" i="2"/>
  <c r="T137" i="2"/>
  <c r="U137" i="2"/>
  <c r="O138" i="2"/>
  <c r="T138" i="2"/>
  <c r="U138" i="2"/>
  <c r="O139" i="2"/>
  <c r="T139" i="2"/>
  <c r="U139" i="2"/>
  <c r="O140" i="2"/>
  <c r="T140" i="2"/>
  <c r="U140" i="2"/>
  <c r="O141" i="2"/>
  <c r="T141" i="2"/>
  <c r="U141" i="2"/>
  <c r="O142" i="2"/>
  <c r="T142" i="2"/>
  <c r="U142" i="2"/>
  <c r="O143" i="2"/>
  <c r="T143" i="2"/>
  <c r="U143" i="2"/>
  <c r="O144" i="2"/>
  <c r="T144" i="2"/>
  <c r="U144" i="2"/>
  <c r="O145" i="2"/>
  <c r="T145" i="2"/>
  <c r="U145" i="2"/>
  <c r="O146" i="2"/>
  <c r="T146" i="2"/>
  <c r="U146" i="2"/>
  <c r="O147" i="2"/>
  <c r="T147" i="2"/>
  <c r="U147" i="2"/>
  <c r="O148" i="2"/>
  <c r="T148" i="2"/>
  <c r="U148" i="2"/>
  <c r="O149" i="2"/>
  <c r="T149" i="2"/>
  <c r="U149" i="2"/>
  <c r="O150" i="2"/>
  <c r="T150" i="2"/>
  <c r="U150" i="2"/>
  <c r="O151" i="2"/>
  <c r="T151" i="2"/>
  <c r="U151" i="2"/>
  <c r="O152" i="2"/>
  <c r="T152" i="2"/>
  <c r="U152" i="2"/>
  <c r="O153" i="2"/>
  <c r="T153" i="2"/>
  <c r="U153" i="2"/>
  <c r="O154" i="2"/>
  <c r="T154" i="2"/>
  <c r="U154" i="2"/>
  <c r="O155" i="2"/>
  <c r="T155" i="2"/>
  <c r="U155" i="2"/>
  <c r="O156" i="2"/>
  <c r="T156" i="2"/>
  <c r="U156" i="2"/>
  <c r="O157" i="2"/>
  <c r="T157" i="2"/>
  <c r="U157" i="2"/>
  <c r="O158" i="2"/>
  <c r="T158" i="2"/>
  <c r="U158" i="2"/>
  <c r="O159" i="2"/>
  <c r="T159" i="2"/>
  <c r="U159" i="2"/>
  <c r="O160" i="2"/>
  <c r="T160" i="2"/>
  <c r="U160" i="2"/>
  <c r="O161" i="2"/>
  <c r="T161" i="2"/>
  <c r="U161" i="2"/>
  <c r="O162" i="2"/>
  <c r="T162" i="2"/>
  <c r="U162" i="2"/>
  <c r="O163" i="2"/>
  <c r="T163" i="2"/>
  <c r="U163" i="2"/>
  <c r="O164" i="2"/>
  <c r="T164" i="2"/>
  <c r="U164" i="2"/>
  <c r="O165" i="2"/>
  <c r="T165" i="2"/>
  <c r="U165" i="2"/>
  <c r="O166" i="2"/>
  <c r="T166" i="2"/>
  <c r="U166" i="2"/>
  <c r="O167" i="2"/>
  <c r="T167" i="2"/>
  <c r="U167" i="2"/>
  <c r="O168" i="2"/>
  <c r="T168" i="2"/>
  <c r="U168" i="2"/>
  <c r="O169" i="2"/>
  <c r="T169" i="2"/>
  <c r="U169" i="2"/>
  <c r="O170" i="2"/>
  <c r="T170" i="2"/>
  <c r="U170" i="2"/>
  <c r="O171" i="2"/>
  <c r="T171" i="2"/>
  <c r="U171" i="2"/>
  <c r="O172" i="2"/>
  <c r="T172" i="2"/>
  <c r="U172" i="2"/>
  <c r="O173" i="2"/>
  <c r="T173" i="2"/>
  <c r="U173" i="2"/>
  <c r="O174" i="2"/>
  <c r="T174" i="2"/>
  <c r="U174" i="2"/>
  <c r="O175" i="2"/>
  <c r="T175" i="2"/>
  <c r="U175" i="2"/>
  <c r="O176" i="2"/>
  <c r="T176" i="2"/>
  <c r="U176" i="2"/>
  <c r="O177" i="2"/>
  <c r="T177" i="2"/>
  <c r="U177" i="2"/>
  <c r="O178" i="2"/>
  <c r="T178" i="2"/>
  <c r="U178" i="2"/>
  <c r="O179" i="2"/>
  <c r="T179" i="2"/>
  <c r="U179" i="2"/>
  <c r="O180" i="2"/>
  <c r="T180" i="2"/>
  <c r="U180" i="2"/>
  <c r="O181" i="2"/>
  <c r="T181" i="2"/>
  <c r="U181" i="2"/>
  <c r="O182" i="2"/>
  <c r="T182" i="2"/>
  <c r="U182" i="2"/>
  <c r="O183" i="2"/>
  <c r="T183" i="2"/>
  <c r="U183" i="2"/>
  <c r="O184" i="2"/>
  <c r="T184" i="2"/>
  <c r="U184" i="2"/>
  <c r="O185" i="2"/>
  <c r="T185" i="2"/>
  <c r="U185" i="2"/>
  <c r="O186" i="2"/>
  <c r="T186" i="2"/>
  <c r="U186" i="2"/>
  <c r="O187" i="2"/>
  <c r="T187" i="2"/>
  <c r="U187" i="2"/>
  <c r="O188" i="2"/>
  <c r="T188" i="2"/>
  <c r="U188" i="2"/>
  <c r="O189" i="2"/>
  <c r="T189" i="2"/>
  <c r="U189" i="2"/>
  <c r="O190" i="2"/>
  <c r="T190" i="2"/>
  <c r="U190" i="2"/>
  <c r="O191" i="2"/>
  <c r="T191" i="2"/>
  <c r="U191" i="2"/>
  <c r="O192" i="2"/>
  <c r="T192" i="2"/>
  <c r="U192" i="2"/>
  <c r="O193" i="2"/>
  <c r="T193" i="2"/>
  <c r="U193" i="2"/>
  <c r="O194" i="2"/>
  <c r="T194" i="2"/>
  <c r="U194" i="2"/>
  <c r="O195" i="2"/>
  <c r="T195" i="2"/>
  <c r="U195" i="2"/>
  <c r="O196" i="2"/>
  <c r="T196" i="2"/>
  <c r="U196" i="2"/>
  <c r="O197" i="2"/>
  <c r="T197" i="2"/>
  <c r="U197" i="2"/>
  <c r="O198" i="2"/>
  <c r="T198" i="2"/>
  <c r="U198" i="2"/>
  <c r="O199" i="2"/>
  <c r="T199" i="2"/>
  <c r="U199" i="2"/>
  <c r="O200" i="2"/>
  <c r="T200" i="2"/>
  <c r="U200" i="2"/>
  <c r="O201" i="2"/>
  <c r="T201" i="2"/>
  <c r="U201" i="2"/>
  <c r="O202" i="2"/>
  <c r="T202" i="2"/>
  <c r="U202" i="2"/>
  <c r="O203" i="2"/>
  <c r="T203" i="2"/>
  <c r="U203" i="2"/>
  <c r="O204" i="2"/>
  <c r="T204" i="2"/>
  <c r="U204" i="2"/>
  <c r="O205" i="2"/>
  <c r="T205" i="2"/>
  <c r="U205" i="2"/>
  <c r="O206" i="2"/>
  <c r="T206" i="2"/>
  <c r="U206" i="2"/>
  <c r="O207" i="2"/>
  <c r="T207" i="2"/>
  <c r="U207" i="2"/>
  <c r="O208" i="2"/>
  <c r="T208" i="2"/>
  <c r="U208" i="2"/>
  <c r="O209" i="2"/>
  <c r="T209" i="2"/>
  <c r="U209" i="2"/>
  <c r="O210" i="2"/>
  <c r="T210" i="2"/>
  <c r="U210" i="2"/>
  <c r="O211" i="2"/>
  <c r="T211" i="2"/>
  <c r="U211" i="2"/>
  <c r="O212" i="2"/>
  <c r="T212" i="2"/>
  <c r="U212" i="2"/>
  <c r="O213" i="2"/>
  <c r="T213" i="2"/>
  <c r="U213" i="2"/>
  <c r="O214" i="2"/>
  <c r="T214" i="2"/>
  <c r="U214" i="2"/>
  <c r="O215" i="2"/>
  <c r="T215" i="2"/>
  <c r="U215" i="2"/>
  <c r="O216" i="2"/>
  <c r="T216" i="2"/>
  <c r="U216" i="2"/>
  <c r="O217" i="2"/>
  <c r="T217" i="2"/>
  <c r="U217" i="2"/>
  <c r="O218" i="2"/>
  <c r="T218" i="2"/>
  <c r="U218" i="2"/>
  <c r="O219" i="2"/>
  <c r="T219" i="2"/>
  <c r="U219" i="2"/>
  <c r="O220" i="2"/>
  <c r="T220" i="2"/>
  <c r="U220" i="2"/>
  <c r="O221" i="2"/>
  <c r="T221" i="2"/>
  <c r="U221" i="2"/>
  <c r="O222" i="2"/>
  <c r="T222" i="2"/>
  <c r="U222" i="2"/>
  <c r="O223" i="2"/>
  <c r="T223" i="2"/>
  <c r="U223" i="2"/>
  <c r="O224" i="2"/>
  <c r="T224" i="2"/>
  <c r="U224" i="2"/>
  <c r="O225" i="2"/>
  <c r="T225" i="2"/>
  <c r="U225" i="2"/>
  <c r="O226" i="2"/>
  <c r="T226" i="2"/>
  <c r="U226" i="2"/>
  <c r="O227" i="2"/>
  <c r="T227" i="2"/>
  <c r="U227" i="2"/>
  <c r="O228" i="2"/>
  <c r="T228" i="2"/>
  <c r="U228" i="2"/>
  <c r="O229" i="2"/>
  <c r="T229" i="2"/>
  <c r="U229" i="2"/>
  <c r="O230" i="2"/>
  <c r="T230" i="2"/>
  <c r="U230" i="2"/>
  <c r="O231" i="2"/>
  <c r="T231" i="2"/>
  <c r="U231" i="2"/>
  <c r="O232" i="2"/>
  <c r="T232" i="2"/>
  <c r="U232" i="2"/>
  <c r="O233" i="2"/>
  <c r="T233" i="2"/>
  <c r="U233" i="2"/>
  <c r="O234" i="2"/>
  <c r="T234" i="2"/>
  <c r="U234" i="2"/>
  <c r="O235" i="2"/>
  <c r="T235" i="2"/>
  <c r="U235" i="2"/>
  <c r="O236" i="2"/>
  <c r="T236" i="2"/>
  <c r="U236" i="2"/>
  <c r="O237" i="2"/>
  <c r="T237" i="2"/>
  <c r="U237" i="2"/>
  <c r="O238" i="2"/>
  <c r="T238" i="2"/>
  <c r="U238" i="2"/>
  <c r="O239" i="2"/>
  <c r="T239" i="2"/>
  <c r="U239" i="2"/>
  <c r="O240" i="2"/>
  <c r="T240" i="2"/>
  <c r="U240" i="2"/>
  <c r="O241" i="2"/>
  <c r="T241" i="2"/>
  <c r="U241" i="2"/>
  <c r="O242" i="2"/>
  <c r="T242" i="2"/>
  <c r="U242" i="2"/>
  <c r="O243" i="2"/>
  <c r="T243" i="2"/>
  <c r="U243" i="2"/>
  <c r="O244" i="2"/>
  <c r="T244" i="2"/>
  <c r="U244" i="2"/>
  <c r="O245" i="2"/>
  <c r="T245" i="2"/>
  <c r="U245" i="2"/>
  <c r="O246" i="2"/>
  <c r="T246" i="2"/>
  <c r="U246" i="2"/>
  <c r="O247" i="2"/>
  <c r="T247" i="2"/>
  <c r="U247" i="2"/>
  <c r="O248" i="2"/>
  <c r="T248" i="2"/>
  <c r="U248" i="2"/>
  <c r="O249" i="2"/>
  <c r="T249" i="2"/>
  <c r="U249" i="2"/>
  <c r="O250" i="2"/>
  <c r="T250" i="2"/>
  <c r="U250" i="2"/>
  <c r="O251" i="2"/>
  <c r="T251" i="2"/>
  <c r="U251" i="2"/>
  <c r="O252" i="2"/>
  <c r="T252" i="2"/>
  <c r="U252" i="2"/>
  <c r="O253" i="2"/>
  <c r="T253" i="2"/>
  <c r="U253" i="2"/>
  <c r="O254" i="2"/>
  <c r="T254" i="2"/>
  <c r="U254" i="2"/>
  <c r="O255" i="2"/>
  <c r="T255" i="2"/>
  <c r="U255" i="2"/>
  <c r="O256" i="2"/>
  <c r="T256" i="2"/>
  <c r="U256" i="2"/>
  <c r="O257" i="2"/>
  <c r="T257" i="2"/>
  <c r="U257" i="2"/>
  <c r="O258" i="2"/>
  <c r="T258" i="2"/>
  <c r="U258" i="2"/>
  <c r="O259" i="2"/>
  <c r="T259" i="2"/>
  <c r="U259" i="2"/>
  <c r="O260" i="2"/>
  <c r="T260" i="2"/>
  <c r="U260" i="2"/>
  <c r="O261" i="2"/>
  <c r="T261" i="2"/>
  <c r="U261" i="2"/>
  <c r="O262" i="2"/>
  <c r="T262" i="2"/>
  <c r="U262" i="2"/>
  <c r="O263" i="2"/>
  <c r="T263" i="2"/>
  <c r="U263" i="2"/>
  <c r="O264" i="2"/>
  <c r="T264" i="2"/>
  <c r="U264" i="2"/>
  <c r="O265" i="2"/>
  <c r="T265" i="2"/>
  <c r="U265" i="2"/>
  <c r="O266" i="2"/>
  <c r="T266" i="2"/>
  <c r="U266" i="2"/>
  <c r="O267" i="2"/>
  <c r="T267" i="2"/>
  <c r="U267" i="2"/>
  <c r="O268" i="2"/>
  <c r="T268" i="2"/>
  <c r="U268" i="2"/>
  <c r="O269" i="2"/>
  <c r="T269" i="2"/>
  <c r="U269" i="2"/>
  <c r="O270" i="2"/>
  <c r="T270" i="2"/>
  <c r="U270" i="2"/>
  <c r="O271" i="2"/>
  <c r="T271" i="2"/>
  <c r="U271" i="2"/>
  <c r="O272" i="2"/>
  <c r="T272" i="2"/>
  <c r="U272" i="2"/>
  <c r="O273" i="2"/>
  <c r="T273" i="2"/>
  <c r="U273" i="2"/>
  <c r="O274" i="2"/>
  <c r="T274" i="2"/>
  <c r="U274" i="2"/>
  <c r="O275" i="2"/>
  <c r="T275" i="2"/>
  <c r="U275" i="2"/>
  <c r="O276" i="2"/>
  <c r="T276" i="2"/>
  <c r="U276" i="2"/>
  <c r="O277" i="2"/>
  <c r="T277" i="2"/>
  <c r="U277" i="2"/>
  <c r="O278" i="2"/>
  <c r="T278" i="2"/>
  <c r="U278" i="2"/>
  <c r="O279" i="2"/>
  <c r="T279" i="2"/>
  <c r="U279" i="2"/>
  <c r="O280" i="2"/>
  <c r="T280" i="2"/>
  <c r="U280" i="2"/>
  <c r="O281" i="2"/>
  <c r="T281" i="2"/>
  <c r="U281" i="2"/>
  <c r="O282" i="2"/>
  <c r="T282" i="2"/>
  <c r="U282" i="2"/>
  <c r="O283" i="2"/>
  <c r="T283" i="2"/>
  <c r="U283" i="2"/>
  <c r="O284" i="2"/>
  <c r="T284" i="2"/>
  <c r="U284" i="2"/>
  <c r="O285" i="2"/>
  <c r="T285" i="2"/>
  <c r="U285" i="2"/>
  <c r="O286" i="2"/>
  <c r="T286" i="2"/>
  <c r="U286" i="2"/>
  <c r="O287" i="2"/>
  <c r="T287" i="2"/>
  <c r="U287" i="2"/>
  <c r="O288" i="2"/>
  <c r="T288" i="2"/>
  <c r="U288" i="2"/>
  <c r="O289" i="2"/>
  <c r="T289" i="2"/>
  <c r="U289" i="2"/>
  <c r="O290" i="2"/>
  <c r="T290" i="2"/>
  <c r="U290" i="2"/>
  <c r="O291" i="2"/>
  <c r="T291" i="2"/>
  <c r="U291" i="2"/>
  <c r="O292" i="2"/>
  <c r="T292" i="2"/>
  <c r="U292" i="2"/>
  <c r="O293" i="2"/>
  <c r="T293" i="2"/>
  <c r="U293" i="2"/>
  <c r="O294" i="2"/>
  <c r="T294" i="2"/>
  <c r="U294" i="2"/>
  <c r="O295" i="2"/>
  <c r="T295" i="2"/>
  <c r="U295" i="2"/>
  <c r="O296" i="2"/>
  <c r="T296" i="2"/>
  <c r="U296" i="2"/>
  <c r="O297" i="2"/>
  <c r="T297" i="2"/>
  <c r="U297" i="2"/>
  <c r="O298" i="2"/>
  <c r="T298" i="2"/>
  <c r="U298" i="2"/>
  <c r="O299" i="2"/>
  <c r="T299" i="2"/>
  <c r="U299" i="2"/>
  <c r="O300" i="2"/>
  <c r="T300" i="2"/>
  <c r="U300" i="2"/>
  <c r="O301" i="2"/>
  <c r="T301" i="2"/>
  <c r="U301" i="2"/>
  <c r="O302" i="2"/>
  <c r="T302" i="2"/>
  <c r="U302" i="2"/>
  <c r="O303" i="2"/>
  <c r="T303" i="2"/>
  <c r="U303" i="2"/>
  <c r="O304" i="2"/>
  <c r="T304" i="2"/>
  <c r="U304" i="2"/>
  <c r="O305" i="2"/>
  <c r="T305" i="2"/>
  <c r="U305" i="2"/>
  <c r="O306" i="2"/>
  <c r="T306" i="2"/>
  <c r="U306" i="2"/>
  <c r="O307" i="2"/>
  <c r="T307" i="2"/>
  <c r="U307" i="2"/>
  <c r="O308" i="2"/>
  <c r="T308" i="2"/>
  <c r="U308" i="2"/>
  <c r="O309" i="2"/>
  <c r="T309" i="2"/>
  <c r="U309" i="2"/>
  <c r="O310" i="2"/>
  <c r="T310" i="2"/>
  <c r="U310" i="2"/>
  <c r="O311" i="2"/>
  <c r="T311" i="2"/>
  <c r="U311" i="2"/>
  <c r="O312" i="2"/>
  <c r="T312" i="2"/>
  <c r="U312" i="2"/>
  <c r="O313" i="2"/>
  <c r="T313" i="2"/>
  <c r="U313" i="2"/>
  <c r="O314" i="2"/>
  <c r="T314" i="2"/>
  <c r="U314" i="2"/>
  <c r="O315" i="2"/>
  <c r="T315" i="2"/>
  <c r="U315" i="2"/>
  <c r="O316" i="2"/>
  <c r="T316" i="2"/>
  <c r="U316" i="2"/>
  <c r="O317" i="2"/>
  <c r="T317" i="2"/>
  <c r="U317" i="2"/>
  <c r="O318" i="2"/>
  <c r="T318" i="2"/>
  <c r="U318" i="2"/>
  <c r="O319" i="2"/>
  <c r="T319" i="2"/>
  <c r="U319" i="2"/>
  <c r="O320" i="2"/>
  <c r="T320" i="2"/>
  <c r="U320" i="2"/>
  <c r="O321" i="2"/>
  <c r="T321" i="2"/>
  <c r="U321" i="2"/>
  <c r="O322" i="2"/>
  <c r="T322" i="2"/>
  <c r="U322" i="2"/>
  <c r="O323" i="2"/>
  <c r="T323" i="2"/>
  <c r="U323" i="2"/>
  <c r="O324" i="2"/>
  <c r="T324" i="2"/>
  <c r="U324" i="2"/>
  <c r="O325" i="2"/>
  <c r="T325" i="2"/>
  <c r="U325" i="2"/>
  <c r="O326" i="2"/>
  <c r="T326" i="2"/>
  <c r="U326" i="2"/>
  <c r="O327" i="2"/>
  <c r="T327" i="2"/>
  <c r="U327" i="2"/>
  <c r="O328" i="2"/>
  <c r="T328" i="2"/>
  <c r="U328" i="2"/>
  <c r="O329" i="2"/>
  <c r="T329" i="2"/>
  <c r="U329" i="2"/>
  <c r="O330" i="2"/>
  <c r="T330" i="2"/>
  <c r="U330" i="2"/>
  <c r="O331" i="2"/>
  <c r="T331" i="2"/>
  <c r="U331" i="2"/>
  <c r="O332" i="2"/>
  <c r="T332" i="2"/>
  <c r="U332" i="2"/>
  <c r="O333" i="2"/>
  <c r="T333" i="2"/>
  <c r="U333" i="2"/>
  <c r="O334" i="2"/>
  <c r="T334" i="2"/>
  <c r="U334" i="2"/>
  <c r="O335" i="2"/>
  <c r="T335" i="2"/>
  <c r="U335" i="2"/>
  <c r="O336" i="2"/>
  <c r="T336" i="2"/>
  <c r="U336" i="2"/>
  <c r="O337" i="2"/>
  <c r="T337" i="2"/>
  <c r="U337" i="2"/>
  <c r="O338" i="2"/>
  <c r="T338" i="2"/>
  <c r="U338" i="2"/>
  <c r="O339" i="2"/>
  <c r="T339" i="2"/>
  <c r="U339" i="2"/>
  <c r="O340" i="2"/>
  <c r="T340" i="2"/>
  <c r="U340" i="2"/>
  <c r="O341" i="2"/>
  <c r="T341" i="2"/>
  <c r="U341" i="2"/>
  <c r="O342" i="2"/>
  <c r="T342" i="2"/>
  <c r="U342" i="2"/>
  <c r="O343" i="2"/>
  <c r="T343" i="2"/>
  <c r="U343" i="2"/>
  <c r="O344" i="2"/>
  <c r="T344" i="2"/>
  <c r="U344" i="2"/>
  <c r="O345" i="2"/>
  <c r="T345" i="2"/>
  <c r="U345" i="2"/>
  <c r="O346" i="2"/>
  <c r="T346" i="2"/>
  <c r="U346" i="2"/>
  <c r="O347" i="2"/>
  <c r="T347" i="2"/>
  <c r="U347" i="2"/>
  <c r="O348" i="2"/>
  <c r="T348" i="2"/>
  <c r="U348" i="2"/>
  <c r="O349" i="2"/>
  <c r="T349" i="2"/>
  <c r="U349" i="2"/>
  <c r="O350" i="2"/>
  <c r="T350" i="2"/>
  <c r="U350" i="2"/>
  <c r="O351" i="2"/>
  <c r="T351" i="2"/>
  <c r="U351" i="2"/>
  <c r="O352" i="2"/>
  <c r="T352" i="2"/>
  <c r="U352" i="2"/>
  <c r="O353" i="2"/>
  <c r="T353" i="2"/>
  <c r="U353" i="2"/>
  <c r="O354" i="2"/>
  <c r="T354" i="2"/>
  <c r="U354" i="2"/>
  <c r="O355" i="2"/>
  <c r="T355" i="2"/>
  <c r="U355" i="2"/>
  <c r="O356" i="2"/>
  <c r="T356" i="2"/>
  <c r="U356" i="2"/>
  <c r="O357" i="2"/>
  <c r="T357" i="2"/>
  <c r="U357" i="2"/>
  <c r="O358" i="2"/>
  <c r="T358" i="2"/>
  <c r="U358" i="2"/>
  <c r="O359" i="2"/>
  <c r="T359" i="2"/>
  <c r="U359" i="2"/>
  <c r="O360" i="2"/>
  <c r="T360" i="2"/>
  <c r="U360" i="2"/>
  <c r="O361" i="2"/>
  <c r="T361" i="2"/>
  <c r="U361" i="2"/>
  <c r="O362" i="2"/>
  <c r="T362" i="2"/>
  <c r="U362" i="2"/>
  <c r="O363" i="2"/>
  <c r="T363" i="2"/>
  <c r="U363" i="2"/>
  <c r="O364" i="2"/>
  <c r="T364" i="2"/>
  <c r="U364" i="2"/>
  <c r="O365" i="2"/>
  <c r="T365" i="2"/>
  <c r="U365" i="2"/>
  <c r="O366" i="2"/>
  <c r="T366" i="2"/>
  <c r="U366" i="2"/>
  <c r="O367" i="2"/>
  <c r="T367" i="2"/>
  <c r="U367" i="2"/>
  <c r="O368" i="2"/>
  <c r="T368" i="2"/>
  <c r="U368" i="2"/>
  <c r="O369" i="2"/>
  <c r="T369" i="2"/>
  <c r="U369" i="2"/>
  <c r="O370" i="2"/>
  <c r="T370" i="2"/>
  <c r="U370" i="2"/>
  <c r="O371" i="2"/>
  <c r="T371" i="2"/>
  <c r="U371" i="2"/>
  <c r="O372" i="2"/>
  <c r="T372" i="2"/>
  <c r="U372" i="2"/>
  <c r="O373" i="2"/>
  <c r="T373" i="2"/>
  <c r="U373" i="2"/>
  <c r="O374" i="2"/>
  <c r="T374" i="2"/>
  <c r="U374" i="2"/>
  <c r="O375" i="2"/>
  <c r="T375" i="2"/>
  <c r="U375" i="2"/>
  <c r="O376" i="2"/>
  <c r="T376" i="2"/>
  <c r="U376" i="2"/>
  <c r="O377" i="2"/>
  <c r="T377" i="2"/>
  <c r="U377" i="2"/>
  <c r="O378" i="2"/>
  <c r="T378" i="2"/>
  <c r="U378" i="2"/>
  <c r="O379" i="2"/>
  <c r="T379" i="2"/>
  <c r="U379" i="2"/>
  <c r="O380" i="2"/>
  <c r="T380" i="2"/>
  <c r="U380" i="2"/>
  <c r="O381" i="2"/>
  <c r="T381" i="2"/>
  <c r="U381" i="2"/>
  <c r="O382" i="2"/>
  <c r="T382" i="2"/>
  <c r="U382" i="2"/>
  <c r="O383" i="2"/>
  <c r="T383" i="2"/>
  <c r="U383" i="2"/>
  <c r="O384" i="2"/>
  <c r="T384" i="2"/>
  <c r="U384" i="2"/>
  <c r="O385" i="2"/>
  <c r="T385" i="2"/>
  <c r="U385" i="2"/>
  <c r="O386" i="2"/>
  <c r="T386" i="2"/>
  <c r="U386" i="2"/>
  <c r="O387" i="2"/>
  <c r="T387" i="2"/>
  <c r="U387" i="2"/>
  <c r="O388" i="2"/>
  <c r="T388" i="2"/>
  <c r="U388" i="2"/>
  <c r="O389" i="2"/>
  <c r="T389" i="2"/>
  <c r="U389" i="2"/>
  <c r="O390" i="2"/>
  <c r="T390" i="2"/>
  <c r="U390" i="2"/>
  <c r="O391" i="2"/>
  <c r="T391" i="2"/>
  <c r="U391" i="2"/>
  <c r="O392" i="2"/>
  <c r="T392" i="2"/>
  <c r="U392" i="2"/>
  <c r="O393" i="2"/>
  <c r="T393" i="2"/>
  <c r="U393" i="2"/>
  <c r="O394" i="2"/>
  <c r="T394" i="2"/>
  <c r="U394" i="2"/>
  <c r="O395" i="2"/>
  <c r="T395" i="2"/>
  <c r="U395" i="2"/>
  <c r="O396" i="2"/>
  <c r="T396" i="2"/>
  <c r="U396" i="2"/>
  <c r="O397" i="2"/>
  <c r="T397" i="2"/>
  <c r="U397" i="2"/>
  <c r="O398" i="2"/>
  <c r="T398" i="2"/>
  <c r="U398" i="2"/>
  <c r="O399" i="2"/>
  <c r="T399" i="2"/>
  <c r="U399" i="2"/>
  <c r="O400" i="2"/>
  <c r="T400" i="2"/>
  <c r="U400" i="2"/>
  <c r="O401" i="2"/>
  <c r="T401" i="2"/>
  <c r="U401" i="2"/>
  <c r="O402" i="2"/>
  <c r="T402" i="2"/>
  <c r="U402" i="2"/>
  <c r="O403" i="2"/>
  <c r="T403" i="2"/>
  <c r="U403" i="2"/>
  <c r="O404" i="2"/>
  <c r="T404" i="2"/>
  <c r="U404" i="2"/>
  <c r="O405" i="2"/>
  <c r="T405" i="2"/>
  <c r="U405" i="2"/>
  <c r="O406" i="2"/>
  <c r="T406" i="2"/>
  <c r="U406" i="2"/>
  <c r="O407" i="2"/>
  <c r="T407" i="2"/>
  <c r="U407" i="2"/>
  <c r="O408" i="2"/>
  <c r="T408" i="2"/>
  <c r="U408" i="2"/>
  <c r="O409" i="2"/>
  <c r="T409" i="2"/>
  <c r="U409" i="2"/>
  <c r="O410" i="2"/>
  <c r="T410" i="2"/>
  <c r="U410" i="2"/>
  <c r="O411" i="2"/>
  <c r="T411" i="2"/>
  <c r="U411" i="2"/>
  <c r="O412" i="2"/>
  <c r="T412" i="2"/>
  <c r="U412" i="2"/>
  <c r="O413" i="2"/>
  <c r="T413" i="2"/>
  <c r="U413" i="2"/>
  <c r="O414" i="2"/>
  <c r="T414" i="2"/>
  <c r="U414" i="2"/>
  <c r="O415" i="2"/>
  <c r="T415" i="2"/>
  <c r="U415" i="2"/>
  <c r="O416" i="2"/>
  <c r="T416" i="2"/>
  <c r="U416" i="2"/>
  <c r="O417" i="2"/>
  <c r="T417" i="2"/>
  <c r="U417" i="2"/>
  <c r="O418" i="2"/>
  <c r="T418" i="2"/>
  <c r="U418" i="2"/>
  <c r="O419" i="2"/>
  <c r="T419" i="2"/>
  <c r="U419" i="2"/>
  <c r="O420" i="2"/>
  <c r="T420" i="2"/>
  <c r="U420" i="2"/>
  <c r="O421" i="2"/>
  <c r="T421" i="2"/>
  <c r="U421" i="2"/>
  <c r="O422" i="2"/>
  <c r="T422" i="2"/>
  <c r="U422" i="2"/>
  <c r="O423" i="2"/>
  <c r="T423" i="2"/>
  <c r="U423" i="2"/>
  <c r="O424" i="2"/>
  <c r="T424" i="2"/>
  <c r="U424" i="2"/>
  <c r="O425" i="2"/>
  <c r="T425" i="2"/>
  <c r="U425" i="2"/>
  <c r="O426" i="2"/>
  <c r="T426" i="2"/>
  <c r="U426" i="2"/>
  <c r="O427" i="2"/>
  <c r="T427" i="2"/>
  <c r="U427" i="2"/>
  <c r="O428" i="2"/>
  <c r="T428" i="2"/>
  <c r="U428" i="2"/>
  <c r="O429" i="2"/>
  <c r="T429" i="2"/>
  <c r="U429" i="2"/>
  <c r="O430" i="2"/>
  <c r="T430" i="2"/>
  <c r="U430" i="2"/>
  <c r="O431" i="2"/>
  <c r="T431" i="2"/>
  <c r="U431" i="2"/>
  <c r="O432" i="2"/>
  <c r="T432" i="2"/>
  <c r="U432" i="2"/>
  <c r="O433" i="2"/>
  <c r="T433" i="2"/>
  <c r="U433" i="2"/>
  <c r="O434" i="2"/>
  <c r="T434" i="2"/>
  <c r="U434" i="2"/>
  <c r="O435" i="2"/>
  <c r="T435" i="2"/>
  <c r="U435" i="2"/>
  <c r="O436" i="2"/>
  <c r="T436" i="2"/>
  <c r="U436" i="2"/>
  <c r="O437" i="2"/>
  <c r="T437" i="2"/>
  <c r="U437" i="2"/>
  <c r="O438" i="2"/>
  <c r="T438" i="2"/>
  <c r="U438" i="2"/>
  <c r="O439" i="2"/>
  <c r="T439" i="2"/>
  <c r="U439" i="2"/>
  <c r="O440" i="2"/>
  <c r="T440" i="2"/>
  <c r="U440" i="2"/>
  <c r="O441" i="2"/>
  <c r="T441" i="2"/>
  <c r="U441" i="2"/>
  <c r="O442" i="2"/>
  <c r="T442" i="2"/>
  <c r="U442" i="2"/>
  <c r="O443" i="2"/>
  <c r="T443" i="2"/>
  <c r="U443" i="2"/>
  <c r="O444" i="2"/>
  <c r="T444" i="2"/>
  <c r="U444" i="2"/>
  <c r="O445" i="2"/>
  <c r="T445" i="2"/>
  <c r="U445" i="2"/>
  <c r="O446" i="2"/>
  <c r="T446" i="2"/>
  <c r="U446" i="2"/>
  <c r="O447" i="2"/>
  <c r="T447" i="2"/>
  <c r="U447" i="2"/>
  <c r="O448" i="2"/>
  <c r="T448" i="2"/>
  <c r="U448" i="2"/>
  <c r="O449" i="2"/>
  <c r="T449" i="2"/>
  <c r="U449" i="2"/>
  <c r="O450" i="2"/>
  <c r="T450" i="2"/>
  <c r="U450" i="2"/>
  <c r="O451" i="2"/>
  <c r="T451" i="2"/>
  <c r="U451" i="2"/>
  <c r="O452" i="2"/>
  <c r="T452" i="2"/>
  <c r="U452" i="2"/>
  <c r="O453" i="2"/>
  <c r="T453" i="2"/>
  <c r="U453" i="2"/>
  <c r="O454" i="2"/>
  <c r="T454" i="2"/>
  <c r="U454" i="2"/>
  <c r="O455" i="2"/>
  <c r="T455" i="2"/>
  <c r="U455" i="2"/>
  <c r="O456" i="2"/>
  <c r="T456" i="2"/>
  <c r="U456" i="2"/>
  <c r="O457" i="2"/>
  <c r="T457" i="2"/>
  <c r="U457" i="2"/>
  <c r="O458" i="2"/>
  <c r="T458" i="2"/>
  <c r="U458" i="2"/>
  <c r="O459" i="2"/>
  <c r="T459" i="2"/>
  <c r="U459" i="2"/>
  <c r="O460" i="2"/>
  <c r="T460" i="2"/>
  <c r="U460" i="2"/>
  <c r="O461" i="2"/>
  <c r="T461" i="2"/>
  <c r="U461" i="2"/>
  <c r="O462" i="2"/>
  <c r="T462" i="2"/>
  <c r="U462" i="2"/>
  <c r="O463" i="2"/>
  <c r="T463" i="2"/>
  <c r="U463" i="2"/>
  <c r="O464" i="2"/>
  <c r="T464" i="2"/>
  <c r="U464" i="2"/>
  <c r="O465" i="2"/>
  <c r="T465" i="2"/>
  <c r="U465" i="2"/>
  <c r="O466" i="2"/>
  <c r="T466" i="2"/>
  <c r="U466" i="2"/>
  <c r="O467" i="2"/>
  <c r="T467" i="2"/>
  <c r="U467" i="2"/>
  <c r="O468" i="2"/>
  <c r="T468" i="2"/>
  <c r="U468" i="2"/>
  <c r="O469" i="2"/>
  <c r="T469" i="2"/>
  <c r="U469" i="2"/>
  <c r="O470" i="2"/>
  <c r="T470" i="2"/>
  <c r="U470" i="2"/>
  <c r="O471" i="2"/>
  <c r="T471" i="2"/>
  <c r="U471" i="2"/>
  <c r="O472" i="2"/>
  <c r="T472" i="2"/>
  <c r="U472" i="2"/>
  <c r="O473" i="2"/>
  <c r="T473" i="2"/>
  <c r="U473" i="2"/>
  <c r="O474" i="2"/>
  <c r="T474" i="2"/>
  <c r="U474" i="2"/>
  <c r="O475" i="2"/>
  <c r="T475" i="2"/>
  <c r="U475" i="2"/>
  <c r="O476" i="2"/>
  <c r="T476" i="2"/>
  <c r="U476" i="2"/>
  <c r="O477" i="2"/>
  <c r="T477" i="2"/>
  <c r="U477" i="2"/>
  <c r="O478" i="2"/>
  <c r="T478" i="2"/>
  <c r="U478" i="2"/>
  <c r="O479" i="2"/>
  <c r="T479" i="2"/>
  <c r="U479" i="2"/>
  <c r="O480" i="2"/>
  <c r="T480" i="2"/>
  <c r="U480" i="2"/>
  <c r="O481" i="2"/>
  <c r="T481" i="2"/>
  <c r="U481" i="2"/>
  <c r="O482" i="2"/>
  <c r="T482" i="2"/>
  <c r="U482" i="2"/>
  <c r="O483" i="2"/>
  <c r="T483" i="2"/>
  <c r="U483" i="2"/>
  <c r="O484" i="2"/>
  <c r="T484" i="2"/>
  <c r="U484" i="2"/>
  <c r="O485" i="2"/>
  <c r="T485" i="2"/>
  <c r="U485" i="2"/>
  <c r="O486" i="2"/>
  <c r="T486" i="2"/>
  <c r="U486" i="2"/>
  <c r="O487" i="2"/>
  <c r="T487" i="2"/>
  <c r="U487" i="2"/>
  <c r="O488" i="2"/>
  <c r="T488" i="2"/>
  <c r="U488" i="2"/>
  <c r="O489" i="2"/>
  <c r="T489" i="2"/>
  <c r="U489" i="2"/>
  <c r="O490" i="2"/>
  <c r="T490" i="2"/>
  <c r="U490" i="2"/>
  <c r="O491" i="2"/>
  <c r="T491" i="2"/>
  <c r="U491" i="2"/>
  <c r="O492" i="2"/>
  <c r="T492" i="2"/>
  <c r="U492" i="2"/>
  <c r="O493" i="2"/>
  <c r="T493" i="2"/>
  <c r="U493" i="2"/>
  <c r="O494" i="2"/>
  <c r="T494" i="2"/>
  <c r="U494" i="2"/>
  <c r="O495" i="2"/>
  <c r="T495" i="2"/>
  <c r="U495" i="2"/>
  <c r="O496" i="2"/>
  <c r="T496" i="2"/>
  <c r="U496" i="2"/>
  <c r="O497" i="2"/>
  <c r="T497" i="2"/>
  <c r="U497" i="2"/>
  <c r="O498" i="2"/>
  <c r="T498" i="2"/>
  <c r="U498" i="2"/>
  <c r="O499" i="2"/>
  <c r="T499" i="2"/>
  <c r="U499" i="2"/>
  <c r="O500" i="2"/>
  <c r="T500" i="2"/>
  <c r="U500" i="2"/>
  <c r="O501" i="2"/>
  <c r="T501" i="2"/>
  <c r="U501" i="2"/>
  <c r="O502" i="2"/>
  <c r="T502" i="2"/>
  <c r="U502" i="2"/>
  <c r="O503" i="2"/>
  <c r="T503" i="2"/>
  <c r="U503" i="2"/>
  <c r="O504" i="2"/>
  <c r="T504" i="2"/>
  <c r="U504" i="2"/>
  <c r="O505" i="2"/>
  <c r="T505" i="2"/>
  <c r="U505" i="2"/>
  <c r="O506" i="2"/>
  <c r="T506" i="2"/>
  <c r="U506" i="2"/>
  <c r="O507" i="2"/>
  <c r="T507" i="2"/>
  <c r="U507" i="2"/>
  <c r="O508" i="2"/>
  <c r="T508" i="2"/>
  <c r="U508" i="2"/>
  <c r="O509" i="2"/>
  <c r="T509" i="2"/>
  <c r="U509" i="2"/>
  <c r="O510" i="2"/>
  <c r="T510" i="2"/>
  <c r="U510" i="2"/>
  <c r="O511" i="2"/>
  <c r="T511" i="2"/>
  <c r="U511" i="2"/>
  <c r="O512" i="2"/>
  <c r="T512" i="2"/>
  <c r="U512" i="2"/>
  <c r="O513" i="2"/>
  <c r="T513" i="2"/>
  <c r="U513" i="2"/>
  <c r="O514" i="2"/>
  <c r="T514" i="2"/>
  <c r="U514" i="2"/>
  <c r="O515" i="2"/>
  <c r="T515" i="2"/>
  <c r="U515" i="2"/>
  <c r="O516" i="2"/>
  <c r="T516" i="2"/>
  <c r="U516" i="2"/>
  <c r="O517" i="2"/>
  <c r="T517" i="2"/>
  <c r="U517" i="2"/>
  <c r="O518" i="2"/>
  <c r="T518" i="2"/>
  <c r="U518" i="2"/>
  <c r="O519" i="2"/>
  <c r="T519" i="2"/>
  <c r="U519" i="2"/>
  <c r="O520" i="2"/>
  <c r="T520" i="2"/>
  <c r="U520" i="2"/>
  <c r="O521" i="2"/>
  <c r="T521" i="2"/>
  <c r="U521" i="2"/>
  <c r="O522" i="2"/>
  <c r="T522" i="2"/>
  <c r="U522" i="2"/>
  <c r="O523" i="2"/>
  <c r="T523" i="2"/>
  <c r="U523" i="2"/>
  <c r="O524" i="2"/>
  <c r="T524" i="2"/>
  <c r="U524" i="2"/>
  <c r="O525" i="2"/>
  <c r="T525" i="2"/>
  <c r="U525" i="2"/>
  <c r="O526" i="2"/>
  <c r="T526" i="2"/>
  <c r="U526" i="2"/>
  <c r="O527" i="2"/>
  <c r="T527" i="2"/>
  <c r="U527" i="2"/>
  <c r="O528" i="2"/>
  <c r="T528" i="2"/>
  <c r="U528" i="2"/>
  <c r="O529" i="2"/>
  <c r="T529" i="2"/>
  <c r="U529" i="2"/>
  <c r="O530" i="2"/>
  <c r="T530" i="2"/>
  <c r="U530" i="2"/>
  <c r="O531" i="2"/>
  <c r="T531" i="2"/>
  <c r="U531" i="2"/>
  <c r="O532" i="2"/>
  <c r="T532" i="2"/>
  <c r="U532" i="2"/>
  <c r="O533" i="2"/>
  <c r="T533" i="2"/>
  <c r="U533" i="2"/>
  <c r="O534" i="2"/>
  <c r="T534" i="2"/>
  <c r="U534" i="2"/>
  <c r="O535" i="2"/>
  <c r="T535" i="2"/>
  <c r="U535" i="2"/>
  <c r="O536" i="2"/>
  <c r="T536" i="2"/>
  <c r="U536" i="2"/>
  <c r="O537" i="2"/>
  <c r="T537" i="2"/>
  <c r="U537" i="2"/>
  <c r="O538" i="2"/>
  <c r="T538" i="2"/>
  <c r="U538" i="2"/>
  <c r="O539" i="2"/>
  <c r="T539" i="2"/>
  <c r="U539" i="2"/>
  <c r="O540" i="2"/>
  <c r="T540" i="2"/>
  <c r="U540" i="2"/>
  <c r="O541" i="2"/>
  <c r="T541" i="2"/>
  <c r="U541" i="2"/>
  <c r="O542" i="2"/>
  <c r="T542" i="2"/>
  <c r="U542" i="2"/>
  <c r="O543" i="2"/>
  <c r="T543" i="2"/>
  <c r="U543" i="2"/>
  <c r="O544" i="2"/>
  <c r="T544" i="2"/>
  <c r="U544" i="2"/>
  <c r="O545" i="2"/>
  <c r="T545" i="2"/>
  <c r="U545" i="2"/>
  <c r="O546" i="2"/>
  <c r="T546" i="2"/>
  <c r="U546" i="2"/>
  <c r="O547" i="2"/>
  <c r="T547" i="2"/>
  <c r="U547" i="2"/>
  <c r="O548" i="2"/>
  <c r="T548" i="2"/>
  <c r="U548" i="2"/>
  <c r="O549" i="2"/>
  <c r="T549" i="2"/>
  <c r="U549" i="2"/>
  <c r="O550" i="2"/>
  <c r="T550" i="2"/>
  <c r="U550" i="2"/>
  <c r="O551" i="2"/>
  <c r="T551" i="2"/>
  <c r="U551" i="2"/>
  <c r="O552" i="2"/>
  <c r="T552" i="2"/>
  <c r="U552" i="2"/>
  <c r="O553" i="2"/>
  <c r="T553" i="2"/>
  <c r="U553" i="2"/>
  <c r="O554" i="2"/>
  <c r="T554" i="2"/>
  <c r="U554" i="2"/>
  <c r="O555" i="2"/>
  <c r="T555" i="2"/>
  <c r="U555" i="2"/>
  <c r="O556" i="2"/>
  <c r="T556" i="2"/>
  <c r="U556" i="2"/>
  <c r="O557" i="2"/>
  <c r="T557" i="2"/>
  <c r="U557" i="2"/>
  <c r="O558" i="2"/>
  <c r="T558" i="2"/>
  <c r="U558" i="2"/>
  <c r="O559" i="2"/>
  <c r="T559" i="2"/>
  <c r="U559" i="2"/>
  <c r="O560" i="2"/>
  <c r="T560" i="2"/>
  <c r="U560" i="2"/>
  <c r="O561" i="2"/>
  <c r="T561" i="2"/>
  <c r="U561" i="2"/>
  <c r="O562" i="2"/>
  <c r="T562" i="2"/>
  <c r="U562" i="2"/>
  <c r="O563" i="2"/>
  <c r="T563" i="2"/>
  <c r="U563" i="2"/>
  <c r="O564" i="2"/>
  <c r="T564" i="2"/>
  <c r="U564" i="2"/>
  <c r="O565" i="2"/>
  <c r="T565" i="2"/>
  <c r="U565" i="2"/>
  <c r="O566" i="2"/>
  <c r="T566" i="2"/>
  <c r="U566" i="2"/>
  <c r="O567" i="2"/>
  <c r="T567" i="2"/>
  <c r="U567" i="2"/>
  <c r="O568" i="2"/>
  <c r="T568" i="2"/>
  <c r="U568" i="2"/>
  <c r="O569" i="2"/>
  <c r="T569" i="2"/>
  <c r="U569" i="2"/>
  <c r="O570" i="2"/>
  <c r="T570" i="2"/>
  <c r="U570" i="2"/>
  <c r="O571" i="2"/>
  <c r="T571" i="2"/>
  <c r="U571" i="2"/>
  <c r="O572" i="2"/>
  <c r="T572" i="2"/>
  <c r="U572" i="2"/>
  <c r="O573" i="2"/>
  <c r="T573" i="2"/>
  <c r="U573" i="2"/>
  <c r="O574" i="2"/>
  <c r="T574" i="2"/>
  <c r="U574" i="2"/>
  <c r="O575" i="2"/>
  <c r="T575" i="2"/>
  <c r="U575" i="2"/>
  <c r="O576" i="2"/>
  <c r="T576" i="2"/>
  <c r="U576" i="2"/>
  <c r="O577" i="2"/>
  <c r="T577" i="2"/>
  <c r="U577" i="2"/>
  <c r="O578" i="2"/>
  <c r="T578" i="2"/>
  <c r="U578" i="2"/>
  <c r="O579" i="2"/>
  <c r="T579" i="2"/>
  <c r="U579" i="2"/>
  <c r="O580" i="2"/>
  <c r="T580" i="2"/>
  <c r="U580" i="2"/>
  <c r="O581" i="2"/>
  <c r="T581" i="2"/>
  <c r="U581" i="2"/>
  <c r="O582" i="2"/>
  <c r="T582" i="2"/>
  <c r="U582" i="2"/>
  <c r="O583" i="2"/>
  <c r="T583" i="2"/>
  <c r="U583" i="2"/>
  <c r="O584" i="2"/>
  <c r="T584" i="2"/>
  <c r="U584" i="2"/>
  <c r="O585" i="2"/>
  <c r="T585" i="2"/>
  <c r="U585" i="2"/>
  <c r="O586" i="2"/>
  <c r="T586" i="2"/>
  <c r="U586" i="2"/>
  <c r="O587" i="2"/>
  <c r="T587" i="2"/>
  <c r="U587" i="2"/>
  <c r="O588" i="2"/>
  <c r="T588" i="2"/>
  <c r="U588" i="2"/>
  <c r="O589" i="2"/>
  <c r="T589" i="2"/>
  <c r="U589" i="2"/>
  <c r="O590" i="2"/>
  <c r="T590" i="2"/>
  <c r="U590" i="2"/>
  <c r="O591" i="2"/>
  <c r="T591" i="2"/>
  <c r="U591" i="2"/>
  <c r="O592" i="2"/>
  <c r="T592" i="2"/>
  <c r="U592" i="2"/>
  <c r="O593" i="2"/>
  <c r="T593" i="2"/>
  <c r="U593" i="2"/>
  <c r="O594" i="2"/>
  <c r="T594" i="2"/>
  <c r="U594" i="2"/>
  <c r="O595" i="2"/>
  <c r="T595" i="2"/>
  <c r="U595" i="2"/>
  <c r="O596" i="2"/>
  <c r="T596" i="2"/>
  <c r="U596" i="2"/>
  <c r="O597" i="2"/>
  <c r="T597" i="2"/>
  <c r="U597" i="2"/>
  <c r="O598" i="2"/>
  <c r="T598" i="2"/>
  <c r="U598" i="2"/>
  <c r="O599" i="2"/>
  <c r="T599" i="2"/>
  <c r="U599" i="2"/>
  <c r="O600" i="2"/>
  <c r="T600" i="2"/>
  <c r="U600" i="2"/>
  <c r="O601" i="2"/>
  <c r="T601" i="2"/>
  <c r="U601" i="2"/>
  <c r="O602" i="2"/>
  <c r="T602" i="2"/>
  <c r="U602" i="2"/>
  <c r="O603" i="2"/>
  <c r="T603" i="2"/>
  <c r="U603" i="2"/>
  <c r="O604" i="2"/>
  <c r="T604" i="2"/>
  <c r="U604" i="2"/>
  <c r="O605" i="2"/>
  <c r="T605" i="2"/>
  <c r="U605" i="2"/>
  <c r="O606" i="2"/>
  <c r="T606" i="2"/>
  <c r="U606" i="2"/>
  <c r="O607" i="2"/>
  <c r="T607" i="2"/>
  <c r="U607" i="2"/>
  <c r="O608" i="2"/>
  <c r="T608" i="2"/>
  <c r="U608" i="2"/>
  <c r="O609" i="2"/>
  <c r="T609" i="2"/>
  <c r="U609" i="2"/>
  <c r="O610" i="2"/>
  <c r="T610" i="2"/>
  <c r="U610" i="2"/>
  <c r="O611" i="2"/>
  <c r="T611" i="2"/>
  <c r="U611" i="2"/>
  <c r="O612" i="2"/>
  <c r="T612" i="2"/>
  <c r="U612" i="2"/>
  <c r="O613" i="2"/>
  <c r="T613" i="2"/>
  <c r="U613" i="2"/>
  <c r="O614" i="2"/>
  <c r="T614" i="2"/>
  <c r="U614" i="2"/>
  <c r="O615" i="2"/>
  <c r="T615" i="2"/>
  <c r="U615" i="2"/>
  <c r="O616" i="2"/>
  <c r="T616" i="2"/>
  <c r="U616" i="2"/>
  <c r="O617" i="2"/>
  <c r="T617" i="2"/>
  <c r="U617" i="2"/>
  <c r="O618" i="2"/>
  <c r="T618" i="2"/>
  <c r="U618" i="2"/>
  <c r="O619" i="2"/>
  <c r="T619" i="2"/>
  <c r="U619" i="2"/>
  <c r="O620" i="2"/>
  <c r="T620" i="2"/>
  <c r="U620" i="2"/>
  <c r="O621" i="2"/>
  <c r="T621" i="2"/>
  <c r="U621" i="2"/>
  <c r="O622" i="2"/>
  <c r="T622" i="2"/>
  <c r="U622" i="2"/>
  <c r="O623" i="2"/>
  <c r="T623" i="2"/>
  <c r="U623" i="2"/>
  <c r="O624" i="2"/>
  <c r="T624" i="2"/>
  <c r="U624" i="2"/>
  <c r="O625" i="2"/>
  <c r="T625" i="2"/>
  <c r="U625" i="2"/>
  <c r="O626" i="2"/>
  <c r="T626" i="2"/>
  <c r="U626" i="2"/>
  <c r="O627" i="2"/>
  <c r="T627" i="2"/>
  <c r="U627" i="2"/>
  <c r="O628" i="2"/>
  <c r="T628" i="2"/>
  <c r="U628" i="2"/>
  <c r="O629" i="2"/>
  <c r="T629" i="2"/>
  <c r="U629" i="2"/>
  <c r="O630" i="2"/>
  <c r="T630" i="2"/>
  <c r="U630" i="2"/>
  <c r="O631" i="2"/>
  <c r="T631" i="2"/>
  <c r="U631" i="2"/>
  <c r="O632" i="2"/>
  <c r="T632" i="2"/>
  <c r="U632" i="2"/>
  <c r="O633" i="2"/>
  <c r="T633" i="2"/>
  <c r="U633" i="2"/>
  <c r="O634" i="2"/>
  <c r="T634" i="2"/>
  <c r="U634" i="2"/>
  <c r="O635" i="2"/>
  <c r="T635" i="2"/>
  <c r="U635" i="2"/>
  <c r="O636" i="2"/>
  <c r="T636" i="2"/>
  <c r="U636" i="2"/>
  <c r="O637" i="2"/>
  <c r="T637" i="2"/>
  <c r="U637" i="2"/>
  <c r="O638" i="2"/>
  <c r="T638" i="2"/>
  <c r="U638" i="2"/>
  <c r="O639" i="2"/>
  <c r="T639" i="2"/>
  <c r="U639" i="2"/>
  <c r="O640" i="2"/>
  <c r="T640" i="2"/>
  <c r="U640" i="2"/>
  <c r="O641" i="2"/>
  <c r="T641" i="2"/>
  <c r="U641" i="2"/>
  <c r="O642" i="2"/>
  <c r="T642" i="2"/>
  <c r="U642" i="2"/>
  <c r="O643" i="2"/>
  <c r="T643" i="2"/>
  <c r="U643" i="2"/>
  <c r="O644" i="2"/>
  <c r="T644" i="2"/>
  <c r="U644" i="2"/>
  <c r="O645" i="2"/>
  <c r="T645" i="2"/>
  <c r="U645" i="2"/>
  <c r="O646" i="2"/>
  <c r="T646" i="2"/>
  <c r="U646" i="2"/>
  <c r="O647" i="2"/>
  <c r="T647" i="2"/>
  <c r="U647" i="2"/>
  <c r="O648" i="2"/>
  <c r="T648" i="2"/>
  <c r="U648" i="2"/>
  <c r="O649" i="2"/>
  <c r="T649" i="2"/>
  <c r="U649" i="2"/>
  <c r="O650" i="2"/>
  <c r="T650" i="2"/>
  <c r="U650" i="2"/>
  <c r="O651" i="2"/>
  <c r="T651" i="2"/>
  <c r="U651" i="2"/>
  <c r="O652" i="2"/>
  <c r="T652" i="2"/>
  <c r="U652" i="2"/>
  <c r="O653" i="2"/>
  <c r="T653" i="2"/>
  <c r="U653" i="2"/>
  <c r="O654" i="2"/>
  <c r="T654" i="2"/>
  <c r="U654" i="2"/>
  <c r="O655" i="2"/>
  <c r="T655" i="2"/>
  <c r="U655" i="2"/>
  <c r="O656" i="2"/>
  <c r="T656" i="2"/>
  <c r="U656" i="2"/>
  <c r="O657" i="2"/>
  <c r="T657" i="2"/>
  <c r="U657" i="2"/>
  <c r="O658" i="2"/>
  <c r="T658" i="2"/>
  <c r="U658" i="2"/>
  <c r="O659" i="2"/>
  <c r="T659" i="2"/>
  <c r="U659" i="2"/>
  <c r="O660" i="2"/>
  <c r="T660" i="2"/>
  <c r="U660" i="2"/>
  <c r="O661" i="2"/>
  <c r="T661" i="2"/>
  <c r="U661" i="2"/>
  <c r="O662" i="2"/>
  <c r="T662" i="2"/>
  <c r="U662" i="2"/>
  <c r="O663" i="2"/>
  <c r="T663" i="2"/>
  <c r="U663" i="2"/>
  <c r="O664" i="2"/>
  <c r="T664" i="2"/>
  <c r="U664" i="2"/>
  <c r="O665" i="2"/>
  <c r="T665" i="2"/>
  <c r="U665" i="2"/>
  <c r="O666" i="2"/>
  <c r="T666" i="2"/>
  <c r="U666" i="2"/>
  <c r="O667" i="2"/>
  <c r="T667" i="2"/>
  <c r="U667" i="2"/>
  <c r="O668" i="2"/>
  <c r="T668" i="2"/>
  <c r="U668" i="2"/>
  <c r="O669" i="2"/>
  <c r="T669" i="2"/>
  <c r="U669" i="2"/>
  <c r="O670" i="2"/>
  <c r="T670" i="2"/>
  <c r="U670" i="2"/>
  <c r="O671" i="2"/>
  <c r="T671" i="2"/>
  <c r="U671" i="2"/>
  <c r="O672" i="2"/>
  <c r="T672" i="2"/>
  <c r="U672" i="2"/>
  <c r="O673" i="2"/>
  <c r="T673" i="2"/>
  <c r="U673" i="2"/>
  <c r="O674" i="2"/>
  <c r="T674" i="2"/>
  <c r="U674" i="2"/>
  <c r="O675" i="2"/>
  <c r="T675" i="2"/>
  <c r="U675" i="2"/>
  <c r="O676" i="2"/>
  <c r="T676" i="2"/>
  <c r="U676" i="2"/>
  <c r="O677" i="2"/>
  <c r="T677" i="2"/>
  <c r="U677" i="2"/>
  <c r="O678" i="2"/>
  <c r="T678" i="2"/>
  <c r="U678" i="2"/>
  <c r="O679" i="2"/>
  <c r="T679" i="2"/>
  <c r="U679" i="2"/>
  <c r="O680" i="2"/>
  <c r="T680" i="2"/>
  <c r="U680" i="2"/>
  <c r="O681" i="2"/>
  <c r="T681" i="2"/>
  <c r="U681" i="2"/>
  <c r="O682" i="2"/>
  <c r="T682" i="2"/>
  <c r="U682" i="2"/>
  <c r="O683" i="2"/>
  <c r="T683" i="2"/>
  <c r="U683" i="2"/>
  <c r="O684" i="2"/>
  <c r="T684" i="2"/>
  <c r="U684" i="2"/>
  <c r="O685" i="2"/>
  <c r="T685" i="2"/>
  <c r="U685" i="2"/>
  <c r="O686" i="2"/>
  <c r="T686" i="2"/>
  <c r="U686" i="2"/>
  <c r="O687" i="2"/>
  <c r="T687" i="2"/>
  <c r="U687" i="2"/>
  <c r="O688" i="2"/>
  <c r="T688" i="2"/>
  <c r="U688" i="2"/>
  <c r="O689" i="2"/>
  <c r="T689" i="2"/>
  <c r="U689" i="2"/>
  <c r="O690" i="2"/>
  <c r="T690" i="2"/>
  <c r="U690" i="2"/>
  <c r="O691" i="2"/>
  <c r="T691" i="2"/>
  <c r="U691" i="2"/>
  <c r="O692" i="2"/>
  <c r="T692" i="2"/>
  <c r="U692" i="2"/>
  <c r="O693" i="2"/>
  <c r="T693" i="2"/>
  <c r="U693" i="2"/>
  <c r="O694" i="2"/>
  <c r="T694" i="2"/>
  <c r="U694" i="2"/>
  <c r="O695" i="2"/>
  <c r="T695" i="2"/>
  <c r="U695" i="2"/>
  <c r="O696" i="2"/>
  <c r="T696" i="2"/>
  <c r="U696" i="2"/>
  <c r="O697" i="2"/>
  <c r="T697" i="2"/>
  <c r="U697" i="2"/>
  <c r="O698" i="2"/>
  <c r="T698" i="2"/>
  <c r="U698" i="2"/>
  <c r="O699" i="2"/>
  <c r="T699" i="2"/>
  <c r="U699" i="2"/>
  <c r="O700" i="2"/>
  <c r="T700" i="2"/>
  <c r="U700" i="2"/>
  <c r="O701" i="2"/>
  <c r="T701" i="2"/>
  <c r="U701" i="2"/>
  <c r="O702" i="2"/>
  <c r="T702" i="2"/>
  <c r="U702" i="2"/>
  <c r="O703" i="2"/>
  <c r="T703" i="2"/>
  <c r="U703" i="2"/>
  <c r="O704" i="2"/>
  <c r="T704" i="2"/>
  <c r="U704" i="2"/>
  <c r="O705" i="2"/>
  <c r="T705" i="2"/>
  <c r="U705" i="2"/>
  <c r="O706" i="2"/>
  <c r="T706" i="2"/>
  <c r="U706" i="2"/>
  <c r="O707" i="2"/>
  <c r="T707" i="2"/>
  <c r="U707" i="2"/>
  <c r="O708" i="2"/>
  <c r="T708" i="2"/>
  <c r="U708" i="2"/>
  <c r="O709" i="2"/>
  <c r="T709" i="2"/>
  <c r="U709" i="2"/>
  <c r="O710" i="2"/>
  <c r="T710" i="2"/>
  <c r="U710" i="2"/>
  <c r="O711" i="2"/>
  <c r="T711" i="2"/>
  <c r="U711" i="2"/>
  <c r="O712" i="2"/>
  <c r="T712" i="2"/>
  <c r="U712" i="2"/>
  <c r="O713" i="2"/>
  <c r="T713" i="2"/>
  <c r="U713" i="2"/>
  <c r="O714" i="2"/>
  <c r="T714" i="2"/>
  <c r="U714" i="2"/>
  <c r="O715" i="2"/>
  <c r="T715" i="2"/>
  <c r="U715" i="2"/>
  <c r="O716" i="2"/>
  <c r="T716" i="2"/>
  <c r="U716" i="2"/>
  <c r="O717" i="2"/>
  <c r="T717" i="2"/>
  <c r="U717" i="2"/>
  <c r="O718" i="2"/>
  <c r="T718" i="2"/>
  <c r="U718" i="2"/>
  <c r="O719" i="2"/>
  <c r="T719" i="2"/>
  <c r="U719" i="2"/>
  <c r="O720" i="2"/>
  <c r="T720" i="2"/>
  <c r="U720" i="2"/>
  <c r="O721" i="2"/>
  <c r="T721" i="2"/>
  <c r="U721" i="2"/>
  <c r="O722" i="2"/>
  <c r="T722" i="2"/>
  <c r="U722" i="2"/>
  <c r="O723" i="2"/>
  <c r="T723" i="2"/>
  <c r="U723" i="2"/>
  <c r="O724" i="2"/>
  <c r="T724" i="2"/>
  <c r="U724" i="2"/>
  <c r="O725" i="2"/>
  <c r="T725" i="2"/>
  <c r="U725" i="2"/>
  <c r="O726" i="2"/>
  <c r="T726" i="2"/>
  <c r="U726" i="2"/>
  <c r="O727" i="2"/>
  <c r="T727" i="2"/>
  <c r="U727" i="2"/>
  <c r="O728" i="2"/>
  <c r="T728" i="2"/>
  <c r="U728" i="2"/>
  <c r="O729" i="2"/>
  <c r="T729" i="2"/>
  <c r="U729" i="2"/>
  <c r="O730" i="2"/>
  <c r="T730" i="2"/>
  <c r="U730" i="2"/>
  <c r="O731" i="2"/>
  <c r="T731" i="2"/>
  <c r="U731" i="2"/>
  <c r="O732" i="2"/>
  <c r="T732" i="2"/>
  <c r="U732" i="2"/>
  <c r="O733" i="2"/>
  <c r="T733" i="2"/>
  <c r="U733" i="2"/>
  <c r="O734" i="2"/>
  <c r="T734" i="2"/>
  <c r="U734" i="2"/>
  <c r="O735" i="2"/>
  <c r="T735" i="2"/>
  <c r="U735" i="2"/>
  <c r="O736" i="2"/>
  <c r="T736" i="2"/>
  <c r="U736" i="2"/>
  <c r="O737" i="2"/>
  <c r="T737" i="2"/>
  <c r="U737" i="2"/>
  <c r="O738" i="2"/>
  <c r="T738" i="2"/>
  <c r="U738" i="2"/>
  <c r="O739" i="2"/>
  <c r="T739" i="2"/>
  <c r="U739" i="2"/>
  <c r="O740" i="2"/>
  <c r="T740" i="2"/>
  <c r="U740" i="2"/>
  <c r="O741" i="2"/>
  <c r="T741" i="2"/>
  <c r="U741" i="2"/>
  <c r="O742" i="2"/>
  <c r="T742" i="2"/>
  <c r="U742" i="2"/>
  <c r="O743" i="2"/>
  <c r="T743" i="2"/>
  <c r="U743" i="2"/>
  <c r="O744" i="2"/>
  <c r="T744" i="2"/>
  <c r="U744" i="2"/>
  <c r="O745" i="2"/>
  <c r="T745" i="2"/>
  <c r="U745" i="2"/>
  <c r="O746" i="2"/>
  <c r="T746" i="2"/>
  <c r="U746" i="2"/>
  <c r="O747" i="2"/>
  <c r="T747" i="2"/>
  <c r="U747" i="2"/>
  <c r="O748" i="2"/>
  <c r="T748" i="2"/>
  <c r="U748" i="2"/>
  <c r="O749" i="2"/>
  <c r="T749" i="2"/>
  <c r="U749" i="2"/>
  <c r="O750" i="2"/>
  <c r="T750" i="2"/>
  <c r="U750" i="2"/>
  <c r="O751" i="2"/>
  <c r="T751" i="2"/>
  <c r="U751" i="2"/>
  <c r="O752" i="2"/>
  <c r="T752" i="2"/>
  <c r="U752" i="2"/>
  <c r="O753" i="2"/>
  <c r="T753" i="2"/>
  <c r="U753" i="2"/>
  <c r="O754" i="2"/>
  <c r="T754" i="2"/>
  <c r="U754" i="2"/>
  <c r="O755" i="2"/>
  <c r="T755" i="2"/>
  <c r="U755" i="2"/>
  <c r="O756" i="2"/>
  <c r="T756" i="2"/>
  <c r="U756" i="2"/>
  <c r="O757" i="2"/>
  <c r="T757" i="2"/>
  <c r="U757" i="2"/>
  <c r="O758" i="2"/>
  <c r="T758" i="2"/>
  <c r="U758" i="2"/>
  <c r="O759" i="2"/>
  <c r="T759" i="2"/>
  <c r="U759" i="2"/>
  <c r="O760" i="2"/>
  <c r="T760" i="2"/>
  <c r="U760" i="2"/>
  <c r="O761" i="2"/>
  <c r="T761" i="2"/>
  <c r="U761" i="2"/>
  <c r="O762" i="2"/>
  <c r="T762" i="2"/>
  <c r="U762" i="2"/>
  <c r="O763" i="2"/>
  <c r="T763" i="2"/>
  <c r="U763" i="2"/>
  <c r="O764" i="2"/>
  <c r="T764" i="2"/>
  <c r="U764" i="2"/>
  <c r="O765" i="2"/>
  <c r="T765" i="2"/>
  <c r="U765" i="2"/>
  <c r="O766" i="2"/>
  <c r="T766" i="2"/>
  <c r="U766" i="2"/>
  <c r="O767" i="2"/>
  <c r="T767" i="2"/>
  <c r="U767" i="2"/>
  <c r="O768" i="2"/>
  <c r="T768" i="2"/>
  <c r="U768" i="2"/>
  <c r="O769" i="2"/>
  <c r="T769" i="2"/>
  <c r="U769" i="2"/>
  <c r="O770" i="2"/>
  <c r="T770" i="2"/>
  <c r="U770" i="2"/>
  <c r="O771" i="2"/>
  <c r="T771" i="2"/>
  <c r="U771" i="2"/>
  <c r="O772" i="2"/>
  <c r="T772" i="2"/>
  <c r="U772" i="2"/>
  <c r="O773" i="2"/>
  <c r="T773" i="2"/>
  <c r="U773" i="2"/>
  <c r="O774" i="2"/>
  <c r="T774" i="2"/>
  <c r="U774" i="2"/>
  <c r="O775" i="2"/>
  <c r="T775" i="2"/>
  <c r="U775" i="2"/>
  <c r="O776" i="2"/>
  <c r="T776" i="2"/>
  <c r="U776" i="2"/>
  <c r="O777" i="2"/>
  <c r="T777" i="2"/>
  <c r="U777" i="2"/>
  <c r="O778" i="2"/>
  <c r="T778" i="2"/>
  <c r="U778" i="2"/>
  <c r="O779" i="2"/>
  <c r="T779" i="2"/>
  <c r="U779" i="2"/>
  <c r="O780" i="2"/>
  <c r="T780" i="2"/>
  <c r="U780" i="2"/>
  <c r="O781" i="2"/>
  <c r="T781" i="2"/>
  <c r="U781" i="2"/>
  <c r="O782" i="2"/>
  <c r="T782" i="2"/>
  <c r="U782" i="2"/>
  <c r="O783" i="2"/>
  <c r="T783" i="2"/>
  <c r="U783" i="2"/>
  <c r="O784" i="2"/>
  <c r="T784" i="2"/>
  <c r="U784" i="2"/>
  <c r="O785" i="2"/>
  <c r="T785" i="2"/>
  <c r="U785" i="2"/>
  <c r="O786" i="2"/>
  <c r="T786" i="2"/>
  <c r="U786" i="2"/>
  <c r="O787" i="2"/>
  <c r="T787" i="2"/>
  <c r="U787" i="2"/>
  <c r="O788" i="2"/>
  <c r="T788" i="2"/>
  <c r="U788" i="2"/>
  <c r="O789" i="2"/>
  <c r="T789" i="2"/>
  <c r="U789" i="2"/>
  <c r="O790" i="2"/>
  <c r="T790" i="2"/>
  <c r="U790" i="2"/>
  <c r="O791" i="2"/>
  <c r="T791" i="2"/>
  <c r="U791" i="2"/>
  <c r="O792" i="2"/>
  <c r="T792" i="2"/>
  <c r="U792" i="2"/>
  <c r="O793" i="2"/>
  <c r="T793" i="2"/>
  <c r="U793" i="2"/>
  <c r="O794" i="2"/>
  <c r="T794" i="2"/>
  <c r="U794" i="2"/>
  <c r="O795" i="2"/>
  <c r="T795" i="2"/>
  <c r="U795" i="2"/>
  <c r="O796" i="2"/>
  <c r="T796" i="2"/>
  <c r="U796" i="2"/>
  <c r="O797" i="2"/>
  <c r="T797" i="2"/>
  <c r="U797" i="2"/>
  <c r="O798" i="2"/>
  <c r="T798" i="2"/>
  <c r="U798" i="2"/>
  <c r="O799" i="2"/>
  <c r="T799" i="2"/>
  <c r="U799" i="2"/>
  <c r="O800" i="2"/>
  <c r="T800" i="2"/>
  <c r="U800" i="2"/>
  <c r="O801" i="2"/>
  <c r="T801" i="2"/>
  <c r="U801" i="2"/>
  <c r="O802" i="2"/>
  <c r="T802" i="2"/>
  <c r="U802" i="2"/>
  <c r="O803" i="2"/>
  <c r="T803" i="2"/>
  <c r="U803" i="2"/>
  <c r="O804" i="2"/>
  <c r="T804" i="2"/>
  <c r="U804" i="2"/>
  <c r="O805" i="2"/>
  <c r="T805" i="2"/>
  <c r="U805" i="2"/>
  <c r="O806" i="2"/>
  <c r="T806" i="2"/>
  <c r="U806" i="2"/>
  <c r="O807" i="2"/>
  <c r="T807" i="2"/>
  <c r="U807" i="2"/>
  <c r="O808" i="2"/>
  <c r="T808" i="2"/>
  <c r="U808" i="2"/>
  <c r="O809" i="2"/>
  <c r="T809" i="2"/>
  <c r="U809" i="2"/>
  <c r="O810" i="2"/>
  <c r="T810" i="2"/>
  <c r="U810" i="2"/>
  <c r="O811" i="2"/>
  <c r="T811" i="2"/>
  <c r="U811" i="2"/>
  <c r="O812" i="2"/>
  <c r="T812" i="2"/>
  <c r="U812" i="2"/>
  <c r="O813" i="2"/>
  <c r="T813" i="2"/>
  <c r="U813" i="2"/>
  <c r="O814" i="2"/>
  <c r="T814" i="2"/>
  <c r="U814" i="2"/>
  <c r="O815" i="2"/>
  <c r="T815" i="2"/>
  <c r="U815" i="2"/>
  <c r="O816" i="2"/>
  <c r="T816" i="2"/>
  <c r="U816" i="2"/>
  <c r="O817" i="2"/>
  <c r="T817" i="2"/>
  <c r="U817" i="2"/>
  <c r="O818" i="2"/>
  <c r="T818" i="2"/>
  <c r="U818" i="2"/>
  <c r="O819" i="2"/>
  <c r="T819" i="2"/>
  <c r="U819" i="2"/>
  <c r="O820" i="2"/>
  <c r="T820" i="2"/>
  <c r="U820" i="2"/>
  <c r="O821" i="2"/>
  <c r="T821" i="2"/>
  <c r="U821" i="2"/>
  <c r="O822" i="2"/>
  <c r="T822" i="2"/>
  <c r="U822" i="2"/>
  <c r="O823" i="2"/>
  <c r="T823" i="2"/>
  <c r="U823" i="2"/>
  <c r="O824" i="2"/>
  <c r="T824" i="2"/>
  <c r="U824" i="2"/>
  <c r="O825" i="2"/>
  <c r="T825" i="2"/>
  <c r="U825" i="2"/>
  <c r="O826" i="2"/>
  <c r="T826" i="2"/>
  <c r="U826" i="2"/>
  <c r="O827" i="2"/>
  <c r="T827" i="2"/>
  <c r="U827" i="2"/>
  <c r="O828" i="2"/>
  <c r="T828" i="2"/>
  <c r="U828" i="2"/>
  <c r="O829" i="2"/>
  <c r="T829" i="2"/>
  <c r="U829" i="2"/>
  <c r="O830" i="2"/>
  <c r="T830" i="2"/>
  <c r="U830" i="2"/>
  <c r="O831" i="2"/>
  <c r="T831" i="2"/>
  <c r="U831" i="2"/>
  <c r="O832" i="2"/>
  <c r="T832" i="2"/>
  <c r="U832" i="2"/>
  <c r="O833" i="2"/>
  <c r="T833" i="2"/>
  <c r="U833" i="2"/>
  <c r="O834" i="2"/>
  <c r="T834" i="2"/>
  <c r="U834" i="2"/>
  <c r="O835" i="2"/>
  <c r="T835" i="2"/>
  <c r="U835" i="2"/>
  <c r="O836" i="2"/>
  <c r="T836" i="2"/>
  <c r="U836" i="2"/>
  <c r="O837" i="2"/>
  <c r="T837" i="2"/>
  <c r="U837" i="2"/>
  <c r="O838" i="2"/>
  <c r="T838" i="2"/>
  <c r="U838" i="2"/>
  <c r="O839" i="2"/>
  <c r="T839" i="2"/>
  <c r="U839" i="2"/>
  <c r="O840" i="2"/>
  <c r="T840" i="2"/>
  <c r="U840" i="2"/>
  <c r="O841" i="2"/>
  <c r="T841" i="2"/>
  <c r="U841" i="2"/>
  <c r="O842" i="2"/>
  <c r="T842" i="2"/>
  <c r="U842" i="2"/>
  <c r="O843" i="2"/>
  <c r="T843" i="2"/>
  <c r="U843" i="2"/>
  <c r="O844" i="2"/>
  <c r="T844" i="2"/>
  <c r="U844" i="2"/>
  <c r="O845" i="2"/>
  <c r="T845" i="2"/>
  <c r="U845" i="2"/>
  <c r="O846" i="2"/>
  <c r="T846" i="2"/>
  <c r="U846" i="2"/>
  <c r="O847" i="2"/>
  <c r="T847" i="2"/>
  <c r="U847" i="2"/>
  <c r="O848" i="2"/>
  <c r="T848" i="2"/>
  <c r="U848" i="2"/>
  <c r="O849" i="2"/>
  <c r="T849" i="2"/>
  <c r="U849" i="2"/>
  <c r="O850" i="2"/>
  <c r="T850" i="2"/>
  <c r="U850" i="2"/>
  <c r="O851" i="2"/>
  <c r="T851" i="2"/>
  <c r="U851" i="2"/>
  <c r="O852" i="2"/>
  <c r="T852" i="2"/>
  <c r="U852" i="2"/>
  <c r="O853" i="2"/>
  <c r="T853" i="2"/>
  <c r="U853" i="2"/>
  <c r="O854" i="2"/>
  <c r="T854" i="2"/>
  <c r="U854" i="2"/>
  <c r="O855" i="2"/>
  <c r="T855" i="2"/>
  <c r="U855" i="2"/>
  <c r="O856" i="2"/>
  <c r="T856" i="2"/>
  <c r="U856" i="2"/>
  <c r="O857" i="2"/>
  <c r="T857" i="2"/>
  <c r="U857" i="2"/>
  <c r="O858" i="2"/>
  <c r="T858" i="2"/>
  <c r="U858" i="2"/>
  <c r="O859" i="2"/>
  <c r="T859" i="2"/>
  <c r="U859" i="2"/>
  <c r="O860" i="2"/>
  <c r="T860" i="2"/>
  <c r="U860" i="2"/>
  <c r="O861" i="2"/>
  <c r="T861" i="2"/>
  <c r="U861" i="2"/>
  <c r="O862" i="2"/>
  <c r="T862" i="2"/>
  <c r="U862" i="2"/>
  <c r="O863" i="2"/>
  <c r="T863" i="2"/>
  <c r="U863" i="2"/>
  <c r="O864" i="2"/>
  <c r="T864" i="2"/>
  <c r="U864" i="2"/>
  <c r="O865" i="2"/>
  <c r="T865" i="2"/>
  <c r="U865" i="2"/>
  <c r="O866" i="2"/>
  <c r="T866" i="2"/>
  <c r="U866" i="2"/>
  <c r="O867" i="2"/>
  <c r="T867" i="2"/>
  <c r="U867" i="2"/>
  <c r="O868" i="2"/>
  <c r="T868" i="2"/>
  <c r="U868" i="2"/>
  <c r="O869" i="2"/>
  <c r="T869" i="2"/>
  <c r="U869" i="2"/>
  <c r="O870" i="2"/>
  <c r="T870" i="2"/>
  <c r="U870" i="2"/>
  <c r="O871" i="2"/>
  <c r="T871" i="2"/>
  <c r="U871" i="2"/>
  <c r="O872" i="2"/>
  <c r="T872" i="2"/>
  <c r="U872" i="2"/>
  <c r="O873" i="2"/>
  <c r="T873" i="2"/>
  <c r="U873" i="2"/>
  <c r="O874" i="2"/>
  <c r="T874" i="2"/>
  <c r="U874" i="2"/>
  <c r="O875" i="2"/>
  <c r="T875" i="2"/>
  <c r="U875" i="2"/>
  <c r="O876" i="2"/>
  <c r="T876" i="2"/>
  <c r="U876" i="2"/>
  <c r="O877" i="2"/>
  <c r="T877" i="2"/>
  <c r="U877" i="2"/>
  <c r="O878" i="2"/>
  <c r="T878" i="2"/>
  <c r="U878" i="2"/>
  <c r="O879" i="2"/>
  <c r="T879" i="2"/>
  <c r="U879" i="2"/>
  <c r="O880" i="2"/>
  <c r="T880" i="2"/>
  <c r="U880" i="2"/>
  <c r="O881" i="2"/>
  <c r="T881" i="2"/>
  <c r="U881" i="2"/>
  <c r="O882" i="2"/>
  <c r="T882" i="2"/>
  <c r="U882" i="2"/>
  <c r="O883" i="2"/>
  <c r="T883" i="2"/>
  <c r="U883" i="2"/>
  <c r="O884" i="2"/>
  <c r="T884" i="2"/>
  <c r="U884" i="2"/>
  <c r="O885" i="2"/>
  <c r="T885" i="2"/>
  <c r="U885" i="2"/>
  <c r="O886" i="2"/>
  <c r="T886" i="2"/>
  <c r="U886" i="2"/>
  <c r="O887" i="2"/>
  <c r="T887" i="2"/>
  <c r="U887" i="2"/>
  <c r="O888" i="2"/>
  <c r="T888" i="2"/>
  <c r="U888" i="2"/>
  <c r="O889" i="2"/>
  <c r="T889" i="2"/>
  <c r="U889" i="2"/>
  <c r="O890" i="2"/>
  <c r="T890" i="2"/>
  <c r="U890" i="2"/>
  <c r="O891" i="2"/>
  <c r="T891" i="2"/>
  <c r="U891" i="2"/>
  <c r="O892" i="2"/>
  <c r="T892" i="2"/>
  <c r="U892" i="2"/>
  <c r="O893" i="2"/>
  <c r="T893" i="2"/>
  <c r="U893" i="2"/>
  <c r="O894" i="2"/>
  <c r="T894" i="2"/>
  <c r="U894" i="2"/>
  <c r="O895" i="2"/>
  <c r="T895" i="2"/>
  <c r="U895" i="2"/>
  <c r="O896" i="2"/>
  <c r="T896" i="2"/>
  <c r="U896" i="2"/>
  <c r="O897" i="2"/>
  <c r="T897" i="2"/>
  <c r="U897" i="2"/>
  <c r="O898" i="2"/>
  <c r="T898" i="2"/>
  <c r="U898" i="2"/>
  <c r="O899" i="2"/>
  <c r="T899" i="2"/>
  <c r="U899" i="2"/>
  <c r="O900" i="2"/>
  <c r="T900" i="2"/>
  <c r="U900" i="2"/>
  <c r="O901" i="2"/>
  <c r="T901" i="2"/>
  <c r="U901" i="2"/>
  <c r="O902" i="2"/>
  <c r="T902" i="2"/>
  <c r="U902" i="2"/>
  <c r="O903" i="2"/>
  <c r="T903" i="2"/>
  <c r="U903" i="2"/>
  <c r="O904" i="2"/>
  <c r="T904" i="2"/>
  <c r="U904" i="2"/>
  <c r="O905" i="2"/>
  <c r="T905" i="2"/>
  <c r="U905" i="2"/>
  <c r="O906" i="2"/>
  <c r="T906" i="2"/>
  <c r="U906" i="2"/>
  <c r="O907" i="2"/>
  <c r="T907" i="2"/>
  <c r="U907" i="2"/>
  <c r="O908" i="2"/>
  <c r="T908" i="2"/>
  <c r="U908" i="2"/>
  <c r="O909" i="2"/>
  <c r="T909" i="2"/>
  <c r="U909" i="2"/>
  <c r="O910" i="2"/>
  <c r="T910" i="2"/>
  <c r="U910" i="2"/>
  <c r="O911" i="2"/>
  <c r="T911" i="2"/>
  <c r="U911" i="2"/>
  <c r="O912" i="2"/>
  <c r="T912" i="2"/>
  <c r="U912" i="2"/>
  <c r="O913" i="2"/>
  <c r="T913" i="2"/>
  <c r="U913" i="2"/>
  <c r="O914" i="2"/>
  <c r="T914" i="2"/>
  <c r="U914" i="2"/>
  <c r="O915" i="2"/>
  <c r="T915" i="2"/>
  <c r="U915" i="2"/>
  <c r="O916" i="2"/>
  <c r="T916" i="2"/>
  <c r="U916" i="2"/>
  <c r="O917" i="2"/>
  <c r="T917" i="2"/>
  <c r="U917" i="2"/>
  <c r="O918" i="2"/>
  <c r="T918" i="2"/>
  <c r="U918" i="2"/>
  <c r="O919" i="2"/>
  <c r="T919" i="2"/>
  <c r="U919" i="2"/>
  <c r="O920" i="2"/>
  <c r="T920" i="2"/>
  <c r="U920" i="2"/>
  <c r="O921" i="2"/>
  <c r="T921" i="2"/>
  <c r="U921" i="2"/>
  <c r="O922" i="2"/>
  <c r="T922" i="2"/>
  <c r="U922" i="2"/>
  <c r="O923" i="2"/>
  <c r="T923" i="2"/>
  <c r="U923" i="2"/>
  <c r="O924" i="2"/>
  <c r="T924" i="2"/>
  <c r="U924" i="2"/>
  <c r="O925" i="2"/>
  <c r="T925" i="2"/>
  <c r="U925" i="2"/>
  <c r="O926" i="2"/>
  <c r="T926" i="2"/>
  <c r="U926" i="2"/>
  <c r="O927" i="2"/>
  <c r="T927" i="2"/>
  <c r="U927" i="2"/>
  <c r="O928" i="2"/>
  <c r="T928" i="2"/>
  <c r="U928" i="2"/>
  <c r="O929" i="2"/>
  <c r="T929" i="2"/>
  <c r="U929" i="2"/>
  <c r="O930" i="2"/>
  <c r="T930" i="2"/>
  <c r="U930" i="2"/>
  <c r="O931" i="2"/>
  <c r="T931" i="2"/>
  <c r="U931" i="2"/>
  <c r="O932" i="2"/>
  <c r="T932" i="2"/>
  <c r="U932" i="2"/>
  <c r="O933" i="2"/>
  <c r="T933" i="2"/>
  <c r="U933" i="2"/>
  <c r="O934" i="2"/>
  <c r="T934" i="2"/>
  <c r="U934" i="2"/>
  <c r="O935" i="2"/>
  <c r="T935" i="2"/>
  <c r="U935" i="2"/>
  <c r="O936" i="2"/>
  <c r="T936" i="2"/>
  <c r="U936" i="2"/>
  <c r="O937" i="2"/>
  <c r="T937" i="2"/>
  <c r="U937" i="2"/>
  <c r="O938" i="2"/>
  <c r="T938" i="2"/>
  <c r="U938" i="2"/>
  <c r="O939" i="2"/>
  <c r="T939" i="2"/>
  <c r="U939" i="2"/>
  <c r="O940" i="2"/>
  <c r="T940" i="2"/>
  <c r="U940" i="2"/>
  <c r="O941" i="2"/>
  <c r="T941" i="2"/>
  <c r="U941" i="2"/>
  <c r="O942" i="2"/>
  <c r="T942" i="2"/>
  <c r="U942" i="2"/>
  <c r="O943" i="2"/>
  <c r="T943" i="2"/>
  <c r="U943" i="2"/>
  <c r="O944" i="2"/>
  <c r="T944" i="2"/>
  <c r="U944" i="2"/>
  <c r="O945" i="2"/>
  <c r="T945" i="2"/>
  <c r="U945" i="2"/>
  <c r="O946" i="2"/>
  <c r="T946" i="2"/>
  <c r="U946" i="2"/>
  <c r="O947" i="2"/>
  <c r="T947" i="2"/>
  <c r="U947" i="2"/>
  <c r="O948" i="2"/>
  <c r="T948" i="2"/>
  <c r="U948" i="2"/>
  <c r="O949" i="2"/>
  <c r="T949" i="2"/>
  <c r="U949" i="2"/>
  <c r="O950" i="2"/>
  <c r="T950" i="2"/>
  <c r="U950" i="2"/>
  <c r="O951" i="2"/>
  <c r="T951" i="2"/>
  <c r="U951" i="2"/>
  <c r="O952" i="2"/>
  <c r="T952" i="2"/>
  <c r="U952" i="2"/>
  <c r="O953" i="2"/>
  <c r="T953" i="2"/>
  <c r="U953" i="2"/>
  <c r="O954" i="2"/>
  <c r="T954" i="2"/>
  <c r="U954" i="2"/>
  <c r="O955" i="2"/>
  <c r="T955" i="2"/>
  <c r="U955" i="2"/>
  <c r="O956" i="2"/>
  <c r="T956" i="2"/>
  <c r="U956" i="2"/>
  <c r="O957" i="2"/>
  <c r="T957" i="2"/>
  <c r="U957" i="2"/>
  <c r="O958" i="2"/>
  <c r="T958" i="2"/>
  <c r="U958" i="2"/>
  <c r="O959" i="2"/>
  <c r="T959" i="2"/>
  <c r="U959" i="2"/>
  <c r="O960" i="2"/>
  <c r="T960" i="2"/>
  <c r="U960" i="2"/>
  <c r="O961" i="2"/>
  <c r="T961" i="2"/>
  <c r="U961" i="2"/>
  <c r="O962" i="2"/>
  <c r="T962" i="2"/>
  <c r="U962" i="2"/>
  <c r="O963" i="2"/>
  <c r="T963" i="2"/>
  <c r="U963" i="2"/>
  <c r="O964" i="2"/>
  <c r="T964" i="2"/>
  <c r="U964" i="2"/>
  <c r="O965" i="2"/>
  <c r="T965" i="2"/>
  <c r="U965" i="2"/>
  <c r="O966" i="2"/>
  <c r="T966" i="2"/>
  <c r="U966" i="2"/>
  <c r="O967" i="2"/>
  <c r="T967" i="2"/>
  <c r="U967" i="2"/>
  <c r="O968" i="2"/>
  <c r="T968" i="2"/>
  <c r="U968" i="2"/>
  <c r="O969" i="2"/>
  <c r="T969" i="2"/>
  <c r="U969" i="2"/>
  <c r="O970" i="2"/>
  <c r="T970" i="2"/>
  <c r="U970" i="2"/>
  <c r="O971" i="2"/>
  <c r="T971" i="2"/>
  <c r="U971" i="2"/>
  <c r="O972" i="2"/>
  <c r="T972" i="2"/>
  <c r="U972" i="2"/>
  <c r="O973" i="2"/>
  <c r="T973" i="2"/>
  <c r="U973" i="2"/>
  <c r="O974" i="2"/>
  <c r="T974" i="2"/>
  <c r="U974" i="2"/>
  <c r="O975" i="2"/>
  <c r="T975" i="2"/>
  <c r="U975" i="2"/>
  <c r="O976" i="2"/>
  <c r="T976" i="2"/>
  <c r="U976" i="2"/>
  <c r="O977" i="2"/>
  <c r="T977" i="2"/>
  <c r="U977" i="2"/>
  <c r="O978" i="2"/>
  <c r="T978" i="2"/>
  <c r="U978" i="2"/>
  <c r="O979" i="2"/>
  <c r="T979" i="2"/>
  <c r="U979" i="2"/>
  <c r="O980" i="2"/>
  <c r="T980" i="2"/>
  <c r="U980" i="2"/>
  <c r="O981" i="2"/>
  <c r="T981" i="2"/>
  <c r="U981" i="2"/>
  <c r="O982" i="2"/>
  <c r="T982" i="2"/>
  <c r="U982" i="2"/>
  <c r="O983" i="2"/>
  <c r="T983" i="2"/>
  <c r="U983" i="2"/>
  <c r="O984" i="2"/>
  <c r="T984" i="2"/>
  <c r="U984" i="2"/>
  <c r="O985" i="2"/>
  <c r="T985" i="2"/>
  <c r="U985" i="2"/>
  <c r="O986" i="2"/>
  <c r="T986" i="2"/>
  <c r="U986" i="2"/>
  <c r="O987" i="2"/>
  <c r="T987" i="2"/>
  <c r="U987" i="2"/>
  <c r="O988" i="2"/>
  <c r="T988" i="2"/>
  <c r="U988" i="2"/>
  <c r="O989" i="2"/>
  <c r="T989" i="2"/>
  <c r="U989" i="2"/>
  <c r="O990" i="2"/>
  <c r="T990" i="2"/>
  <c r="U990" i="2"/>
  <c r="O991" i="2"/>
  <c r="T991" i="2"/>
  <c r="U991" i="2"/>
  <c r="O992" i="2"/>
  <c r="T992" i="2"/>
  <c r="U992" i="2"/>
  <c r="O993" i="2"/>
  <c r="T993" i="2"/>
  <c r="U993" i="2"/>
  <c r="O994" i="2"/>
  <c r="T994" i="2"/>
  <c r="U994" i="2"/>
  <c r="O995" i="2"/>
  <c r="T995" i="2"/>
  <c r="U995" i="2"/>
  <c r="O996" i="2"/>
  <c r="T996" i="2"/>
  <c r="U996" i="2"/>
  <c r="O997" i="2"/>
  <c r="T997" i="2"/>
  <c r="U997" i="2"/>
  <c r="O998" i="2"/>
  <c r="T998" i="2"/>
  <c r="U998" i="2"/>
  <c r="O999" i="2"/>
  <c r="T999" i="2"/>
  <c r="U999" i="2"/>
  <c r="O1000" i="2"/>
  <c r="T1000" i="2"/>
  <c r="U1000" i="2"/>
  <c r="O1001" i="2"/>
  <c r="T1001" i="2"/>
  <c r="U1001" i="2"/>
  <c r="O1002" i="2"/>
  <c r="T1002" i="2"/>
  <c r="U1002" i="2"/>
  <c r="O1003" i="2"/>
  <c r="T1003" i="2"/>
  <c r="U1003" i="2"/>
  <c r="O1004" i="2"/>
  <c r="T1004" i="2"/>
  <c r="U1004" i="2"/>
  <c r="O1005" i="2"/>
  <c r="T1005" i="2"/>
  <c r="U1005" i="2"/>
  <c r="O1006" i="2"/>
  <c r="T1006" i="2"/>
  <c r="U1006" i="2"/>
  <c r="O1007" i="2"/>
  <c r="T1007" i="2"/>
  <c r="U1007" i="2"/>
  <c r="O1008" i="2"/>
  <c r="T1008" i="2"/>
  <c r="U1008" i="2"/>
  <c r="O1009" i="2"/>
  <c r="T1009" i="2"/>
  <c r="U1009" i="2"/>
  <c r="O1010" i="2"/>
  <c r="T1010" i="2"/>
  <c r="U1010" i="2"/>
  <c r="O1011" i="2"/>
  <c r="T1011" i="2"/>
  <c r="U1011" i="2"/>
  <c r="O1012" i="2"/>
  <c r="T1012" i="2"/>
  <c r="U1012" i="2"/>
  <c r="O1013" i="2"/>
  <c r="T1013" i="2"/>
  <c r="U1013" i="2"/>
  <c r="O1014" i="2"/>
  <c r="T1014" i="2"/>
  <c r="U1014" i="2"/>
  <c r="O1015" i="2"/>
  <c r="T1015" i="2"/>
  <c r="U1015" i="2"/>
  <c r="O1016" i="2"/>
  <c r="T1016" i="2"/>
  <c r="U1016" i="2"/>
  <c r="O1017" i="2"/>
  <c r="T1017" i="2"/>
  <c r="U1017" i="2"/>
  <c r="O1018" i="2"/>
  <c r="T1018" i="2"/>
  <c r="U1018" i="2"/>
  <c r="O1019" i="2"/>
  <c r="T1019" i="2"/>
  <c r="U1019" i="2"/>
  <c r="O1020" i="2"/>
  <c r="T1020" i="2"/>
  <c r="U1020" i="2"/>
  <c r="O1021" i="2"/>
  <c r="T1021" i="2"/>
  <c r="U1021" i="2"/>
  <c r="O1022" i="2"/>
  <c r="T1022" i="2"/>
  <c r="U1022" i="2"/>
  <c r="O1023" i="2"/>
  <c r="T1023" i="2"/>
  <c r="U1023" i="2"/>
  <c r="O1024" i="2"/>
  <c r="T1024" i="2"/>
  <c r="U1024" i="2"/>
  <c r="O1025" i="2"/>
  <c r="T1025" i="2"/>
  <c r="U1025" i="2"/>
  <c r="O1026" i="2"/>
  <c r="T1026" i="2"/>
  <c r="U1026" i="2"/>
  <c r="O1027" i="2"/>
  <c r="T1027" i="2"/>
  <c r="U1027" i="2"/>
  <c r="O1028" i="2"/>
  <c r="T1028" i="2"/>
  <c r="U1028" i="2"/>
  <c r="O1029" i="2"/>
  <c r="T1029" i="2"/>
  <c r="U1029" i="2"/>
  <c r="O1030" i="2"/>
  <c r="T1030" i="2"/>
  <c r="U1030" i="2"/>
  <c r="O1031" i="2"/>
  <c r="T1031" i="2"/>
  <c r="U1031" i="2"/>
  <c r="O1032" i="2"/>
  <c r="T1032" i="2"/>
  <c r="U1032" i="2"/>
  <c r="O1033" i="2"/>
  <c r="T1033" i="2"/>
  <c r="U1033" i="2"/>
  <c r="O1034" i="2"/>
  <c r="T1034" i="2"/>
  <c r="U1034" i="2"/>
  <c r="O1035" i="2"/>
  <c r="T1035" i="2"/>
  <c r="U1035" i="2"/>
  <c r="O1036" i="2"/>
  <c r="T1036" i="2"/>
  <c r="U1036" i="2"/>
  <c r="O1037" i="2"/>
  <c r="T1037" i="2"/>
  <c r="U1037" i="2"/>
  <c r="O1038" i="2"/>
  <c r="T1038" i="2"/>
  <c r="U1038" i="2"/>
  <c r="O1039" i="2"/>
  <c r="T1039" i="2"/>
  <c r="U1039" i="2"/>
  <c r="O1040" i="2"/>
  <c r="T1040" i="2"/>
  <c r="U1040" i="2"/>
  <c r="O1041" i="2"/>
  <c r="T1041" i="2"/>
  <c r="U1041" i="2"/>
  <c r="O1042" i="2"/>
  <c r="T1042" i="2"/>
  <c r="U1042" i="2"/>
  <c r="O1043" i="2"/>
  <c r="T1043" i="2"/>
  <c r="U1043" i="2"/>
  <c r="O1044" i="2"/>
  <c r="T1044" i="2"/>
  <c r="U1044" i="2"/>
  <c r="O1045" i="2"/>
  <c r="T1045" i="2"/>
  <c r="U1045" i="2"/>
  <c r="O1046" i="2"/>
  <c r="T1046" i="2"/>
  <c r="U1046" i="2"/>
  <c r="O1047" i="2"/>
  <c r="T1047" i="2"/>
  <c r="U1047" i="2"/>
  <c r="O1048" i="2"/>
  <c r="T1048" i="2"/>
  <c r="U1048" i="2"/>
  <c r="O1049" i="2"/>
  <c r="T1049" i="2"/>
  <c r="U1049" i="2"/>
  <c r="O1050" i="2"/>
  <c r="T1050" i="2"/>
  <c r="U1050" i="2"/>
  <c r="O1051" i="2"/>
  <c r="T1051" i="2"/>
  <c r="U1051" i="2"/>
  <c r="O1052" i="2"/>
  <c r="T1052" i="2"/>
  <c r="U1052" i="2"/>
  <c r="O1053" i="2"/>
  <c r="T1053" i="2"/>
  <c r="U1053" i="2"/>
  <c r="O1054" i="2"/>
  <c r="T1054" i="2"/>
  <c r="U1054" i="2"/>
  <c r="O1055" i="2"/>
  <c r="T1055" i="2"/>
  <c r="U1055" i="2"/>
  <c r="O1056" i="2"/>
  <c r="T1056" i="2"/>
  <c r="U1056" i="2"/>
  <c r="O1057" i="2"/>
  <c r="T1057" i="2"/>
  <c r="U1057" i="2"/>
  <c r="O1058" i="2"/>
  <c r="T1058" i="2"/>
  <c r="U1058" i="2"/>
  <c r="O1059" i="2"/>
  <c r="T1059" i="2"/>
  <c r="U1059" i="2"/>
  <c r="O1060" i="2"/>
  <c r="T1060" i="2"/>
  <c r="U1060" i="2"/>
  <c r="O1061" i="2"/>
  <c r="T1061" i="2"/>
  <c r="U1061" i="2"/>
  <c r="O1062" i="2"/>
  <c r="T1062" i="2"/>
  <c r="U1062" i="2"/>
  <c r="O1063" i="2"/>
  <c r="T1063" i="2"/>
  <c r="U1063" i="2"/>
  <c r="O1064" i="2"/>
  <c r="T1064" i="2"/>
  <c r="U1064" i="2"/>
  <c r="O1065" i="2"/>
  <c r="T1065" i="2"/>
  <c r="U1065" i="2"/>
  <c r="O1066" i="2"/>
  <c r="T1066" i="2"/>
  <c r="U1066" i="2"/>
  <c r="O1067" i="2"/>
  <c r="T1067" i="2"/>
  <c r="U1067" i="2"/>
  <c r="O1068" i="2"/>
  <c r="T1068" i="2"/>
  <c r="U1068" i="2"/>
  <c r="O1069" i="2"/>
  <c r="T1069" i="2"/>
  <c r="U1069" i="2"/>
  <c r="O1070" i="2"/>
  <c r="T1070" i="2"/>
  <c r="U1070" i="2"/>
  <c r="O1071" i="2"/>
  <c r="T1071" i="2"/>
  <c r="U1071" i="2"/>
  <c r="O1072" i="2"/>
  <c r="T1072" i="2"/>
  <c r="U1072" i="2"/>
  <c r="O1073" i="2"/>
  <c r="T1073" i="2"/>
  <c r="U1073" i="2"/>
  <c r="O1074" i="2"/>
  <c r="T1074" i="2"/>
  <c r="U1074" i="2"/>
  <c r="O1075" i="2"/>
  <c r="T1075" i="2"/>
  <c r="U1075" i="2"/>
  <c r="O1076" i="2"/>
  <c r="T1076" i="2"/>
  <c r="U1076" i="2"/>
  <c r="O1077" i="2"/>
  <c r="T1077" i="2"/>
  <c r="U1077" i="2"/>
  <c r="O1078" i="2"/>
  <c r="T1078" i="2"/>
  <c r="U1078" i="2"/>
  <c r="O1079" i="2"/>
  <c r="T1079" i="2"/>
  <c r="U1079" i="2"/>
  <c r="O1080" i="2"/>
  <c r="T1080" i="2"/>
  <c r="U1080" i="2"/>
  <c r="O1081" i="2"/>
  <c r="T1081" i="2"/>
  <c r="U1081" i="2"/>
  <c r="O1082" i="2"/>
  <c r="T1082" i="2"/>
  <c r="U1082" i="2"/>
  <c r="O1083" i="2"/>
  <c r="T1083" i="2"/>
  <c r="U1083" i="2"/>
  <c r="O1084" i="2"/>
  <c r="T1084" i="2"/>
  <c r="U1084" i="2"/>
  <c r="O1085" i="2"/>
  <c r="T1085" i="2"/>
  <c r="U1085" i="2"/>
  <c r="O1086" i="2"/>
  <c r="T1086" i="2"/>
  <c r="U1086" i="2"/>
  <c r="O1087" i="2"/>
  <c r="T1087" i="2"/>
  <c r="U1087" i="2"/>
  <c r="O1088" i="2"/>
  <c r="T1088" i="2"/>
  <c r="U1088" i="2"/>
  <c r="O1089" i="2"/>
  <c r="T1089" i="2"/>
  <c r="U1089" i="2"/>
  <c r="O1090" i="2"/>
  <c r="T1090" i="2"/>
  <c r="U1090" i="2"/>
  <c r="O1091" i="2"/>
  <c r="T1091" i="2"/>
  <c r="U1091" i="2"/>
  <c r="O1092" i="2"/>
  <c r="T1092" i="2"/>
  <c r="U1092" i="2"/>
  <c r="O1093" i="2"/>
  <c r="T1093" i="2"/>
  <c r="U1093" i="2"/>
  <c r="O1094" i="2"/>
  <c r="T1094" i="2"/>
  <c r="U1094" i="2"/>
  <c r="O1095" i="2"/>
  <c r="T1095" i="2"/>
  <c r="U1095" i="2"/>
  <c r="O1096" i="2"/>
  <c r="T1096" i="2"/>
  <c r="U1096" i="2"/>
  <c r="O1097" i="2"/>
  <c r="T1097" i="2"/>
  <c r="U1097" i="2"/>
  <c r="O1098" i="2"/>
  <c r="T1098" i="2"/>
  <c r="U1098" i="2"/>
  <c r="O1099" i="2"/>
  <c r="T1099" i="2"/>
  <c r="U1099" i="2"/>
  <c r="O1100" i="2"/>
  <c r="T1100" i="2"/>
  <c r="U1100" i="2"/>
  <c r="O1101" i="2"/>
  <c r="T1101" i="2"/>
  <c r="U1101" i="2"/>
  <c r="O1102" i="2"/>
  <c r="T1102" i="2"/>
  <c r="U1102" i="2"/>
  <c r="O1103" i="2"/>
  <c r="T1103" i="2"/>
  <c r="U1103" i="2"/>
  <c r="O1104" i="2"/>
  <c r="T1104" i="2"/>
  <c r="U1104" i="2"/>
  <c r="O1105" i="2"/>
  <c r="T1105" i="2"/>
  <c r="U1105" i="2"/>
  <c r="O1106" i="2"/>
  <c r="T1106" i="2"/>
  <c r="U1106" i="2"/>
  <c r="O1107" i="2"/>
  <c r="T1107" i="2"/>
  <c r="U1107" i="2"/>
  <c r="O1108" i="2"/>
  <c r="T1108" i="2"/>
  <c r="U1108" i="2"/>
  <c r="O1109" i="2"/>
  <c r="T1109" i="2"/>
  <c r="U1109" i="2"/>
  <c r="O1110" i="2"/>
  <c r="T1110" i="2"/>
  <c r="U1110" i="2"/>
  <c r="O1111" i="2"/>
  <c r="T1111" i="2"/>
  <c r="U1111" i="2"/>
  <c r="O1112" i="2"/>
  <c r="T1112" i="2"/>
  <c r="U1112" i="2"/>
  <c r="O1113" i="2"/>
  <c r="T1113" i="2"/>
  <c r="U1113" i="2"/>
  <c r="O1114" i="2"/>
  <c r="T1114" i="2"/>
  <c r="U1114" i="2"/>
  <c r="O1115" i="2"/>
  <c r="T1115" i="2"/>
  <c r="U1115" i="2"/>
  <c r="O1116" i="2"/>
  <c r="T1116" i="2"/>
  <c r="U1116" i="2"/>
  <c r="O1117" i="2"/>
  <c r="T1117" i="2"/>
  <c r="U1117" i="2"/>
  <c r="O1118" i="2"/>
  <c r="T1118" i="2"/>
  <c r="U1118" i="2"/>
  <c r="O1119" i="2"/>
  <c r="T1119" i="2"/>
  <c r="U1119" i="2"/>
  <c r="O1120" i="2"/>
  <c r="T1120" i="2"/>
  <c r="U1120" i="2"/>
  <c r="O1121" i="2"/>
  <c r="T1121" i="2"/>
  <c r="U1121" i="2"/>
  <c r="O1122" i="2"/>
  <c r="T1122" i="2"/>
  <c r="U1122" i="2"/>
  <c r="O1123" i="2"/>
  <c r="T1123" i="2"/>
  <c r="U1123" i="2"/>
  <c r="O1124" i="2"/>
  <c r="T1124" i="2"/>
  <c r="U1124" i="2"/>
  <c r="O1125" i="2"/>
  <c r="T1125" i="2"/>
  <c r="U1125" i="2"/>
  <c r="O1126" i="2"/>
  <c r="T1126" i="2"/>
  <c r="U1126" i="2"/>
  <c r="O1127" i="2"/>
  <c r="T1127" i="2"/>
  <c r="U1127" i="2"/>
  <c r="O1128" i="2"/>
  <c r="T1128" i="2"/>
  <c r="U1128" i="2"/>
  <c r="O1129" i="2"/>
  <c r="T1129" i="2"/>
  <c r="U1129" i="2"/>
  <c r="O1130" i="2"/>
  <c r="T1130" i="2"/>
  <c r="U1130" i="2"/>
  <c r="O1131" i="2"/>
  <c r="T1131" i="2"/>
  <c r="U1131" i="2"/>
  <c r="O1132" i="2"/>
  <c r="T1132" i="2"/>
  <c r="U1132" i="2"/>
  <c r="O1133" i="2"/>
  <c r="T1133" i="2"/>
  <c r="U1133" i="2"/>
  <c r="O1134" i="2"/>
  <c r="T1134" i="2"/>
  <c r="U1134" i="2"/>
  <c r="O1135" i="2"/>
  <c r="T1135" i="2"/>
  <c r="U1135" i="2"/>
  <c r="O1136" i="2"/>
  <c r="T1136" i="2"/>
  <c r="U1136" i="2"/>
  <c r="O1137" i="2"/>
  <c r="T1137" i="2"/>
  <c r="U1137" i="2"/>
  <c r="O1138" i="2"/>
  <c r="T1138" i="2"/>
  <c r="U1138" i="2"/>
  <c r="O1139" i="2"/>
  <c r="T1139" i="2"/>
  <c r="U1139" i="2"/>
  <c r="O1140" i="2"/>
  <c r="T1140" i="2"/>
  <c r="U1140" i="2"/>
  <c r="O1141" i="2"/>
  <c r="T1141" i="2"/>
  <c r="U1141" i="2"/>
  <c r="O1142" i="2"/>
  <c r="T1142" i="2"/>
  <c r="U1142" i="2"/>
  <c r="O1143" i="2"/>
  <c r="T1143" i="2"/>
  <c r="U1143" i="2"/>
  <c r="O1144" i="2"/>
  <c r="T1144" i="2"/>
  <c r="U1144" i="2"/>
  <c r="O1145" i="2"/>
  <c r="T1145" i="2"/>
  <c r="U1145" i="2"/>
  <c r="O1146" i="2"/>
  <c r="T1146" i="2"/>
  <c r="U1146" i="2"/>
  <c r="O1147" i="2"/>
  <c r="T1147" i="2"/>
  <c r="U1147" i="2"/>
  <c r="O1148" i="2"/>
  <c r="T1148" i="2"/>
  <c r="U1148" i="2"/>
  <c r="O1149" i="2"/>
  <c r="T1149" i="2"/>
  <c r="U1149" i="2"/>
  <c r="O1150" i="2"/>
  <c r="T1150" i="2"/>
  <c r="U1150" i="2"/>
  <c r="O1151" i="2"/>
  <c r="T1151" i="2"/>
  <c r="U1151" i="2"/>
  <c r="O1152" i="2"/>
  <c r="T1152" i="2"/>
  <c r="U1152" i="2"/>
  <c r="O1153" i="2"/>
  <c r="T1153" i="2"/>
  <c r="U1153" i="2"/>
  <c r="O1154" i="2"/>
  <c r="T1154" i="2"/>
  <c r="U1154" i="2"/>
  <c r="O1155" i="2"/>
  <c r="T1155" i="2"/>
  <c r="U1155" i="2"/>
  <c r="O1156" i="2"/>
  <c r="T1156" i="2"/>
  <c r="U1156" i="2"/>
  <c r="O1157" i="2"/>
  <c r="T1157" i="2"/>
  <c r="U1157" i="2"/>
  <c r="O1158" i="2"/>
  <c r="T1158" i="2"/>
  <c r="U1158" i="2"/>
  <c r="O1159" i="2"/>
  <c r="T1159" i="2"/>
  <c r="U1159" i="2"/>
  <c r="O1160" i="2"/>
  <c r="T1160" i="2"/>
  <c r="U1160" i="2"/>
  <c r="O1161" i="2"/>
  <c r="T1161" i="2"/>
  <c r="U1161" i="2"/>
  <c r="O1162" i="2"/>
  <c r="T1162" i="2"/>
  <c r="U1162" i="2"/>
  <c r="O1163" i="2"/>
  <c r="T1163" i="2"/>
  <c r="U1163" i="2"/>
  <c r="O1164" i="2"/>
  <c r="T1164" i="2"/>
  <c r="U1164" i="2"/>
  <c r="O1165" i="2"/>
  <c r="T1165" i="2"/>
  <c r="U1165" i="2"/>
  <c r="O1166" i="2"/>
  <c r="T1166" i="2"/>
  <c r="U1166" i="2"/>
  <c r="O1167" i="2"/>
  <c r="T1167" i="2"/>
  <c r="U1167" i="2"/>
  <c r="O1168" i="2"/>
  <c r="T1168" i="2"/>
  <c r="U1168" i="2"/>
  <c r="O1169" i="2"/>
  <c r="T1169" i="2"/>
  <c r="U1169" i="2"/>
  <c r="O1170" i="2"/>
  <c r="T1170" i="2"/>
  <c r="U1170" i="2"/>
  <c r="O1171" i="2"/>
  <c r="T1171" i="2"/>
  <c r="U1171" i="2"/>
  <c r="O1172" i="2"/>
  <c r="T1172" i="2"/>
  <c r="U1172" i="2"/>
  <c r="O1173" i="2"/>
  <c r="T1173" i="2"/>
  <c r="U1173" i="2"/>
  <c r="O1174" i="2"/>
  <c r="T1174" i="2"/>
  <c r="U1174" i="2"/>
  <c r="O1175" i="2"/>
  <c r="T1175" i="2"/>
  <c r="U1175" i="2"/>
  <c r="O1176" i="2"/>
  <c r="T1176" i="2"/>
  <c r="U1176" i="2"/>
  <c r="O1177" i="2"/>
  <c r="T1177" i="2"/>
  <c r="U1177" i="2"/>
  <c r="O1178" i="2"/>
  <c r="T1178" i="2"/>
  <c r="U1178" i="2"/>
  <c r="O1179" i="2"/>
  <c r="T1179" i="2"/>
  <c r="U1179" i="2"/>
  <c r="O1180" i="2"/>
  <c r="T1180" i="2"/>
  <c r="U1180" i="2"/>
  <c r="O1181" i="2"/>
  <c r="T1181" i="2"/>
  <c r="U1181" i="2"/>
  <c r="O1182" i="2"/>
  <c r="T1182" i="2"/>
  <c r="U1182" i="2"/>
  <c r="O1183" i="2"/>
  <c r="T1183" i="2"/>
  <c r="U1183" i="2"/>
  <c r="O1184" i="2"/>
  <c r="T1184" i="2"/>
  <c r="U1184" i="2"/>
  <c r="O1185" i="2"/>
  <c r="T1185" i="2"/>
  <c r="U1185" i="2"/>
  <c r="O1186" i="2"/>
  <c r="T1186" i="2"/>
  <c r="U1186" i="2"/>
  <c r="O1187" i="2"/>
  <c r="T1187" i="2"/>
  <c r="U1187" i="2"/>
  <c r="O1188" i="2"/>
  <c r="T1188" i="2"/>
  <c r="U1188" i="2"/>
  <c r="O1189" i="2"/>
  <c r="T1189" i="2"/>
  <c r="U1189" i="2"/>
  <c r="O1190" i="2"/>
  <c r="T1190" i="2"/>
  <c r="U1190" i="2"/>
  <c r="O1191" i="2"/>
  <c r="T1191" i="2"/>
  <c r="U1191" i="2"/>
  <c r="O1192" i="2"/>
  <c r="T1192" i="2"/>
  <c r="U1192" i="2"/>
  <c r="O1193" i="2"/>
  <c r="T1193" i="2"/>
  <c r="U1193" i="2"/>
  <c r="O1194" i="2"/>
  <c r="T1194" i="2"/>
  <c r="U1194" i="2"/>
  <c r="O1195" i="2"/>
  <c r="T1195" i="2"/>
  <c r="U1195" i="2"/>
  <c r="O1196" i="2"/>
  <c r="T1196" i="2"/>
  <c r="U1196" i="2"/>
  <c r="O1197" i="2"/>
  <c r="T1197" i="2"/>
  <c r="U1197" i="2"/>
  <c r="O1198" i="2"/>
  <c r="T1198" i="2"/>
  <c r="U1198" i="2"/>
  <c r="O1199" i="2"/>
  <c r="T1199" i="2"/>
  <c r="U1199" i="2"/>
  <c r="O1200" i="2"/>
  <c r="T1200" i="2"/>
  <c r="U1200" i="2"/>
  <c r="O1201" i="2"/>
  <c r="T1201" i="2"/>
  <c r="U1201" i="2"/>
  <c r="O1202" i="2"/>
  <c r="T1202" i="2"/>
  <c r="U1202" i="2"/>
  <c r="O1203" i="2"/>
  <c r="T1203" i="2"/>
  <c r="U1203" i="2"/>
  <c r="O1204" i="2"/>
  <c r="T1204" i="2"/>
  <c r="U1204" i="2"/>
  <c r="O1205" i="2"/>
  <c r="T1205" i="2"/>
  <c r="U1205" i="2"/>
  <c r="O1206" i="2"/>
  <c r="T1206" i="2"/>
  <c r="U1206" i="2"/>
  <c r="O1207" i="2"/>
  <c r="T1207" i="2"/>
  <c r="U1207" i="2"/>
  <c r="O1208" i="2"/>
  <c r="T1208" i="2"/>
  <c r="U1208" i="2"/>
  <c r="O1209" i="2"/>
  <c r="T1209" i="2"/>
  <c r="U1209" i="2"/>
  <c r="O1210" i="2"/>
  <c r="T1210" i="2"/>
  <c r="U1210" i="2"/>
  <c r="O1211" i="2"/>
  <c r="T1211" i="2"/>
  <c r="U1211" i="2"/>
  <c r="O1212" i="2"/>
  <c r="T1212" i="2"/>
  <c r="U1212" i="2"/>
  <c r="O1213" i="2"/>
  <c r="T1213" i="2"/>
  <c r="U1213" i="2"/>
  <c r="O1214" i="2"/>
  <c r="T1214" i="2"/>
  <c r="U1214" i="2"/>
  <c r="O1215" i="2"/>
  <c r="T1215" i="2"/>
  <c r="U1215" i="2"/>
  <c r="O1216" i="2"/>
  <c r="T1216" i="2"/>
  <c r="U1216" i="2"/>
  <c r="O1217" i="2"/>
  <c r="T1217" i="2"/>
  <c r="U1217" i="2"/>
  <c r="O1218" i="2"/>
  <c r="T1218" i="2"/>
  <c r="U1218" i="2"/>
  <c r="O1219" i="2"/>
  <c r="T1219" i="2"/>
  <c r="U1219" i="2"/>
  <c r="O1220" i="2"/>
  <c r="T1220" i="2"/>
  <c r="U1220" i="2"/>
  <c r="O1221" i="2"/>
  <c r="T1221" i="2"/>
  <c r="U1221" i="2"/>
  <c r="O1222" i="2"/>
  <c r="T1222" i="2"/>
  <c r="U1222" i="2"/>
  <c r="O1223" i="2"/>
  <c r="T1223" i="2"/>
  <c r="U1223" i="2"/>
  <c r="O1224" i="2"/>
  <c r="T1224" i="2"/>
  <c r="U1224" i="2"/>
  <c r="O1225" i="2"/>
  <c r="T1225" i="2"/>
  <c r="U1225" i="2"/>
  <c r="O1226" i="2"/>
  <c r="T1226" i="2"/>
  <c r="U1226" i="2"/>
  <c r="O1227" i="2"/>
  <c r="T1227" i="2"/>
  <c r="U1227" i="2"/>
  <c r="O1228" i="2"/>
  <c r="T1228" i="2"/>
  <c r="U1228" i="2"/>
  <c r="O1229" i="2"/>
  <c r="T1229" i="2"/>
  <c r="U1229" i="2"/>
  <c r="O1230" i="2"/>
  <c r="T1230" i="2"/>
  <c r="U1230" i="2"/>
  <c r="O1231" i="2"/>
  <c r="T1231" i="2"/>
  <c r="U1231" i="2"/>
  <c r="O1232" i="2"/>
  <c r="T1232" i="2"/>
  <c r="U1232" i="2"/>
  <c r="O1233" i="2"/>
  <c r="T1233" i="2"/>
  <c r="U1233" i="2"/>
  <c r="O1234" i="2"/>
  <c r="T1234" i="2"/>
  <c r="U1234" i="2"/>
  <c r="O1235" i="2"/>
  <c r="T1235" i="2"/>
  <c r="U1235" i="2"/>
  <c r="O1236" i="2"/>
  <c r="T1236" i="2"/>
  <c r="U1236" i="2"/>
  <c r="O1237" i="2"/>
  <c r="T1237" i="2"/>
  <c r="U1237" i="2"/>
  <c r="O1238" i="2"/>
  <c r="T1238" i="2"/>
  <c r="U1238" i="2"/>
  <c r="O1239" i="2"/>
  <c r="T1239" i="2"/>
  <c r="U1239" i="2"/>
  <c r="O1240" i="2"/>
  <c r="T1240" i="2"/>
  <c r="U1240" i="2"/>
  <c r="O1241" i="2"/>
  <c r="T1241" i="2"/>
  <c r="U1241" i="2"/>
  <c r="O1242" i="2"/>
  <c r="T1242" i="2"/>
  <c r="U1242" i="2"/>
  <c r="O1243" i="2"/>
  <c r="T1243" i="2"/>
  <c r="U1243" i="2"/>
  <c r="O1244" i="2"/>
  <c r="T1244" i="2"/>
  <c r="U1244" i="2"/>
  <c r="O1245" i="2"/>
  <c r="T1245" i="2"/>
  <c r="U1245" i="2"/>
  <c r="O1246" i="2"/>
  <c r="T1246" i="2"/>
  <c r="U1246" i="2"/>
  <c r="O1247" i="2"/>
  <c r="T1247" i="2"/>
  <c r="U1247" i="2"/>
  <c r="O1248" i="2"/>
  <c r="T1248" i="2"/>
  <c r="U1248" i="2"/>
  <c r="O1249" i="2"/>
  <c r="T1249" i="2"/>
  <c r="U1249" i="2"/>
  <c r="O1250" i="2"/>
  <c r="T1250" i="2"/>
  <c r="U1250" i="2"/>
  <c r="O1251" i="2"/>
  <c r="T1251" i="2"/>
  <c r="U1251" i="2"/>
  <c r="O1252" i="2"/>
  <c r="T1252" i="2"/>
  <c r="U1252" i="2"/>
  <c r="O1253" i="2"/>
  <c r="T1253" i="2"/>
  <c r="U1253" i="2"/>
  <c r="O1254" i="2"/>
  <c r="T1254" i="2"/>
  <c r="U1254" i="2"/>
  <c r="O1255" i="2"/>
  <c r="T1255" i="2"/>
  <c r="U1255" i="2"/>
  <c r="O1256" i="2"/>
  <c r="T1256" i="2"/>
  <c r="U1256" i="2"/>
  <c r="O1257" i="2"/>
  <c r="T1257" i="2"/>
  <c r="U1257" i="2"/>
  <c r="O1258" i="2"/>
  <c r="T1258" i="2"/>
  <c r="U1258" i="2"/>
  <c r="O1259" i="2"/>
  <c r="T1259" i="2"/>
  <c r="U1259" i="2"/>
  <c r="O1260" i="2"/>
  <c r="T1260" i="2"/>
  <c r="U1260" i="2"/>
  <c r="O1261" i="2"/>
  <c r="T1261" i="2"/>
  <c r="U1261" i="2"/>
  <c r="O1262" i="2"/>
  <c r="T1262" i="2"/>
  <c r="U1262" i="2"/>
  <c r="O1263" i="2"/>
  <c r="T1263" i="2"/>
  <c r="U1263" i="2"/>
  <c r="O1264" i="2"/>
  <c r="T1264" i="2"/>
  <c r="U1264" i="2"/>
  <c r="O1265" i="2"/>
  <c r="T1265" i="2"/>
  <c r="U1265" i="2"/>
  <c r="O1266" i="2"/>
  <c r="T1266" i="2"/>
  <c r="U1266" i="2"/>
  <c r="O1267" i="2"/>
  <c r="T1267" i="2"/>
  <c r="U1267" i="2"/>
  <c r="O1268" i="2"/>
  <c r="T1268" i="2"/>
  <c r="U1268" i="2"/>
  <c r="O1269" i="2"/>
  <c r="T1269" i="2"/>
  <c r="U1269" i="2"/>
  <c r="O1270" i="2"/>
  <c r="T1270" i="2"/>
  <c r="U1270" i="2"/>
  <c r="O1271" i="2"/>
  <c r="T1271" i="2"/>
  <c r="U1271" i="2"/>
  <c r="O1272" i="2"/>
  <c r="T1272" i="2"/>
  <c r="U1272" i="2"/>
  <c r="O1273" i="2"/>
  <c r="T1273" i="2"/>
  <c r="U1273" i="2"/>
  <c r="O1274" i="2"/>
  <c r="T1274" i="2"/>
  <c r="U1274" i="2"/>
  <c r="O1275" i="2"/>
  <c r="T1275" i="2"/>
  <c r="U1275" i="2"/>
  <c r="O1276" i="2"/>
  <c r="T1276" i="2"/>
  <c r="U1276" i="2"/>
  <c r="O1277" i="2"/>
  <c r="T1277" i="2"/>
  <c r="U1277" i="2"/>
  <c r="O1278" i="2"/>
  <c r="T1278" i="2"/>
  <c r="U1278" i="2"/>
  <c r="O1279" i="2"/>
  <c r="T1279" i="2"/>
  <c r="U1279" i="2"/>
  <c r="O1280" i="2"/>
  <c r="T1280" i="2"/>
  <c r="U1280" i="2"/>
  <c r="O1281" i="2"/>
  <c r="T1281" i="2"/>
  <c r="U1281" i="2"/>
  <c r="O1282" i="2"/>
  <c r="T1282" i="2"/>
  <c r="U1282" i="2"/>
  <c r="O1283" i="2"/>
  <c r="T1283" i="2"/>
  <c r="U1283" i="2"/>
  <c r="O1284" i="2"/>
  <c r="T1284" i="2"/>
  <c r="U1284" i="2"/>
  <c r="O1285" i="2"/>
  <c r="T1285" i="2"/>
  <c r="U1285" i="2"/>
  <c r="O1286" i="2"/>
  <c r="T1286" i="2"/>
  <c r="U1286" i="2"/>
  <c r="O1287" i="2"/>
  <c r="T1287" i="2"/>
  <c r="U1287" i="2"/>
  <c r="O1288" i="2"/>
  <c r="T1288" i="2"/>
  <c r="U1288" i="2"/>
  <c r="O1289" i="2"/>
  <c r="T1289" i="2"/>
  <c r="U1289" i="2"/>
  <c r="O1290" i="2"/>
  <c r="T1290" i="2"/>
  <c r="U1290" i="2"/>
  <c r="O1291" i="2"/>
  <c r="T1291" i="2"/>
  <c r="U1291" i="2"/>
  <c r="O1292" i="2"/>
  <c r="T1292" i="2"/>
  <c r="U1292" i="2"/>
  <c r="O1293" i="2"/>
  <c r="T1293" i="2"/>
  <c r="U1293" i="2"/>
  <c r="O1294" i="2"/>
  <c r="T1294" i="2"/>
  <c r="U1294" i="2"/>
  <c r="O1295" i="2"/>
  <c r="T1295" i="2"/>
  <c r="U1295" i="2"/>
  <c r="O1296" i="2"/>
  <c r="T1296" i="2"/>
  <c r="U1296" i="2"/>
  <c r="O1297" i="2"/>
  <c r="T1297" i="2"/>
  <c r="U1297" i="2"/>
  <c r="O1298" i="2"/>
  <c r="T1298" i="2"/>
  <c r="U1298" i="2"/>
  <c r="O1299" i="2"/>
  <c r="T1299" i="2"/>
  <c r="U1299" i="2"/>
  <c r="O1300" i="2"/>
  <c r="T1300" i="2"/>
  <c r="U1300" i="2"/>
  <c r="O1301" i="2"/>
  <c r="T1301" i="2"/>
  <c r="U1301" i="2"/>
  <c r="O1302" i="2"/>
  <c r="T1302" i="2"/>
  <c r="U1302" i="2"/>
  <c r="O1303" i="2"/>
  <c r="T1303" i="2"/>
  <c r="U1303" i="2"/>
  <c r="O1304" i="2"/>
  <c r="T1304" i="2"/>
  <c r="U1304" i="2"/>
  <c r="O1305" i="2"/>
  <c r="T1305" i="2"/>
  <c r="U1305" i="2"/>
  <c r="O1306" i="2"/>
  <c r="T1306" i="2"/>
  <c r="U1306" i="2"/>
  <c r="O1307" i="2"/>
  <c r="T1307" i="2"/>
  <c r="U1307" i="2"/>
  <c r="O1308" i="2"/>
  <c r="T1308" i="2"/>
  <c r="U1308" i="2"/>
  <c r="O1309" i="2"/>
  <c r="T1309" i="2"/>
  <c r="U1309" i="2"/>
  <c r="O1310" i="2"/>
  <c r="T1310" i="2"/>
  <c r="U1310" i="2"/>
  <c r="O1311" i="2"/>
  <c r="T1311" i="2"/>
  <c r="U1311" i="2"/>
  <c r="O1312" i="2"/>
  <c r="T1312" i="2"/>
  <c r="U1312" i="2"/>
  <c r="O1313" i="2"/>
  <c r="T1313" i="2"/>
  <c r="U1313" i="2"/>
  <c r="O1314" i="2"/>
  <c r="T1314" i="2"/>
  <c r="U1314" i="2"/>
  <c r="O1315" i="2"/>
  <c r="T1315" i="2"/>
  <c r="U1315" i="2"/>
  <c r="O1316" i="2"/>
  <c r="T1316" i="2"/>
  <c r="U1316" i="2"/>
  <c r="O1317" i="2"/>
  <c r="T1317" i="2"/>
  <c r="U1317" i="2"/>
  <c r="O1318" i="2"/>
  <c r="T1318" i="2"/>
  <c r="U1318" i="2"/>
  <c r="O1319" i="2"/>
  <c r="T1319" i="2"/>
  <c r="U1319" i="2"/>
  <c r="O1320" i="2"/>
  <c r="T1320" i="2"/>
  <c r="U1320" i="2"/>
  <c r="O1321" i="2"/>
  <c r="T1321" i="2"/>
  <c r="U1321" i="2"/>
  <c r="O1322" i="2"/>
  <c r="T1322" i="2"/>
  <c r="U1322" i="2"/>
  <c r="O1323" i="2"/>
  <c r="T1323" i="2"/>
  <c r="U1323" i="2"/>
  <c r="O1324" i="2"/>
  <c r="T1324" i="2"/>
  <c r="U1324" i="2"/>
  <c r="O1325" i="2"/>
  <c r="T1325" i="2"/>
  <c r="U1325" i="2"/>
  <c r="O1326" i="2"/>
  <c r="T1326" i="2"/>
  <c r="U1326" i="2"/>
  <c r="O1327" i="2"/>
  <c r="T1327" i="2"/>
  <c r="U1327" i="2"/>
  <c r="O1328" i="2"/>
  <c r="T1328" i="2"/>
  <c r="U1328" i="2"/>
  <c r="O1329" i="2"/>
  <c r="T1329" i="2"/>
  <c r="U1329" i="2"/>
  <c r="O1330" i="2"/>
  <c r="T1330" i="2"/>
  <c r="U1330" i="2"/>
  <c r="O1331" i="2"/>
  <c r="T1331" i="2"/>
  <c r="U1331" i="2"/>
  <c r="O1332" i="2"/>
  <c r="T1332" i="2"/>
  <c r="U1332" i="2"/>
  <c r="O1333" i="2"/>
  <c r="T1333" i="2"/>
  <c r="U1333" i="2"/>
  <c r="O1334" i="2"/>
  <c r="T1334" i="2"/>
  <c r="U1334" i="2"/>
  <c r="O1335" i="2"/>
  <c r="T1335" i="2"/>
  <c r="U1335" i="2"/>
  <c r="O1336" i="2"/>
  <c r="T1336" i="2"/>
  <c r="U1336" i="2"/>
  <c r="O1337" i="2"/>
  <c r="T1337" i="2"/>
  <c r="U1337" i="2"/>
  <c r="O1338" i="2"/>
  <c r="T1338" i="2"/>
  <c r="U1338" i="2"/>
  <c r="O1339" i="2"/>
  <c r="T1339" i="2"/>
  <c r="U1339" i="2"/>
  <c r="O1340" i="2"/>
  <c r="T1340" i="2"/>
  <c r="U1340" i="2"/>
  <c r="O1341" i="2"/>
  <c r="T1341" i="2"/>
  <c r="U1341" i="2"/>
  <c r="O1342" i="2"/>
  <c r="T1342" i="2"/>
  <c r="U1342" i="2"/>
  <c r="O1343" i="2"/>
  <c r="T1343" i="2"/>
  <c r="U1343" i="2"/>
  <c r="O1344" i="2"/>
  <c r="T1344" i="2"/>
  <c r="U1344" i="2"/>
  <c r="O1345" i="2"/>
  <c r="T1345" i="2"/>
  <c r="U1345" i="2"/>
  <c r="O1346" i="2"/>
  <c r="T1346" i="2"/>
  <c r="U1346" i="2"/>
  <c r="O1347" i="2"/>
  <c r="T1347" i="2"/>
  <c r="U1347" i="2"/>
  <c r="O1348" i="2"/>
  <c r="T1348" i="2"/>
  <c r="U1348" i="2"/>
  <c r="O1349" i="2"/>
  <c r="T1349" i="2"/>
  <c r="U1349" i="2"/>
  <c r="O1350" i="2"/>
  <c r="T1350" i="2"/>
  <c r="U1350" i="2"/>
  <c r="O1351" i="2"/>
  <c r="T1351" i="2"/>
  <c r="U1351" i="2"/>
  <c r="O1352" i="2"/>
  <c r="T1352" i="2"/>
  <c r="U1352" i="2"/>
  <c r="O1353" i="2"/>
  <c r="T1353" i="2"/>
  <c r="U1353" i="2"/>
  <c r="O1354" i="2"/>
  <c r="T1354" i="2"/>
  <c r="U1354" i="2"/>
  <c r="O1355" i="2"/>
  <c r="T1355" i="2"/>
  <c r="U1355" i="2"/>
  <c r="O1356" i="2"/>
  <c r="T1356" i="2"/>
  <c r="U1356" i="2"/>
  <c r="O1357" i="2"/>
  <c r="T1357" i="2"/>
  <c r="U1357" i="2"/>
  <c r="O1358" i="2"/>
  <c r="T1358" i="2"/>
  <c r="U1358" i="2"/>
  <c r="O1359" i="2"/>
  <c r="T1359" i="2"/>
  <c r="U1359" i="2"/>
  <c r="O1360" i="2"/>
  <c r="T1360" i="2"/>
  <c r="U1360" i="2"/>
  <c r="O1361" i="2"/>
  <c r="T1361" i="2"/>
  <c r="U1361" i="2"/>
  <c r="O1362" i="2"/>
  <c r="T1362" i="2"/>
  <c r="U1362" i="2"/>
  <c r="O1363" i="2"/>
  <c r="T1363" i="2"/>
  <c r="U1363" i="2"/>
  <c r="O1364" i="2"/>
  <c r="T1364" i="2"/>
  <c r="U1364" i="2"/>
  <c r="O1365" i="2"/>
  <c r="T1365" i="2"/>
  <c r="U1365" i="2"/>
  <c r="O1366" i="2"/>
  <c r="T1366" i="2"/>
  <c r="U1366" i="2"/>
  <c r="O1367" i="2"/>
  <c r="T1367" i="2"/>
  <c r="U1367" i="2"/>
  <c r="O1368" i="2"/>
  <c r="T1368" i="2"/>
  <c r="U1368" i="2"/>
  <c r="O1369" i="2"/>
  <c r="T1369" i="2"/>
  <c r="U1369" i="2"/>
  <c r="O1370" i="2"/>
  <c r="T1370" i="2"/>
  <c r="U1370" i="2"/>
  <c r="O1371" i="2"/>
  <c r="T1371" i="2"/>
  <c r="U1371" i="2"/>
  <c r="O1372" i="2"/>
  <c r="T1372" i="2"/>
  <c r="U1372" i="2"/>
  <c r="O1373" i="2"/>
  <c r="T1373" i="2"/>
  <c r="U1373" i="2"/>
  <c r="O1374" i="2"/>
  <c r="T1374" i="2"/>
  <c r="U1374" i="2"/>
  <c r="O1375" i="2"/>
  <c r="T1375" i="2"/>
  <c r="U1375" i="2"/>
  <c r="O1376" i="2"/>
  <c r="T1376" i="2"/>
  <c r="U1376" i="2"/>
  <c r="O1377" i="2"/>
  <c r="T1377" i="2"/>
  <c r="U1377" i="2"/>
  <c r="T2" i="2"/>
  <c r="U2" i="2"/>
  <c r="O2" i="2"/>
  <c r="L3" i="2"/>
  <c r="M3" i="2"/>
  <c r="N3" i="2" s="1"/>
  <c r="L4" i="2"/>
  <c r="M4" i="2"/>
  <c r="N4" i="2" s="1"/>
  <c r="L5" i="2"/>
  <c r="M5" i="2"/>
  <c r="N5" i="2" s="1"/>
  <c r="L6" i="2"/>
  <c r="M6" i="2"/>
  <c r="N6" i="2"/>
  <c r="L7" i="2"/>
  <c r="M7" i="2"/>
  <c r="N7" i="2"/>
  <c r="L8" i="2"/>
  <c r="N8" i="2" s="1"/>
  <c r="M8" i="2"/>
  <c r="L9" i="2"/>
  <c r="M9" i="2"/>
  <c r="N9" i="2" s="1"/>
  <c r="L10" i="2"/>
  <c r="M10" i="2"/>
  <c r="N10" i="2" s="1"/>
  <c r="L11" i="2"/>
  <c r="M11" i="2"/>
  <c r="N11" i="2" s="1"/>
  <c r="L12" i="2"/>
  <c r="M12" i="2"/>
  <c r="N12" i="2"/>
  <c r="L13" i="2"/>
  <c r="M13" i="2"/>
  <c r="N13" i="2" s="1"/>
  <c r="L14" i="2"/>
  <c r="N14" i="2" s="1"/>
  <c r="M14" i="2"/>
  <c r="L15" i="2"/>
  <c r="M15" i="2"/>
  <c r="N15" i="2"/>
  <c r="L16" i="2"/>
  <c r="M16" i="2"/>
  <c r="N16" i="2" s="1"/>
  <c r="L17" i="2"/>
  <c r="M17" i="2"/>
  <c r="N17" i="2" s="1"/>
  <c r="L18" i="2"/>
  <c r="M18" i="2"/>
  <c r="N18" i="2"/>
  <c r="L19" i="2"/>
  <c r="M19" i="2"/>
  <c r="N19" i="2" s="1"/>
  <c r="L20" i="2"/>
  <c r="M20" i="2"/>
  <c r="N20" i="2" s="1"/>
  <c r="L21" i="2"/>
  <c r="M21" i="2"/>
  <c r="N21" i="2" s="1"/>
  <c r="L22" i="2"/>
  <c r="M22" i="2"/>
  <c r="N22" i="2" s="1"/>
  <c r="L23" i="2"/>
  <c r="M23" i="2"/>
  <c r="N23" i="2" s="1"/>
  <c r="L24" i="2"/>
  <c r="N24" i="2" s="1"/>
  <c r="M24" i="2"/>
  <c r="L25" i="2"/>
  <c r="M25" i="2"/>
  <c r="N25" i="2" s="1"/>
  <c r="L26" i="2"/>
  <c r="M26" i="2"/>
  <c r="N26" i="2"/>
  <c r="L27" i="2"/>
  <c r="M27" i="2"/>
  <c r="N27" i="2" s="1"/>
  <c r="L28" i="2"/>
  <c r="M28" i="2"/>
  <c r="N28" i="2" s="1"/>
  <c r="L29" i="2"/>
  <c r="M29" i="2"/>
  <c r="N29" i="2" s="1"/>
  <c r="L30" i="2"/>
  <c r="N30" i="2" s="1"/>
  <c r="M30" i="2"/>
  <c r="L31" i="2"/>
  <c r="M31" i="2"/>
  <c r="N31" i="2"/>
  <c r="L32" i="2"/>
  <c r="M32" i="2"/>
  <c r="N32" i="2"/>
  <c r="L33" i="2"/>
  <c r="M33" i="2"/>
  <c r="N33" i="2" s="1"/>
  <c r="L34" i="2"/>
  <c r="M34" i="2"/>
  <c r="N34" i="2" s="1"/>
  <c r="L35" i="2"/>
  <c r="M35" i="2"/>
  <c r="N35" i="2" s="1"/>
  <c r="L36" i="2"/>
  <c r="M36" i="2"/>
  <c r="N36" i="2" s="1"/>
  <c r="L37" i="2"/>
  <c r="M37" i="2"/>
  <c r="N37" i="2"/>
  <c r="L38" i="2"/>
  <c r="M38" i="2"/>
  <c r="N38" i="2"/>
  <c r="L39" i="2"/>
  <c r="M39" i="2"/>
  <c r="N39" i="2" s="1"/>
  <c r="L40" i="2"/>
  <c r="N40" i="2" s="1"/>
  <c r="M40" i="2"/>
  <c r="L41" i="2"/>
  <c r="M41" i="2"/>
  <c r="N41" i="2" s="1"/>
  <c r="L42" i="2"/>
  <c r="M42" i="2"/>
  <c r="N42" i="2"/>
  <c r="L43" i="2"/>
  <c r="M43" i="2"/>
  <c r="N43" i="2"/>
  <c r="L44" i="2"/>
  <c r="M44" i="2"/>
  <c r="N44" i="2"/>
  <c r="L45" i="2"/>
  <c r="M45" i="2"/>
  <c r="N45" i="2" s="1"/>
  <c r="L46" i="2"/>
  <c r="N46" i="2" s="1"/>
  <c r="M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 s="1"/>
  <c r="L52" i="2"/>
  <c r="M52" i="2"/>
  <c r="N52" i="2" s="1"/>
  <c r="L53" i="2"/>
  <c r="M53" i="2"/>
  <c r="N53" i="2" s="1"/>
  <c r="L54" i="2"/>
  <c r="M54" i="2"/>
  <c r="N54" i="2"/>
  <c r="L55" i="2"/>
  <c r="M55" i="2"/>
  <c r="N55" i="2"/>
  <c r="L56" i="2"/>
  <c r="N56" i="2" s="1"/>
  <c r="M56" i="2"/>
  <c r="L57" i="2"/>
  <c r="M57" i="2"/>
  <c r="N57" i="2" s="1"/>
  <c r="L58" i="2"/>
  <c r="M58" i="2"/>
  <c r="N58" i="2"/>
  <c r="L59" i="2"/>
  <c r="M59" i="2"/>
  <c r="N59" i="2" s="1"/>
  <c r="L60" i="2"/>
  <c r="M60" i="2"/>
  <c r="N60" i="2"/>
  <c r="L61" i="2"/>
  <c r="M61" i="2"/>
  <c r="N61" i="2" s="1"/>
  <c r="L62" i="2"/>
  <c r="N62" i="2" s="1"/>
  <c r="M62" i="2"/>
  <c r="L63" i="2"/>
  <c r="M63" i="2"/>
  <c r="N63" i="2"/>
  <c r="L64" i="2"/>
  <c r="N64" i="2" s="1"/>
  <c r="M64" i="2"/>
  <c r="L65" i="2"/>
  <c r="M65" i="2"/>
  <c r="N65" i="2" s="1"/>
  <c r="L66" i="2"/>
  <c r="M66" i="2"/>
  <c r="N66" i="2"/>
  <c r="L67" i="2"/>
  <c r="M67" i="2"/>
  <c r="N67" i="2" s="1"/>
  <c r="L68" i="2"/>
  <c r="M68" i="2"/>
  <c r="N68" i="2" s="1"/>
  <c r="L69" i="2"/>
  <c r="M69" i="2"/>
  <c r="N69" i="2"/>
  <c r="L70" i="2"/>
  <c r="N70" i="2" s="1"/>
  <c r="M70" i="2"/>
  <c r="L71" i="2"/>
  <c r="M71" i="2"/>
  <c r="N71" i="2" s="1"/>
  <c r="L72" i="2"/>
  <c r="M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L78" i="2"/>
  <c r="N78" i="2" s="1"/>
  <c r="M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 s="1"/>
  <c r="L84" i="2"/>
  <c r="M84" i="2"/>
  <c r="N84" i="2" s="1"/>
  <c r="L85" i="2"/>
  <c r="M85" i="2"/>
  <c r="N85" i="2"/>
  <c r="L86" i="2"/>
  <c r="M86" i="2"/>
  <c r="N86" i="2"/>
  <c r="L87" i="2"/>
  <c r="M87" i="2"/>
  <c r="N87" i="2"/>
  <c r="L88" i="2"/>
  <c r="M88" i="2"/>
  <c r="N88" i="2" s="1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 s="1"/>
  <c r="L94" i="2"/>
  <c r="N94" i="2" s="1"/>
  <c r="M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 s="1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 s="1"/>
  <c r="L105" i="2"/>
  <c r="M105" i="2"/>
  <c r="N105" i="2"/>
  <c r="L106" i="2"/>
  <c r="M106" i="2"/>
  <c r="N106" i="2" s="1"/>
  <c r="L107" i="2"/>
  <c r="M107" i="2"/>
  <c r="N107" i="2" s="1"/>
  <c r="L108" i="2"/>
  <c r="M108" i="2"/>
  <c r="N108" i="2"/>
  <c r="L109" i="2"/>
  <c r="M109" i="2"/>
  <c r="N109" i="2" s="1"/>
  <c r="L110" i="2"/>
  <c r="N110" i="2" s="1"/>
  <c r="M110" i="2"/>
  <c r="L111" i="2"/>
  <c r="M111" i="2"/>
  <c r="N111" i="2"/>
  <c r="L112" i="2"/>
  <c r="M112" i="2"/>
  <c r="N112" i="2" s="1"/>
  <c r="L113" i="2"/>
  <c r="M113" i="2"/>
  <c r="N113" i="2" s="1"/>
  <c r="L114" i="2"/>
  <c r="M114" i="2"/>
  <c r="N114" i="2"/>
  <c r="L115" i="2"/>
  <c r="M115" i="2"/>
  <c r="N115" i="2" s="1"/>
  <c r="L116" i="2"/>
  <c r="M116" i="2"/>
  <c r="N116" i="2"/>
  <c r="L117" i="2"/>
  <c r="N117" i="2" s="1"/>
  <c r="M117" i="2"/>
  <c r="L118" i="2"/>
  <c r="N118" i="2" s="1"/>
  <c r="M118" i="2"/>
  <c r="L119" i="2"/>
  <c r="M119" i="2"/>
  <c r="N119" i="2"/>
  <c r="L120" i="2"/>
  <c r="M120" i="2"/>
  <c r="N120" i="2" s="1"/>
  <c r="L121" i="2"/>
  <c r="M121" i="2"/>
  <c r="N121" i="2" s="1"/>
  <c r="L122" i="2"/>
  <c r="M122" i="2"/>
  <c r="N122" i="2"/>
  <c r="L123" i="2"/>
  <c r="N123" i="2" s="1"/>
  <c r="M123" i="2"/>
  <c r="L124" i="2"/>
  <c r="N124" i="2" s="1"/>
  <c r="M124" i="2"/>
  <c r="L125" i="2"/>
  <c r="M125" i="2"/>
  <c r="L126" i="2"/>
  <c r="N126" i="2" s="1"/>
  <c r="M126" i="2"/>
  <c r="L127" i="2"/>
  <c r="M127" i="2"/>
  <c r="N127" i="2"/>
  <c r="L128" i="2"/>
  <c r="M128" i="2"/>
  <c r="N128" i="2"/>
  <c r="L129" i="2"/>
  <c r="N129" i="2" s="1"/>
  <c r="M129" i="2"/>
  <c r="L130" i="2"/>
  <c r="N130" i="2" s="1"/>
  <c r="M130" i="2"/>
  <c r="L131" i="2"/>
  <c r="M131" i="2"/>
  <c r="N131" i="2" s="1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 s="1"/>
  <c r="L137" i="2"/>
  <c r="M137" i="2"/>
  <c r="N137" i="2" s="1"/>
  <c r="L138" i="2"/>
  <c r="M138" i="2"/>
  <c r="N138" i="2"/>
  <c r="L139" i="2"/>
  <c r="M139" i="2"/>
  <c r="N139" i="2"/>
  <c r="L140" i="2"/>
  <c r="M140" i="2"/>
  <c r="N140" i="2"/>
  <c r="L141" i="2"/>
  <c r="M141" i="2"/>
  <c r="N141" i="2" s="1"/>
  <c r="L142" i="2"/>
  <c r="N142" i="2" s="1"/>
  <c r="M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 s="1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 s="1"/>
  <c r="L153" i="2"/>
  <c r="M153" i="2"/>
  <c r="N153" i="2" s="1"/>
  <c r="L154" i="2"/>
  <c r="M154" i="2"/>
  <c r="N154" i="2"/>
  <c r="L155" i="2"/>
  <c r="M155" i="2"/>
  <c r="N155" i="2"/>
  <c r="L156" i="2"/>
  <c r="M156" i="2"/>
  <c r="N156" i="2"/>
  <c r="L157" i="2"/>
  <c r="M157" i="2"/>
  <c r="N157" i="2" s="1"/>
  <c r="L158" i="2"/>
  <c r="N158" i="2" s="1"/>
  <c r="M158" i="2"/>
  <c r="L159" i="2"/>
  <c r="M159" i="2"/>
  <c r="N159" i="2"/>
  <c r="L160" i="2"/>
  <c r="N160" i="2" s="1"/>
  <c r="M160" i="2"/>
  <c r="L161" i="2"/>
  <c r="M161" i="2"/>
  <c r="N161" i="2"/>
  <c r="L162" i="2"/>
  <c r="M162" i="2"/>
  <c r="N162" i="2"/>
  <c r="L163" i="2"/>
  <c r="M163" i="2"/>
  <c r="N163" i="2" s="1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 s="1"/>
  <c r="L169" i="2"/>
  <c r="M169" i="2"/>
  <c r="N169" i="2" s="1"/>
  <c r="L170" i="2"/>
  <c r="M170" i="2"/>
  <c r="N170" i="2"/>
  <c r="L171" i="2"/>
  <c r="M171" i="2"/>
  <c r="N171" i="2"/>
  <c r="L172" i="2"/>
  <c r="M172" i="2"/>
  <c r="N172" i="2"/>
  <c r="L173" i="2"/>
  <c r="M173" i="2"/>
  <c r="N173" i="2" s="1"/>
  <c r="L174" i="2"/>
  <c r="M174" i="2"/>
  <c r="N174" i="2" s="1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 s="1"/>
  <c r="L180" i="2"/>
  <c r="M180" i="2"/>
  <c r="N180" i="2"/>
  <c r="L181" i="2"/>
  <c r="M181" i="2"/>
  <c r="N181" i="2"/>
  <c r="L182" i="2"/>
  <c r="M182" i="2"/>
  <c r="N182" i="2" s="1"/>
  <c r="L183" i="2"/>
  <c r="M183" i="2"/>
  <c r="N183" i="2" s="1"/>
  <c r="L184" i="2"/>
  <c r="M184" i="2"/>
  <c r="N184" i="2" s="1"/>
  <c r="L185" i="2"/>
  <c r="M185" i="2"/>
  <c r="N185" i="2" s="1"/>
  <c r="L186" i="2"/>
  <c r="M186" i="2"/>
  <c r="N186" i="2"/>
  <c r="L187" i="2"/>
  <c r="M187" i="2"/>
  <c r="N187" i="2"/>
  <c r="L188" i="2"/>
  <c r="M188" i="2"/>
  <c r="N188" i="2" s="1"/>
  <c r="L189" i="2"/>
  <c r="M189" i="2"/>
  <c r="N189" i="2" s="1"/>
  <c r="L190" i="2"/>
  <c r="M190" i="2"/>
  <c r="N190" i="2" s="1"/>
  <c r="L191" i="2"/>
  <c r="M191" i="2"/>
  <c r="N191" i="2"/>
  <c r="L192" i="2"/>
  <c r="M192" i="2"/>
  <c r="N192" i="2"/>
  <c r="L193" i="2"/>
  <c r="M193" i="2"/>
  <c r="N193" i="2"/>
  <c r="L194" i="2"/>
  <c r="M194" i="2"/>
  <c r="N194" i="2" s="1"/>
  <c r="L195" i="2"/>
  <c r="M195" i="2"/>
  <c r="N195" i="2" s="1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L201" i="2"/>
  <c r="M201" i="2"/>
  <c r="N201" i="2" s="1"/>
  <c r="L202" i="2"/>
  <c r="M202" i="2"/>
  <c r="N202" i="2"/>
  <c r="L203" i="2"/>
  <c r="M203" i="2"/>
  <c r="N203" i="2"/>
  <c r="L204" i="2"/>
  <c r="M204" i="2"/>
  <c r="N204" i="2"/>
  <c r="L205" i="2"/>
  <c r="M205" i="2"/>
  <c r="N205" i="2" s="1"/>
  <c r="L206" i="2"/>
  <c r="M206" i="2"/>
  <c r="N206" i="2" s="1"/>
  <c r="L207" i="2"/>
  <c r="M207" i="2"/>
  <c r="N207" i="2"/>
  <c r="L208" i="2"/>
  <c r="M208" i="2"/>
  <c r="N208" i="2" s="1"/>
  <c r="L209" i="2"/>
  <c r="M209" i="2"/>
  <c r="N209" i="2"/>
  <c r="L210" i="2"/>
  <c r="M210" i="2"/>
  <c r="N210" i="2"/>
  <c r="L211" i="2"/>
  <c r="M211" i="2"/>
  <c r="N211" i="2" s="1"/>
  <c r="L212" i="2"/>
  <c r="M212" i="2"/>
  <c r="N212" i="2"/>
  <c r="L213" i="2"/>
  <c r="M213" i="2"/>
  <c r="N213" i="2" s="1"/>
  <c r="L214" i="2"/>
  <c r="M214" i="2"/>
  <c r="N214" i="2" s="1"/>
  <c r="L215" i="2"/>
  <c r="M215" i="2"/>
  <c r="N215" i="2"/>
  <c r="L216" i="2"/>
  <c r="M216" i="2"/>
  <c r="N216" i="2" s="1"/>
  <c r="L217" i="2"/>
  <c r="M217" i="2"/>
  <c r="N217" i="2" s="1"/>
  <c r="L218" i="2"/>
  <c r="M218" i="2"/>
  <c r="N218" i="2" s="1"/>
  <c r="L219" i="2"/>
  <c r="M219" i="2"/>
  <c r="N219" i="2" s="1"/>
  <c r="L220" i="2"/>
  <c r="M220" i="2"/>
  <c r="N220" i="2" s="1"/>
  <c r="L221" i="2"/>
  <c r="M221" i="2"/>
  <c r="N221" i="2" s="1"/>
  <c r="L222" i="2"/>
  <c r="M222" i="2"/>
  <c r="N222" i="2" s="1"/>
  <c r="L223" i="2"/>
  <c r="M223" i="2"/>
  <c r="N223" i="2"/>
  <c r="L224" i="2"/>
  <c r="M224" i="2"/>
  <c r="N224" i="2" s="1"/>
  <c r="L225" i="2"/>
  <c r="M225" i="2"/>
  <c r="N225" i="2" s="1"/>
  <c r="L226" i="2"/>
  <c r="M226" i="2"/>
  <c r="N226" i="2" s="1"/>
  <c r="L227" i="2"/>
  <c r="M227" i="2"/>
  <c r="N227" i="2" s="1"/>
  <c r="L228" i="2"/>
  <c r="M228" i="2"/>
  <c r="N228" i="2"/>
  <c r="L229" i="2"/>
  <c r="M229" i="2"/>
  <c r="N229" i="2"/>
  <c r="L230" i="2"/>
  <c r="N230" i="2" s="1"/>
  <c r="M230" i="2"/>
  <c r="L231" i="2"/>
  <c r="N231" i="2" s="1"/>
  <c r="M231" i="2"/>
  <c r="L232" i="2"/>
  <c r="M232" i="2"/>
  <c r="L233" i="2"/>
  <c r="M233" i="2"/>
  <c r="N233" i="2" s="1"/>
  <c r="L234" i="2"/>
  <c r="M234" i="2"/>
  <c r="N234" i="2"/>
  <c r="L235" i="2"/>
  <c r="M235" i="2"/>
  <c r="N235" i="2"/>
  <c r="L236" i="2"/>
  <c r="N236" i="2" s="1"/>
  <c r="M236" i="2"/>
  <c r="L237" i="2"/>
  <c r="M237" i="2"/>
  <c r="L238" i="2"/>
  <c r="M238" i="2"/>
  <c r="N238" i="2" s="1"/>
  <c r="L239" i="2"/>
  <c r="M239" i="2"/>
  <c r="N239" i="2"/>
  <c r="L240" i="2"/>
  <c r="M240" i="2"/>
  <c r="N240" i="2"/>
  <c r="L241" i="2"/>
  <c r="M241" i="2"/>
  <c r="N241" i="2"/>
  <c r="L242" i="2"/>
  <c r="N242" i="2" s="1"/>
  <c r="M242" i="2"/>
  <c r="L243" i="2"/>
  <c r="M243" i="2"/>
  <c r="N243" i="2" s="1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 s="1"/>
  <c r="L249" i="2"/>
  <c r="M249" i="2"/>
  <c r="N249" i="2" s="1"/>
  <c r="L250" i="2"/>
  <c r="M250" i="2"/>
  <c r="N250" i="2" s="1"/>
  <c r="L251" i="2"/>
  <c r="M251" i="2"/>
  <c r="N251" i="2"/>
  <c r="L252" i="2"/>
  <c r="M252" i="2"/>
  <c r="N252" i="2"/>
  <c r="L253" i="2"/>
  <c r="M253" i="2"/>
  <c r="N253" i="2" s="1"/>
  <c r="L254" i="2"/>
  <c r="M254" i="2"/>
  <c r="N254" i="2" s="1"/>
  <c r="L255" i="2"/>
  <c r="M255" i="2"/>
  <c r="N255" i="2"/>
  <c r="L256" i="2"/>
  <c r="M256" i="2"/>
  <c r="N256" i="2" s="1"/>
  <c r="L257" i="2"/>
  <c r="M257" i="2"/>
  <c r="N257" i="2"/>
  <c r="L258" i="2"/>
  <c r="M258" i="2"/>
  <c r="N258" i="2"/>
  <c r="L259" i="2"/>
  <c r="M259" i="2"/>
  <c r="N259" i="2" s="1"/>
  <c r="L260" i="2"/>
  <c r="M260" i="2"/>
  <c r="N260" i="2"/>
  <c r="L261" i="2"/>
  <c r="N261" i="2" s="1"/>
  <c r="M261" i="2"/>
  <c r="L262" i="2"/>
  <c r="M262" i="2"/>
  <c r="N262" i="2"/>
  <c r="L263" i="2"/>
  <c r="M263" i="2"/>
  <c r="N263" i="2"/>
  <c r="L264" i="2"/>
  <c r="M264" i="2"/>
  <c r="N264" i="2" s="1"/>
  <c r="L265" i="2"/>
  <c r="M265" i="2"/>
  <c r="N265" i="2" s="1"/>
  <c r="L266" i="2"/>
  <c r="M266" i="2"/>
  <c r="N266" i="2"/>
  <c r="L267" i="2"/>
  <c r="N267" i="2" s="1"/>
  <c r="M267" i="2"/>
  <c r="L268" i="2"/>
  <c r="M268" i="2"/>
  <c r="N268" i="2"/>
  <c r="L269" i="2"/>
  <c r="M269" i="2"/>
  <c r="N269" i="2" s="1"/>
  <c r="L270" i="2"/>
  <c r="M270" i="2"/>
  <c r="N270" i="2" s="1"/>
  <c r="L271" i="2"/>
  <c r="M271" i="2"/>
  <c r="N271" i="2"/>
  <c r="L272" i="2"/>
  <c r="N272" i="2" s="1"/>
  <c r="M272" i="2"/>
  <c r="L273" i="2"/>
  <c r="N273" i="2" s="1"/>
  <c r="M273" i="2"/>
  <c r="L274" i="2"/>
  <c r="M274" i="2"/>
  <c r="N274" i="2"/>
  <c r="L275" i="2"/>
  <c r="M275" i="2"/>
  <c r="N275" i="2" s="1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 s="1"/>
  <c r="L281" i="2"/>
  <c r="M281" i="2"/>
  <c r="N281" i="2" s="1"/>
  <c r="L282" i="2"/>
  <c r="M282" i="2"/>
  <c r="N282" i="2"/>
  <c r="L283" i="2"/>
  <c r="M283" i="2"/>
  <c r="N283" i="2"/>
  <c r="L284" i="2"/>
  <c r="M284" i="2"/>
  <c r="N284" i="2"/>
  <c r="L285" i="2"/>
  <c r="M285" i="2"/>
  <c r="N285" i="2" s="1"/>
  <c r="L286" i="2"/>
  <c r="M286" i="2"/>
  <c r="N286" i="2" s="1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N291" i="2" s="1"/>
  <c r="M291" i="2"/>
  <c r="L292" i="2"/>
  <c r="M292" i="2"/>
  <c r="N292" i="2"/>
  <c r="L293" i="2"/>
  <c r="M293" i="2"/>
  <c r="N293" i="2"/>
  <c r="L294" i="2"/>
  <c r="M294" i="2"/>
  <c r="N294" i="2"/>
  <c r="L295" i="2"/>
  <c r="M295" i="2"/>
  <c r="N295" i="2" s="1"/>
  <c r="L296" i="2"/>
  <c r="M296" i="2"/>
  <c r="N296" i="2" s="1"/>
  <c r="L297" i="2"/>
  <c r="M297" i="2"/>
  <c r="N297" i="2" s="1"/>
  <c r="L298" i="2"/>
  <c r="M298" i="2"/>
  <c r="N298" i="2"/>
  <c r="L299" i="2"/>
  <c r="M299" i="2"/>
  <c r="N299" i="2"/>
  <c r="L300" i="2"/>
  <c r="M300" i="2"/>
  <c r="N300" i="2"/>
  <c r="L301" i="2"/>
  <c r="M301" i="2"/>
  <c r="N301" i="2" s="1"/>
  <c r="L302" i="2"/>
  <c r="M302" i="2"/>
  <c r="N302" i="2" s="1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N307" i="2" s="1"/>
  <c r="M307" i="2"/>
  <c r="L308" i="2"/>
  <c r="M308" i="2"/>
  <c r="N308" i="2"/>
  <c r="L309" i="2"/>
  <c r="M309" i="2"/>
  <c r="N309" i="2" s="1"/>
  <c r="L310" i="2"/>
  <c r="M310" i="2"/>
  <c r="N310" i="2"/>
  <c r="L311" i="2"/>
  <c r="M311" i="2"/>
  <c r="N311" i="2"/>
  <c r="L312" i="2"/>
  <c r="M312" i="2"/>
  <c r="N312" i="2" s="1"/>
  <c r="L313" i="2"/>
  <c r="M313" i="2"/>
  <c r="N313" i="2" s="1"/>
  <c r="L314" i="2"/>
  <c r="M314" i="2"/>
  <c r="N314" i="2"/>
  <c r="L315" i="2"/>
  <c r="M315" i="2"/>
  <c r="N315" i="2" s="1"/>
  <c r="L316" i="2"/>
  <c r="M316" i="2"/>
  <c r="N316" i="2"/>
  <c r="L317" i="2"/>
  <c r="M317" i="2"/>
  <c r="N317" i="2" s="1"/>
  <c r="L318" i="2"/>
  <c r="M318" i="2"/>
  <c r="N318" i="2" s="1"/>
  <c r="L319" i="2"/>
  <c r="M319" i="2"/>
  <c r="N319" i="2"/>
  <c r="L320" i="2"/>
  <c r="M320" i="2"/>
  <c r="N320" i="2"/>
  <c r="L321" i="2"/>
  <c r="M321" i="2"/>
  <c r="N321" i="2" s="1"/>
  <c r="L322" i="2"/>
  <c r="M322" i="2"/>
  <c r="N322" i="2"/>
  <c r="L323" i="2"/>
  <c r="M323" i="2"/>
  <c r="N323" i="2" s="1"/>
  <c r="L324" i="2"/>
  <c r="M324" i="2"/>
  <c r="N324" i="2"/>
  <c r="L325" i="2"/>
  <c r="M325" i="2"/>
  <c r="N325" i="2" s="1"/>
  <c r="L326" i="2"/>
  <c r="M326" i="2"/>
  <c r="N326" i="2" s="1"/>
  <c r="L327" i="2"/>
  <c r="M327" i="2"/>
  <c r="N327" i="2" s="1"/>
  <c r="L328" i="2"/>
  <c r="M328" i="2"/>
  <c r="N328" i="2" s="1"/>
  <c r="L329" i="2"/>
  <c r="M329" i="2"/>
  <c r="N329" i="2" s="1"/>
  <c r="L330" i="2"/>
  <c r="M330" i="2"/>
  <c r="N330" i="2"/>
  <c r="L331" i="2"/>
  <c r="M331" i="2"/>
  <c r="N331" i="2" s="1"/>
  <c r="L332" i="2"/>
  <c r="M332" i="2"/>
  <c r="N332" i="2" s="1"/>
  <c r="L333" i="2"/>
  <c r="M333" i="2"/>
  <c r="L334" i="2"/>
  <c r="M334" i="2"/>
  <c r="N334" i="2" s="1"/>
  <c r="L335" i="2"/>
  <c r="M335" i="2"/>
  <c r="N335" i="2"/>
  <c r="L336" i="2"/>
  <c r="M336" i="2"/>
  <c r="N336" i="2"/>
  <c r="L337" i="2"/>
  <c r="M337" i="2"/>
  <c r="N337" i="2" s="1"/>
  <c r="L338" i="2"/>
  <c r="M338" i="2"/>
  <c r="N338" i="2" s="1"/>
  <c r="L339" i="2"/>
  <c r="M339" i="2"/>
  <c r="N339" i="2" s="1"/>
  <c r="L340" i="2"/>
  <c r="M340" i="2"/>
  <c r="N340" i="2"/>
  <c r="L341" i="2"/>
  <c r="M341" i="2"/>
  <c r="N341" i="2"/>
  <c r="L342" i="2"/>
  <c r="M342" i="2"/>
  <c r="N342" i="2"/>
  <c r="L343" i="2"/>
  <c r="N343" i="2" s="1"/>
  <c r="M343" i="2"/>
  <c r="L344" i="2"/>
  <c r="M344" i="2"/>
  <c r="L345" i="2"/>
  <c r="M345" i="2"/>
  <c r="N345" i="2" s="1"/>
  <c r="L346" i="2"/>
  <c r="M346" i="2"/>
  <c r="N346" i="2"/>
  <c r="L347" i="2"/>
  <c r="M347" i="2"/>
  <c r="N347" i="2"/>
  <c r="L348" i="2"/>
  <c r="M348" i="2"/>
  <c r="N348" i="2"/>
  <c r="L349" i="2"/>
  <c r="M349" i="2"/>
  <c r="L350" i="2"/>
  <c r="M350" i="2"/>
  <c r="N350" i="2" s="1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 s="1"/>
  <c r="L356" i="2"/>
  <c r="M356" i="2"/>
  <c r="N356" i="2"/>
  <c r="L357" i="2"/>
  <c r="M357" i="2"/>
  <c r="N357" i="2" s="1"/>
  <c r="L358" i="2"/>
  <c r="M358" i="2"/>
  <c r="N358" i="2"/>
  <c r="L359" i="2"/>
  <c r="M359" i="2"/>
  <c r="N359" i="2"/>
  <c r="L360" i="2"/>
  <c r="M360" i="2"/>
  <c r="N360" i="2" s="1"/>
  <c r="L361" i="2"/>
  <c r="M361" i="2"/>
  <c r="N361" i="2" s="1"/>
  <c r="L362" i="2"/>
  <c r="M362" i="2"/>
  <c r="N362" i="2" s="1"/>
  <c r="L363" i="2"/>
  <c r="M363" i="2"/>
  <c r="N363" i="2" s="1"/>
  <c r="L364" i="2"/>
  <c r="M364" i="2"/>
  <c r="N364" i="2"/>
  <c r="L365" i="2"/>
  <c r="M365" i="2"/>
  <c r="N365" i="2" s="1"/>
  <c r="L366" i="2"/>
  <c r="M366" i="2"/>
  <c r="N366" i="2" s="1"/>
  <c r="L367" i="2"/>
  <c r="M367" i="2"/>
  <c r="N367" i="2"/>
  <c r="L368" i="2"/>
  <c r="M368" i="2"/>
  <c r="N368" i="2" s="1"/>
  <c r="L369" i="2"/>
  <c r="M369" i="2"/>
  <c r="N369" i="2" s="1"/>
  <c r="L370" i="2"/>
  <c r="M370" i="2"/>
  <c r="N370" i="2"/>
  <c r="L371" i="2"/>
  <c r="M371" i="2"/>
  <c r="N371" i="2" s="1"/>
  <c r="L372" i="2"/>
  <c r="M372" i="2"/>
  <c r="N372" i="2"/>
  <c r="L373" i="2"/>
  <c r="N373" i="2" s="1"/>
  <c r="M373" i="2"/>
  <c r="L374" i="2"/>
  <c r="N374" i="2" s="1"/>
  <c r="M374" i="2"/>
  <c r="L375" i="2"/>
  <c r="M375" i="2"/>
  <c r="N375" i="2"/>
  <c r="L376" i="2"/>
  <c r="M376" i="2"/>
  <c r="N376" i="2" s="1"/>
  <c r="L377" i="2"/>
  <c r="M377" i="2"/>
  <c r="N377" i="2" s="1"/>
  <c r="L378" i="2"/>
  <c r="M378" i="2"/>
  <c r="N378" i="2"/>
  <c r="L379" i="2"/>
  <c r="N379" i="2" s="1"/>
  <c r="M379" i="2"/>
  <c r="L380" i="2"/>
  <c r="N380" i="2" s="1"/>
  <c r="M380" i="2"/>
  <c r="L381" i="2"/>
  <c r="M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 s="1"/>
  <c r="L387" i="2"/>
  <c r="M387" i="2"/>
  <c r="N387" i="2" s="1"/>
  <c r="L388" i="2"/>
  <c r="M388" i="2"/>
  <c r="N388" i="2"/>
  <c r="L389" i="2"/>
  <c r="M389" i="2"/>
  <c r="N389" i="2"/>
  <c r="L390" i="2"/>
  <c r="M390" i="2"/>
  <c r="N390" i="2" s="1"/>
  <c r="L391" i="2"/>
  <c r="M391" i="2"/>
  <c r="N391" i="2" s="1"/>
  <c r="L392" i="2"/>
  <c r="M392" i="2"/>
  <c r="L393" i="2"/>
  <c r="M393" i="2"/>
  <c r="N393" i="2" s="1"/>
  <c r="L394" i="2"/>
  <c r="M394" i="2"/>
  <c r="N394" i="2"/>
  <c r="L395" i="2"/>
  <c r="M395" i="2"/>
  <c r="N395" i="2"/>
  <c r="L396" i="2"/>
  <c r="M396" i="2"/>
  <c r="N396" i="2" s="1"/>
  <c r="L397" i="2"/>
  <c r="M397" i="2"/>
  <c r="N397" i="2" s="1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N402" i="2" s="1"/>
  <c r="M402" i="2"/>
  <c r="L403" i="2"/>
  <c r="M403" i="2"/>
  <c r="N403" i="2" s="1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 s="1"/>
  <c r="L409" i="2"/>
  <c r="M409" i="2"/>
  <c r="N409" i="2" s="1"/>
  <c r="L410" i="2"/>
  <c r="M410" i="2"/>
  <c r="N410" i="2" s="1"/>
  <c r="L411" i="2"/>
  <c r="M411" i="2"/>
  <c r="N411" i="2"/>
  <c r="L412" i="2"/>
  <c r="M412" i="2"/>
  <c r="N412" i="2"/>
  <c r="L413" i="2"/>
  <c r="M413" i="2"/>
  <c r="N413" i="2" s="1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 s="1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 s="1"/>
  <c r="L425" i="2"/>
  <c r="M425" i="2"/>
  <c r="N425" i="2" s="1"/>
  <c r="L426" i="2"/>
  <c r="M426" i="2"/>
  <c r="N426" i="2" s="1"/>
  <c r="L427" i="2"/>
  <c r="M427" i="2"/>
  <c r="N427" i="2" s="1"/>
  <c r="L428" i="2"/>
  <c r="M428" i="2"/>
  <c r="N428" i="2"/>
  <c r="L429" i="2"/>
  <c r="M429" i="2"/>
  <c r="N429" i="2" s="1"/>
  <c r="L430" i="2"/>
  <c r="M430" i="2"/>
  <c r="N430" i="2" s="1"/>
  <c r="L431" i="2"/>
  <c r="M431" i="2"/>
  <c r="N431" i="2"/>
  <c r="L432" i="2"/>
  <c r="M432" i="2"/>
  <c r="N432" i="2" s="1"/>
  <c r="L433" i="2"/>
  <c r="M433" i="2"/>
  <c r="N433" i="2" s="1"/>
  <c r="L434" i="2"/>
  <c r="M434" i="2"/>
  <c r="N434" i="2"/>
  <c r="L435" i="2"/>
  <c r="M435" i="2"/>
  <c r="N435" i="2" s="1"/>
  <c r="L436" i="2"/>
  <c r="M436" i="2"/>
  <c r="N436" i="2"/>
  <c r="L437" i="2"/>
  <c r="M437" i="2"/>
  <c r="N437" i="2" s="1"/>
  <c r="L438" i="2"/>
  <c r="M438" i="2"/>
  <c r="N438" i="2" s="1"/>
  <c r="L439" i="2"/>
  <c r="M439" i="2"/>
  <c r="N439" i="2" s="1"/>
  <c r="L440" i="2"/>
  <c r="M440" i="2"/>
  <c r="N440" i="2" s="1"/>
  <c r="L441" i="2"/>
  <c r="M441" i="2"/>
  <c r="N441" i="2" s="1"/>
  <c r="L442" i="2"/>
  <c r="M442" i="2"/>
  <c r="N442" i="2"/>
  <c r="L443" i="2"/>
  <c r="M443" i="2"/>
  <c r="N443" i="2" s="1"/>
  <c r="L444" i="2"/>
  <c r="M444" i="2"/>
  <c r="N444" i="2" s="1"/>
  <c r="L445" i="2"/>
  <c r="M445" i="2"/>
  <c r="N445" i="2" s="1"/>
  <c r="L446" i="2"/>
  <c r="M446" i="2"/>
  <c r="N446" i="2"/>
  <c r="L447" i="2"/>
  <c r="M447" i="2"/>
  <c r="N447" i="2"/>
  <c r="L448" i="2"/>
  <c r="M448" i="2"/>
  <c r="N448" i="2"/>
  <c r="L449" i="2"/>
  <c r="N449" i="2" s="1"/>
  <c r="M449" i="2"/>
  <c r="L450" i="2"/>
  <c r="N450" i="2" s="1"/>
  <c r="M450" i="2"/>
  <c r="L451" i="2"/>
  <c r="M451" i="2"/>
  <c r="N451" i="2" s="1"/>
  <c r="L452" i="2"/>
  <c r="M452" i="2"/>
  <c r="N452" i="2"/>
  <c r="L453" i="2"/>
  <c r="M453" i="2"/>
  <c r="N453" i="2"/>
  <c r="L454" i="2"/>
  <c r="M454" i="2"/>
  <c r="N454" i="2"/>
  <c r="L455" i="2"/>
  <c r="M455" i="2"/>
  <c r="N455" i="2" s="1"/>
  <c r="L456" i="2"/>
  <c r="M456" i="2"/>
  <c r="N456" i="2" s="1"/>
  <c r="L457" i="2"/>
  <c r="M457" i="2"/>
  <c r="N457" i="2" s="1"/>
  <c r="L458" i="2"/>
  <c r="M458" i="2"/>
  <c r="N458" i="2"/>
  <c r="L459" i="2"/>
  <c r="M459" i="2"/>
  <c r="N459" i="2"/>
  <c r="L460" i="2"/>
  <c r="M460" i="2"/>
  <c r="N460" i="2"/>
  <c r="L461" i="2"/>
  <c r="M461" i="2"/>
  <c r="N461" i="2" s="1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 s="1"/>
  <c r="L467" i="2"/>
  <c r="M467" i="2"/>
  <c r="N467" i="2" s="1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L473" i="2"/>
  <c r="M473" i="2"/>
  <c r="N473" i="2" s="1"/>
  <c r="L474" i="2"/>
  <c r="M474" i="2"/>
  <c r="N474" i="2" s="1"/>
  <c r="L475" i="2"/>
  <c r="M475" i="2"/>
  <c r="N475" i="2"/>
  <c r="L476" i="2"/>
  <c r="M476" i="2"/>
  <c r="N476" i="2"/>
  <c r="L477" i="2"/>
  <c r="M477" i="2"/>
  <c r="N477" i="2" s="1"/>
  <c r="L478" i="2"/>
  <c r="M478" i="2"/>
  <c r="N478" i="2" s="1"/>
  <c r="L479" i="2"/>
  <c r="M479" i="2"/>
  <c r="N479" i="2"/>
  <c r="L480" i="2"/>
  <c r="M480" i="2"/>
  <c r="N480" i="2" s="1"/>
  <c r="L481" i="2"/>
  <c r="M481" i="2"/>
  <c r="N481" i="2"/>
  <c r="L482" i="2"/>
  <c r="M482" i="2"/>
  <c r="N482" i="2"/>
  <c r="L483" i="2"/>
  <c r="M483" i="2"/>
  <c r="N483" i="2" s="1"/>
  <c r="L484" i="2"/>
  <c r="M484" i="2"/>
  <c r="N484" i="2"/>
  <c r="L485" i="2"/>
  <c r="M485" i="2"/>
  <c r="N485" i="2" s="1"/>
  <c r="L486" i="2"/>
  <c r="M486" i="2"/>
  <c r="N486" i="2" s="1"/>
  <c r="L487" i="2"/>
  <c r="M487" i="2"/>
  <c r="N487" i="2"/>
  <c r="L488" i="2"/>
  <c r="M488" i="2"/>
  <c r="N488" i="2" s="1"/>
  <c r="L489" i="2"/>
  <c r="M489" i="2"/>
  <c r="N489" i="2" s="1"/>
  <c r="L490" i="2"/>
  <c r="M490" i="2"/>
  <c r="N490" i="2" s="1"/>
  <c r="L491" i="2"/>
  <c r="M491" i="2"/>
  <c r="N491" i="2" s="1"/>
  <c r="L492" i="2"/>
  <c r="M492" i="2"/>
  <c r="N492" i="2" s="1"/>
  <c r="L493" i="2"/>
  <c r="M493" i="2"/>
  <c r="N493" i="2" s="1"/>
  <c r="L494" i="2"/>
  <c r="M494" i="2"/>
  <c r="N494" i="2"/>
  <c r="L495" i="2"/>
  <c r="M495" i="2"/>
  <c r="N495" i="2"/>
  <c r="L496" i="2"/>
  <c r="N496" i="2" s="1"/>
  <c r="M496" i="2"/>
  <c r="L497" i="2"/>
  <c r="N497" i="2" s="1"/>
  <c r="M497" i="2"/>
  <c r="L498" i="2"/>
  <c r="M498" i="2"/>
  <c r="N498" i="2"/>
  <c r="L499" i="2"/>
  <c r="M499" i="2"/>
  <c r="N499" i="2" s="1"/>
  <c r="L500" i="2"/>
  <c r="M500" i="2"/>
  <c r="N500" i="2"/>
  <c r="L501" i="2"/>
  <c r="M501" i="2"/>
  <c r="N501" i="2"/>
  <c r="L502" i="2"/>
  <c r="M502" i="2"/>
  <c r="N502" i="2" s="1"/>
  <c r="L503" i="2"/>
  <c r="M503" i="2"/>
  <c r="N503" i="2" s="1"/>
  <c r="L504" i="2"/>
  <c r="M504" i="2"/>
  <c r="N504" i="2" s="1"/>
  <c r="L505" i="2"/>
  <c r="M505" i="2"/>
  <c r="N505" i="2"/>
  <c r="L506" i="2"/>
  <c r="M506" i="2"/>
  <c r="N506" i="2"/>
  <c r="L507" i="2"/>
  <c r="M507" i="2"/>
  <c r="N507" i="2" s="1"/>
  <c r="L508" i="2"/>
  <c r="M508" i="2"/>
  <c r="N508" i="2" s="1"/>
  <c r="L509" i="2"/>
  <c r="M509" i="2"/>
  <c r="N509" i="2" s="1"/>
  <c r="L510" i="2"/>
  <c r="M510" i="2"/>
  <c r="N510" i="2" s="1"/>
  <c r="L511" i="2"/>
  <c r="M511" i="2"/>
  <c r="N511" i="2"/>
  <c r="L512" i="2"/>
  <c r="M512" i="2"/>
  <c r="N512" i="2"/>
  <c r="L513" i="2"/>
  <c r="M513" i="2"/>
  <c r="N513" i="2" s="1"/>
  <c r="L514" i="2"/>
  <c r="M514" i="2"/>
  <c r="N514" i="2" s="1"/>
  <c r="L515" i="2"/>
  <c r="M515" i="2"/>
  <c r="N515" i="2" s="1"/>
  <c r="L516" i="2"/>
  <c r="M516" i="2"/>
  <c r="N516" i="2"/>
  <c r="L517" i="2"/>
  <c r="M517" i="2"/>
  <c r="N517" i="2"/>
  <c r="L518" i="2"/>
  <c r="M518" i="2"/>
  <c r="N518" i="2"/>
  <c r="L519" i="2"/>
  <c r="N519" i="2" s="1"/>
  <c r="M519" i="2"/>
  <c r="L520" i="2"/>
  <c r="M520" i="2"/>
  <c r="L521" i="2"/>
  <c r="M521" i="2"/>
  <c r="N521" i="2" s="1"/>
  <c r="L522" i="2"/>
  <c r="M522" i="2"/>
  <c r="N522" i="2"/>
  <c r="L523" i="2"/>
  <c r="M523" i="2"/>
  <c r="N523" i="2"/>
  <c r="L524" i="2"/>
  <c r="M524" i="2"/>
  <c r="N524" i="2"/>
  <c r="L525" i="2"/>
  <c r="M525" i="2"/>
  <c r="L526" i="2"/>
  <c r="M526" i="2"/>
  <c r="N526" i="2" s="1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 s="1"/>
  <c r="L532" i="2"/>
  <c r="M532" i="2"/>
  <c r="N532" i="2"/>
  <c r="L533" i="2"/>
  <c r="M533" i="2"/>
  <c r="N533" i="2" s="1"/>
  <c r="L534" i="2"/>
  <c r="M534" i="2"/>
  <c r="N534" i="2"/>
  <c r="L535" i="2"/>
  <c r="M535" i="2"/>
  <c r="N535" i="2"/>
  <c r="L536" i="2"/>
  <c r="M536" i="2"/>
  <c r="N536" i="2" s="1"/>
  <c r="L537" i="2"/>
  <c r="M537" i="2"/>
  <c r="N537" i="2" s="1"/>
  <c r="L538" i="2"/>
  <c r="M538" i="2"/>
  <c r="N538" i="2" s="1"/>
  <c r="L539" i="2"/>
  <c r="M539" i="2"/>
  <c r="N539" i="2" s="1"/>
  <c r="L540" i="2"/>
  <c r="M540" i="2"/>
  <c r="N540" i="2"/>
  <c r="L541" i="2"/>
  <c r="M541" i="2"/>
  <c r="N541" i="2" s="1"/>
  <c r="L542" i="2"/>
  <c r="M542" i="2"/>
  <c r="N542" i="2" s="1"/>
  <c r="L543" i="2"/>
  <c r="M543" i="2"/>
  <c r="N543" i="2"/>
  <c r="L544" i="2"/>
  <c r="M544" i="2"/>
  <c r="N544" i="2" s="1"/>
  <c r="L545" i="2"/>
  <c r="M545" i="2"/>
  <c r="N545" i="2" s="1"/>
  <c r="L546" i="2"/>
  <c r="M546" i="2"/>
  <c r="N546" i="2"/>
  <c r="L547" i="2"/>
  <c r="M547" i="2"/>
  <c r="N547" i="2" s="1"/>
  <c r="L548" i="2"/>
  <c r="M548" i="2"/>
  <c r="N548" i="2"/>
  <c r="L549" i="2"/>
  <c r="N549" i="2" s="1"/>
  <c r="M549" i="2"/>
  <c r="L550" i="2"/>
  <c r="N550" i="2" s="1"/>
  <c r="M550" i="2"/>
  <c r="L551" i="2"/>
  <c r="M551" i="2"/>
  <c r="N551" i="2"/>
  <c r="L552" i="2"/>
  <c r="M552" i="2"/>
  <c r="N552" i="2" s="1"/>
  <c r="L553" i="2"/>
  <c r="M553" i="2"/>
  <c r="N553" i="2" s="1"/>
  <c r="L554" i="2"/>
  <c r="M554" i="2"/>
  <c r="N554" i="2"/>
  <c r="L555" i="2"/>
  <c r="N555" i="2" s="1"/>
  <c r="M555" i="2"/>
  <c r="L556" i="2"/>
  <c r="N556" i="2" s="1"/>
  <c r="M556" i="2"/>
  <c r="L557" i="2"/>
  <c r="M557" i="2"/>
  <c r="L558" i="2"/>
  <c r="M558" i="2"/>
  <c r="N558" i="2" s="1"/>
  <c r="L559" i="2"/>
  <c r="M559" i="2"/>
  <c r="N559" i="2"/>
  <c r="L560" i="2"/>
  <c r="M560" i="2"/>
  <c r="N560" i="2"/>
  <c r="L561" i="2"/>
  <c r="N561" i="2" s="1"/>
  <c r="M561" i="2"/>
  <c r="L562" i="2"/>
  <c r="N562" i="2" s="1"/>
  <c r="M562" i="2"/>
  <c r="L563" i="2"/>
  <c r="M563" i="2"/>
  <c r="N563" i="2" s="1"/>
  <c r="L564" i="2"/>
  <c r="M564" i="2"/>
  <c r="N564" i="2"/>
  <c r="L565" i="2"/>
  <c r="M565" i="2"/>
  <c r="N565" i="2"/>
  <c r="L566" i="2"/>
  <c r="M566" i="2"/>
  <c r="N566" i="2"/>
  <c r="L567" i="2"/>
  <c r="M567" i="2"/>
  <c r="N567" i="2" s="1"/>
  <c r="L568" i="2"/>
  <c r="M568" i="2"/>
  <c r="N568" i="2" s="1"/>
  <c r="L569" i="2"/>
  <c r="M569" i="2"/>
  <c r="N569" i="2" s="1"/>
  <c r="L570" i="2"/>
  <c r="M570" i="2"/>
  <c r="N570" i="2"/>
  <c r="L571" i="2"/>
  <c r="M571" i="2"/>
  <c r="N571" i="2"/>
  <c r="L572" i="2"/>
  <c r="M572" i="2"/>
  <c r="N572" i="2"/>
  <c r="L573" i="2"/>
  <c r="M573" i="2"/>
  <c r="N573" i="2" s="1"/>
  <c r="L574" i="2"/>
  <c r="M574" i="2"/>
  <c r="N574" i="2" s="1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 s="1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 s="1"/>
  <c r="L585" i="2"/>
  <c r="M585" i="2"/>
  <c r="N585" i="2" s="1"/>
  <c r="L586" i="2"/>
  <c r="M586" i="2"/>
  <c r="N586" i="2"/>
  <c r="L587" i="2"/>
  <c r="M587" i="2"/>
  <c r="N587" i="2"/>
  <c r="L588" i="2"/>
  <c r="M588" i="2"/>
  <c r="N588" i="2"/>
  <c r="L589" i="2"/>
  <c r="M589" i="2"/>
  <c r="N589" i="2" s="1"/>
  <c r="L590" i="2"/>
  <c r="M590" i="2"/>
  <c r="N590" i="2" s="1"/>
  <c r="L591" i="2"/>
  <c r="M591" i="2"/>
  <c r="N591" i="2"/>
  <c r="L592" i="2"/>
  <c r="N592" i="2" s="1"/>
  <c r="M592" i="2"/>
  <c r="L593" i="2"/>
  <c r="M593" i="2"/>
  <c r="N593" i="2"/>
  <c r="L594" i="2"/>
  <c r="M594" i="2"/>
  <c r="N594" i="2"/>
  <c r="L595" i="2"/>
  <c r="M595" i="2"/>
  <c r="N595" i="2" s="1"/>
  <c r="L596" i="2"/>
  <c r="M596" i="2"/>
  <c r="N596" i="2"/>
  <c r="L597" i="2"/>
  <c r="M597" i="2"/>
  <c r="N597" i="2" s="1"/>
  <c r="L598" i="2"/>
  <c r="M598" i="2"/>
  <c r="N598" i="2"/>
  <c r="L599" i="2"/>
  <c r="M599" i="2"/>
  <c r="N599" i="2"/>
  <c r="L600" i="2"/>
  <c r="M600" i="2"/>
  <c r="N600" i="2" s="1"/>
  <c r="L601" i="2"/>
  <c r="M601" i="2"/>
  <c r="N601" i="2" s="1"/>
  <c r="L602" i="2"/>
  <c r="M602" i="2"/>
  <c r="N602" i="2"/>
  <c r="L603" i="2"/>
  <c r="M603" i="2"/>
  <c r="N603" i="2" s="1"/>
  <c r="L604" i="2"/>
  <c r="M604" i="2"/>
  <c r="N604" i="2"/>
  <c r="L605" i="2"/>
  <c r="M605" i="2"/>
  <c r="N605" i="2" s="1"/>
  <c r="L606" i="2"/>
  <c r="M606" i="2"/>
  <c r="N606" i="2" s="1"/>
  <c r="L607" i="2"/>
  <c r="M607" i="2"/>
  <c r="N607" i="2"/>
  <c r="L608" i="2"/>
  <c r="M608" i="2"/>
  <c r="N608" i="2"/>
  <c r="L609" i="2"/>
  <c r="M609" i="2"/>
  <c r="N609" i="2" s="1"/>
  <c r="L610" i="2"/>
  <c r="M610" i="2"/>
  <c r="N610" i="2"/>
  <c r="L611" i="2"/>
  <c r="M611" i="2"/>
  <c r="N611" i="2" s="1"/>
  <c r="L612" i="2"/>
  <c r="M612" i="2"/>
  <c r="N612" i="2"/>
  <c r="L613" i="2"/>
  <c r="M613" i="2"/>
  <c r="N613" i="2"/>
  <c r="L614" i="2"/>
  <c r="M614" i="2"/>
  <c r="N614" i="2" s="1"/>
  <c r="L615" i="2"/>
  <c r="M615" i="2"/>
  <c r="N615" i="2" s="1"/>
  <c r="L616" i="2"/>
  <c r="M616" i="2"/>
  <c r="N616" i="2" s="1"/>
  <c r="L617" i="2"/>
  <c r="M617" i="2"/>
  <c r="N617" i="2" s="1"/>
  <c r="L618" i="2"/>
  <c r="M618" i="2"/>
  <c r="N618" i="2"/>
  <c r="L619" i="2"/>
  <c r="M619" i="2"/>
  <c r="N619" i="2"/>
  <c r="L620" i="2"/>
  <c r="M620" i="2"/>
  <c r="N620" i="2" s="1"/>
  <c r="L621" i="2"/>
  <c r="M621" i="2"/>
  <c r="L622" i="2"/>
  <c r="M622" i="2"/>
  <c r="N622" i="2" s="1"/>
  <c r="L623" i="2"/>
  <c r="M623" i="2"/>
  <c r="N623" i="2"/>
  <c r="L624" i="2"/>
  <c r="M624" i="2"/>
  <c r="N624" i="2"/>
  <c r="L625" i="2"/>
  <c r="M625" i="2"/>
  <c r="N625" i="2"/>
  <c r="L626" i="2"/>
  <c r="M626" i="2"/>
  <c r="N626" i="2" s="1"/>
  <c r="L627" i="2"/>
  <c r="M627" i="2"/>
  <c r="N627" i="2" s="1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L633" i="2"/>
  <c r="M633" i="2"/>
  <c r="N633" i="2" s="1"/>
  <c r="L634" i="2"/>
  <c r="M634" i="2"/>
  <c r="N634" i="2" s="1"/>
  <c r="L635" i="2"/>
  <c r="M635" i="2"/>
  <c r="N635" i="2"/>
  <c r="L636" i="2"/>
  <c r="M636" i="2"/>
  <c r="N636" i="2"/>
  <c r="L637" i="2"/>
  <c r="M637" i="2"/>
  <c r="N637" i="2" s="1"/>
  <c r="L638" i="2"/>
  <c r="M638" i="2"/>
  <c r="N638" i="2" s="1"/>
  <c r="L639" i="2"/>
  <c r="M639" i="2"/>
  <c r="N639" i="2"/>
  <c r="L640" i="2"/>
  <c r="M640" i="2"/>
  <c r="N640" i="2" s="1"/>
  <c r="L641" i="2"/>
  <c r="M641" i="2"/>
  <c r="N641" i="2"/>
  <c r="L642" i="2"/>
  <c r="M642" i="2"/>
  <c r="N642" i="2"/>
  <c r="L643" i="2"/>
  <c r="M643" i="2"/>
  <c r="N643" i="2" s="1"/>
  <c r="L644" i="2"/>
  <c r="M644" i="2"/>
  <c r="N644" i="2"/>
  <c r="L645" i="2"/>
  <c r="M645" i="2"/>
  <c r="N645" i="2" s="1"/>
  <c r="L646" i="2"/>
  <c r="M646" i="2"/>
  <c r="N646" i="2" s="1"/>
  <c r="L647" i="2"/>
  <c r="M647" i="2"/>
  <c r="N647" i="2"/>
  <c r="L648" i="2"/>
  <c r="M648" i="2"/>
  <c r="N648" i="2" s="1"/>
  <c r="L649" i="2"/>
  <c r="M649" i="2"/>
  <c r="N649" i="2" s="1"/>
  <c r="L650" i="2"/>
  <c r="M650" i="2"/>
  <c r="N650" i="2" s="1"/>
  <c r="L651" i="2"/>
  <c r="M651" i="2"/>
  <c r="N651" i="2" s="1"/>
  <c r="L652" i="2"/>
  <c r="M652" i="2"/>
  <c r="N652" i="2" s="1"/>
  <c r="L653" i="2"/>
  <c r="M653" i="2"/>
  <c r="N653" i="2" s="1"/>
  <c r="L654" i="2"/>
  <c r="M654" i="2"/>
  <c r="N654" i="2" s="1"/>
  <c r="L655" i="2"/>
  <c r="M655" i="2"/>
  <c r="N655" i="2"/>
  <c r="L656" i="2"/>
  <c r="M656" i="2"/>
  <c r="N656" i="2" s="1"/>
  <c r="L657" i="2"/>
  <c r="M657" i="2"/>
  <c r="N657" i="2" s="1"/>
  <c r="L658" i="2"/>
  <c r="M658" i="2"/>
  <c r="N658" i="2" s="1"/>
  <c r="L659" i="2"/>
  <c r="M659" i="2"/>
  <c r="N659" i="2" s="1"/>
  <c r="L660" i="2"/>
  <c r="M660" i="2"/>
  <c r="N660" i="2"/>
  <c r="L661" i="2"/>
  <c r="M661" i="2"/>
  <c r="N661" i="2"/>
  <c r="L662" i="2"/>
  <c r="N662" i="2" s="1"/>
  <c r="M662" i="2"/>
  <c r="L663" i="2"/>
  <c r="N663" i="2" s="1"/>
  <c r="M663" i="2"/>
  <c r="L664" i="2"/>
  <c r="M664" i="2"/>
  <c r="L665" i="2"/>
  <c r="M665" i="2"/>
  <c r="N665" i="2" s="1"/>
  <c r="L666" i="2"/>
  <c r="M666" i="2"/>
  <c r="N666" i="2"/>
  <c r="L667" i="2"/>
  <c r="M667" i="2"/>
  <c r="N667" i="2"/>
  <c r="L668" i="2"/>
  <c r="N668" i="2" s="1"/>
  <c r="M668" i="2"/>
  <c r="L669" i="2"/>
  <c r="M669" i="2"/>
  <c r="L670" i="2"/>
  <c r="M670" i="2"/>
  <c r="N670" i="2" s="1"/>
  <c r="L671" i="2"/>
  <c r="M671" i="2"/>
  <c r="N671" i="2"/>
  <c r="L672" i="2"/>
  <c r="M672" i="2"/>
  <c r="N672" i="2"/>
  <c r="L673" i="2"/>
  <c r="M673" i="2"/>
  <c r="N673" i="2"/>
  <c r="L674" i="2"/>
  <c r="N674" i="2" s="1"/>
  <c r="M674" i="2"/>
  <c r="L675" i="2"/>
  <c r="M675" i="2"/>
  <c r="N675" i="2" s="1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 s="1"/>
  <c r="L681" i="2"/>
  <c r="M681" i="2"/>
  <c r="N681" i="2" s="1"/>
  <c r="L682" i="2"/>
  <c r="M682" i="2"/>
  <c r="N682" i="2" s="1"/>
  <c r="L683" i="2"/>
  <c r="M683" i="2"/>
  <c r="N683" i="2"/>
  <c r="L684" i="2"/>
  <c r="M684" i="2"/>
  <c r="N684" i="2"/>
  <c r="L685" i="2"/>
  <c r="M685" i="2"/>
  <c r="N685" i="2" s="1"/>
  <c r="L686" i="2"/>
  <c r="M686" i="2"/>
  <c r="N686" i="2" s="1"/>
  <c r="L687" i="2"/>
  <c r="M687" i="2"/>
  <c r="N687" i="2"/>
  <c r="L688" i="2"/>
  <c r="M688" i="2"/>
  <c r="N688" i="2" s="1"/>
  <c r="L689" i="2"/>
  <c r="M689" i="2"/>
  <c r="N689" i="2"/>
  <c r="L690" i="2"/>
  <c r="M690" i="2"/>
  <c r="N690" i="2"/>
  <c r="L691" i="2"/>
  <c r="M691" i="2"/>
  <c r="N691" i="2" s="1"/>
  <c r="L692" i="2"/>
  <c r="M692" i="2"/>
  <c r="N692" i="2"/>
  <c r="L693" i="2"/>
  <c r="N693" i="2" s="1"/>
  <c r="M693" i="2"/>
  <c r="L694" i="2"/>
  <c r="M694" i="2"/>
  <c r="N694" i="2"/>
  <c r="L695" i="2"/>
  <c r="M695" i="2"/>
  <c r="N695" i="2"/>
  <c r="L696" i="2"/>
  <c r="M696" i="2"/>
  <c r="N696" i="2" s="1"/>
  <c r="L697" i="2"/>
  <c r="M697" i="2"/>
  <c r="N697" i="2" s="1"/>
  <c r="L698" i="2"/>
  <c r="M698" i="2"/>
  <c r="N698" i="2"/>
  <c r="L699" i="2"/>
  <c r="N699" i="2" s="1"/>
  <c r="M699" i="2"/>
  <c r="L700" i="2"/>
  <c r="M700" i="2"/>
  <c r="N700" i="2"/>
  <c r="L701" i="2"/>
  <c r="M701" i="2"/>
  <c r="N701" i="2" s="1"/>
  <c r="L702" i="2"/>
  <c r="M702" i="2"/>
  <c r="N702" i="2" s="1"/>
  <c r="L703" i="2"/>
  <c r="M703" i="2"/>
  <c r="N703" i="2"/>
  <c r="L704" i="2"/>
  <c r="N704" i="2" s="1"/>
  <c r="M704" i="2"/>
  <c r="L705" i="2"/>
  <c r="N705" i="2" s="1"/>
  <c r="M705" i="2"/>
  <c r="L706" i="2"/>
  <c r="M706" i="2"/>
  <c r="N706" i="2"/>
  <c r="L707" i="2"/>
  <c r="M707" i="2"/>
  <c r="N707" i="2" s="1"/>
  <c r="L708" i="2"/>
  <c r="M708" i="2"/>
  <c r="N708" i="2"/>
  <c r="L709" i="2"/>
  <c r="M709" i="2"/>
  <c r="N709" i="2"/>
  <c r="L710" i="2"/>
  <c r="M710" i="2"/>
  <c r="N710" i="2" s="1"/>
  <c r="L711" i="2"/>
  <c r="M711" i="2"/>
  <c r="N711" i="2"/>
  <c r="L712" i="2"/>
  <c r="M712" i="2"/>
  <c r="N712" i="2" s="1"/>
  <c r="L713" i="2"/>
  <c r="M713" i="2"/>
  <c r="N713" i="2" s="1"/>
  <c r="L714" i="2"/>
  <c r="M714" i="2"/>
  <c r="N714" i="2"/>
  <c r="L715" i="2"/>
  <c r="M715" i="2"/>
  <c r="N715" i="2"/>
  <c r="L716" i="2"/>
  <c r="M716" i="2"/>
  <c r="N716" i="2" s="1"/>
  <c r="L717" i="2"/>
  <c r="M717" i="2"/>
  <c r="N717" i="2" s="1"/>
  <c r="L718" i="2"/>
  <c r="M718" i="2"/>
  <c r="N718" i="2" s="1"/>
  <c r="L719" i="2"/>
  <c r="M719" i="2"/>
  <c r="N719" i="2"/>
  <c r="L720" i="2"/>
  <c r="M720" i="2"/>
  <c r="N720" i="2"/>
  <c r="L721" i="2"/>
  <c r="M721" i="2"/>
  <c r="N721" i="2"/>
  <c r="L722" i="2"/>
  <c r="M722" i="2"/>
  <c r="N722" i="2" s="1"/>
  <c r="L723" i="2"/>
  <c r="M723" i="2"/>
  <c r="N723" i="2" s="1"/>
  <c r="L724" i="2"/>
  <c r="M724" i="2"/>
  <c r="N724" i="2"/>
  <c r="L725" i="2"/>
  <c r="M725" i="2"/>
  <c r="N725" i="2"/>
  <c r="L726" i="2"/>
  <c r="M726" i="2"/>
  <c r="N726" i="2"/>
  <c r="L727" i="2"/>
  <c r="M727" i="2"/>
  <c r="N727" i="2" s="1"/>
  <c r="L728" i="2"/>
  <c r="M728" i="2"/>
  <c r="L729" i="2"/>
  <c r="M729" i="2"/>
  <c r="N729" i="2" s="1"/>
  <c r="L730" i="2"/>
  <c r="M730" i="2"/>
  <c r="N730" i="2"/>
  <c r="L731" i="2"/>
  <c r="M731" i="2"/>
  <c r="N731" i="2"/>
  <c r="L732" i="2"/>
  <c r="M732" i="2"/>
  <c r="N732" i="2"/>
  <c r="L733" i="2"/>
  <c r="M733" i="2"/>
  <c r="N733" i="2" s="1"/>
  <c r="L734" i="2"/>
  <c r="M734" i="2"/>
  <c r="N734" i="2" s="1"/>
  <c r="L735" i="2"/>
  <c r="M735" i="2"/>
  <c r="N735" i="2"/>
  <c r="L736" i="2"/>
  <c r="M736" i="2"/>
  <c r="N736" i="2"/>
  <c r="L737" i="2"/>
  <c r="M737" i="2"/>
  <c r="N737" i="2"/>
  <c r="L738" i="2"/>
  <c r="M738" i="2"/>
  <c r="N738" i="2"/>
  <c r="L739" i="2"/>
  <c r="M739" i="2"/>
  <c r="N739" i="2" s="1"/>
  <c r="L740" i="2"/>
  <c r="M740" i="2"/>
  <c r="N740" i="2"/>
  <c r="L741" i="2"/>
  <c r="M741" i="2"/>
  <c r="N741" i="2" s="1"/>
  <c r="L742" i="2"/>
  <c r="M742" i="2"/>
  <c r="N742" i="2"/>
  <c r="L743" i="2"/>
  <c r="M743" i="2"/>
  <c r="N743" i="2"/>
  <c r="L744" i="2"/>
  <c r="M744" i="2"/>
  <c r="N744" i="2" s="1"/>
  <c r="L745" i="2"/>
  <c r="M745" i="2"/>
  <c r="N745" i="2" s="1"/>
  <c r="L746" i="2"/>
  <c r="M746" i="2"/>
  <c r="N746" i="2" s="1"/>
  <c r="L747" i="2"/>
  <c r="M747" i="2"/>
  <c r="N747" i="2" s="1"/>
  <c r="L748" i="2"/>
  <c r="M748" i="2"/>
  <c r="N748" i="2"/>
  <c r="L749" i="2"/>
  <c r="M749" i="2"/>
  <c r="N749" i="2" s="1"/>
  <c r="L750" i="2"/>
  <c r="M750" i="2"/>
  <c r="N750" i="2" s="1"/>
  <c r="L751" i="2"/>
  <c r="M751" i="2"/>
  <c r="N751" i="2"/>
  <c r="L752" i="2"/>
  <c r="M752" i="2"/>
  <c r="N752" i="2" s="1"/>
  <c r="L753" i="2"/>
  <c r="M753" i="2"/>
  <c r="N753" i="2" s="1"/>
  <c r="L754" i="2"/>
  <c r="M754" i="2"/>
  <c r="N754" i="2"/>
  <c r="L755" i="2"/>
  <c r="M755" i="2"/>
  <c r="N755" i="2" s="1"/>
  <c r="L756" i="2"/>
  <c r="M756" i="2"/>
  <c r="N756" i="2"/>
  <c r="L757" i="2"/>
  <c r="M757" i="2"/>
  <c r="N757" i="2" s="1"/>
  <c r="L758" i="2"/>
  <c r="M758" i="2"/>
  <c r="N758" i="2" s="1"/>
  <c r="L759" i="2"/>
  <c r="M759" i="2"/>
  <c r="N759" i="2" s="1"/>
  <c r="L760" i="2"/>
  <c r="M760" i="2"/>
  <c r="N760" i="2" s="1"/>
  <c r="L761" i="2"/>
  <c r="M761" i="2"/>
  <c r="N761" i="2" s="1"/>
  <c r="L762" i="2"/>
  <c r="M762" i="2"/>
  <c r="N762" i="2"/>
  <c r="L763" i="2"/>
  <c r="M763" i="2"/>
  <c r="N763" i="2" s="1"/>
  <c r="L764" i="2"/>
  <c r="M764" i="2"/>
  <c r="N764" i="2" s="1"/>
  <c r="L765" i="2"/>
  <c r="M765" i="2"/>
  <c r="N765" i="2" s="1"/>
  <c r="L766" i="2"/>
  <c r="M766" i="2"/>
  <c r="N766" i="2" s="1"/>
  <c r="L767" i="2"/>
  <c r="M767" i="2"/>
  <c r="N767" i="2"/>
  <c r="L768" i="2"/>
  <c r="M768" i="2"/>
  <c r="N768" i="2"/>
  <c r="L769" i="2"/>
  <c r="M769" i="2"/>
  <c r="N769" i="2" s="1"/>
  <c r="L770" i="2"/>
  <c r="M770" i="2"/>
  <c r="N770" i="2" s="1"/>
  <c r="L771" i="2"/>
  <c r="M771" i="2"/>
  <c r="N771" i="2" s="1"/>
  <c r="L772" i="2"/>
  <c r="M772" i="2"/>
  <c r="N772" i="2"/>
  <c r="L773" i="2"/>
  <c r="M773" i="2"/>
  <c r="N773" i="2"/>
  <c r="L774" i="2"/>
  <c r="M774" i="2"/>
  <c r="N774" i="2"/>
  <c r="L775" i="2"/>
  <c r="N775" i="2" s="1"/>
  <c r="M775" i="2"/>
  <c r="L776" i="2"/>
  <c r="M776" i="2"/>
  <c r="L777" i="2"/>
  <c r="M777" i="2"/>
  <c r="N777" i="2" s="1"/>
  <c r="L778" i="2"/>
  <c r="M778" i="2"/>
  <c r="N778" i="2"/>
  <c r="L779" i="2"/>
  <c r="M779" i="2"/>
  <c r="N779" i="2"/>
  <c r="L780" i="2"/>
  <c r="M780" i="2"/>
  <c r="N780" i="2"/>
  <c r="L781" i="2"/>
  <c r="M781" i="2"/>
  <c r="L782" i="2"/>
  <c r="M782" i="2"/>
  <c r="N782" i="2" s="1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 s="1"/>
  <c r="L788" i="2"/>
  <c r="M788" i="2"/>
  <c r="N788" i="2"/>
  <c r="L789" i="2"/>
  <c r="M789" i="2"/>
  <c r="N789" i="2" s="1"/>
  <c r="L790" i="2"/>
  <c r="M790" i="2"/>
  <c r="N790" i="2"/>
  <c r="L791" i="2"/>
  <c r="M791" i="2"/>
  <c r="N791" i="2"/>
  <c r="L792" i="2"/>
  <c r="M792" i="2"/>
  <c r="N792" i="2" s="1"/>
  <c r="L793" i="2"/>
  <c r="M793" i="2"/>
  <c r="N793" i="2" s="1"/>
  <c r="L794" i="2"/>
  <c r="M794" i="2"/>
  <c r="N794" i="2" s="1"/>
  <c r="L795" i="2"/>
  <c r="M795" i="2"/>
  <c r="N795" i="2" s="1"/>
  <c r="L796" i="2"/>
  <c r="M796" i="2"/>
  <c r="N796" i="2"/>
  <c r="L797" i="2"/>
  <c r="M797" i="2"/>
  <c r="N797" i="2" s="1"/>
  <c r="L798" i="2"/>
  <c r="M798" i="2"/>
  <c r="N798" i="2" s="1"/>
  <c r="L799" i="2"/>
  <c r="M799" i="2"/>
  <c r="N799" i="2"/>
  <c r="L800" i="2"/>
  <c r="M800" i="2"/>
  <c r="N800" i="2" s="1"/>
  <c r="L801" i="2"/>
  <c r="M801" i="2"/>
  <c r="N801" i="2" s="1"/>
  <c r="L802" i="2"/>
  <c r="M802" i="2"/>
  <c r="N802" i="2"/>
  <c r="L803" i="2"/>
  <c r="M803" i="2"/>
  <c r="N803" i="2" s="1"/>
  <c r="L804" i="2"/>
  <c r="M804" i="2"/>
  <c r="N804" i="2"/>
  <c r="L805" i="2"/>
  <c r="N805" i="2" s="1"/>
  <c r="M805" i="2"/>
  <c r="L806" i="2"/>
  <c r="N806" i="2" s="1"/>
  <c r="M806" i="2"/>
  <c r="L807" i="2"/>
  <c r="M807" i="2"/>
  <c r="N807" i="2"/>
  <c r="L808" i="2"/>
  <c r="M808" i="2"/>
  <c r="N808" i="2" s="1"/>
  <c r="L809" i="2"/>
  <c r="M809" i="2"/>
  <c r="N809" i="2" s="1"/>
  <c r="L810" i="2"/>
  <c r="M810" i="2"/>
  <c r="N810" i="2"/>
  <c r="L811" i="2"/>
  <c r="N811" i="2" s="1"/>
  <c r="M811" i="2"/>
  <c r="L812" i="2"/>
  <c r="N812" i="2" s="1"/>
  <c r="M812" i="2"/>
  <c r="L813" i="2"/>
  <c r="M813" i="2"/>
  <c r="L814" i="2"/>
  <c r="M814" i="2"/>
  <c r="N814" i="2" s="1"/>
  <c r="L815" i="2"/>
  <c r="M815" i="2"/>
  <c r="N815" i="2"/>
  <c r="L816" i="2"/>
  <c r="M816" i="2"/>
  <c r="N816" i="2"/>
  <c r="L817" i="2"/>
  <c r="N817" i="2" s="1"/>
  <c r="M817" i="2"/>
  <c r="L818" i="2"/>
  <c r="N818" i="2" s="1"/>
  <c r="M818" i="2"/>
  <c r="L819" i="2"/>
  <c r="M819" i="2"/>
  <c r="N819" i="2" s="1"/>
  <c r="L820" i="2"/>
  <c r="M820" i="2"/>
  <c r="N820" i="2"/>
  <c r="L821" i="2"/>
  <c r="M821" i="2"/>
  <c r="N821" i="2"/>
  <c r="L822" i="2"/>
  <c r="M822" i="2"/>
  <c r="N822" i="2"/>
  <c r="L823" i="2"/>
  <c r="M823" i="2"/>
  <c r="N823" i="2" s="1"/>
  <c r="L824" i="2"/>
  <c r="M824" i="2"/>
  <c r="N824" i="2" s="1"/>
  <c r="L825" i="2"/>
  <c r="M825" i="2"/>
  <c r="N825" i="2" s="1"/>
  <c r="L826" i="2"/>
  <c r="M826" i="2"/>
  <c r="N826" i="2"/>
  <c r="L827" i="2"/>
  <c r="M827" i="2"/>
  <c r="N827" i="2"/>
  <c r="L828" i="2"/>
  <c r="M828" i="2"/>
  <c r="N828" i="2"/>
  <c r="L829" i="2"/>
  <c r="M829" i="2"/>
  <c r="N829" i="2" s="1"/>
  <c r="L830" i="2"/>
  <c r="M830" i="2"/>
  <c r="N830" i="2" s="1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 s="1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 s="1"/>
  <c r="L841" i="2"/>
  <c r="M841" i="2"/>
  <c r="N841" i="2" s="1"/>
  <c r="L842" i="2"/>
  <c r="M842" i="2"/>
  <c r="N842" i="2"/>
  <c r="L843" i="2"/>
  <c r="M843" i="2"/>
  <c r="N843" i="2"/>
  <c r="L844" i="2"/>
  <c r="M844" i="2"/>
  <c r="N844" i="2"/>
  <c r="L845" i="2"/>
  <c r="M845" i="2"/>
  <c r="N845" i="2" s="1"/>
  <c r="L846" i="2"/>
  <c r="M846" i="2"/>
  <c r="N846" i="2" s="1"/>
  <c r="L847" i="2"/>
  <c r="M847" i="2"/>
  <c r="N847" i="2"/>
  <c r="L848" i="2"/>
  <c r="N848" i="2" s="1"/>
  <c r="M848" i="2"/>
  <c r="L849" i="2"/>
  <c r="M849" i="2"/>
  <c r="N849" i="2"/>
  <c r="L850" i="2"/>
  <c r="M850" i="2"/>
  <c r="N850" i="2"/>
  <c r="L851" i="2"/>
  <c r="M851" i="2"/>
  <c r="N851" i="2" s="1"/>
  <c r="L852" i="2"/>
  <c r="M852" i="2"/>
  <c r="N852" i="2"/>
  <c r="L853" i="2"/>
  <c r="M853" i="2"/>
  <c r="N853" i="2" s="1"/>
  <c r="L854" i="2"/>
  <c r="M854" i="2"/>
  <c r="N854" i="2"/>
  <c r="L855" i="2"/>
  <c r="M855" i="2"/>
  <c r="N855" i="2"/>
  <c r="L856" i="2"/>
  <c r="M856" i="2"/>
  <c r="N856" i="2" s="1"/>
  <c r="L857" i="2"/>
  <c r="M857" i="2"/>
  <c r="N857" i="2" s="1"/>
  <c r="L858" i="2"/>
  <c r="M858" i="2"/>
  <c r="N858" i="2"/>
  <c r="L859" i="2"/>
  <c r="M859" i="2"/>
  <c r="N859" i="2" s="1"/>
  <c r="L860" i="2"/>
  <c r="M860" i="2"/>
  <c r="N860" i="2"/>
  <c r="L861" i="2"/>
  <c r="M861" i="2"/>
  <c r="N861" i="2" s="1"/>
  <c r="L862" i="2"/>
  <c r="M862" i="2"/>
  <c r="N862" i="2" s="1"/>
  <c r="L863" i="2"/>
  <c r="M863" i="2"/>
  <c r="N863" i="2"/>
  <c r="L864" i="2"/>
  <c r="M864" i="2"/>
  <c r="N864" i="2"/>
  <c r="L865" i="2"/>
  <c r="M865" i="2"/>
  <c r="N865" i="2" s="1"/>
  <c r="L866" i="2"/>
  <c r="M866" i="2"/>
  <c r="N866" i="2"/>
  <c r="L867" i="2"/>
  <c r="M867" i="2"/>
  <c r="N867" i="2" s="1"/>
  <c r="L868" i="2"/>
  <c r="M868" i="2"/>
  <c r="N868" i="2"/>
  <c r="L869" i="2"/>
  <c r="M869" i="2"/>
  <c r="N869" i="2"/>
  <c r="L870" i="2"/>
  <c r="M870" i="2"/>
  <c r="N870" i="2" s="1"/>
  <c r="L871" i="2"/>
  <c r="M871" i="2"/>
  <c r="N871" i="2" s="1"/>
  <c r="L872" i="2"/>
  <c r="M872" i="2"/>
  <c r="N872" i="2" s="1"/>
  <c r="L873" i="2"/>
  <c r="M873" i="2"/>
  <c r="N873" i="2" s="1"/>
  <c r="L874" i="2"/>
  <c r="M874" i="2"/>
  <c r="N874" i="2"/>
  <c r="L875" i="2"/>
  <c r="M875" i="2"/>
  <c r="N875" i="2"/>
  <c r="L876" i="2"/>
  <c r="M876" i="2"/>
  <c r="N876" i="2" s="1"/>
  <c r="L877" i="2"/>
  <c r="M877" i="2"/>
  <c r="L878" i="2"/>
  <c r="M878" i="2"/>
  <c r="N878" i="2" s="1"/>
  <c r="L879" i="2"/>
  <c r="M879" i="2"/>
  <c r="N879" i="2"/>
  <c r="L880" i="2"/>
  <c r="M880" i="2"/>
  <c r="N880" i="2"/>
  <c r="L881" i="2"/>
  <c r="M881" i="2"/>
  <c r="N881" i="2"/>
  <c r="L882" i="2"/>
  <c r="M882" i="2"/>
  <c r="N882" i="2" s="1"/>
  <c r="L883" i="2"/>
  <c r="M883" i="2"/>
  <c r="N883" i="2" s="1"/>
  <c r="L884" i="2"/>
  <c r="M884" i="2"/>
  <c r="N884" i="2"/>
  <c r="L885" i="2"/>
  <c r="M885" i="2"/>
  <c r="N885" i="2"/>
  <c r="L886" i="2"/>
  <c r="M886" i="2"/>
  <c r="N886" i="2"/>
  <c r="L887" i="2"/>
  <c r="M887" i="2"/>
  <c r="N887" i="2"/>
  <c r="L888" i="2"/>
  <c r="M888" i="2"/>
  <c r="L889" i="2"/>
  <c r="M889" i="2"/>
  <c r="N889" i="2" s="1"/>
  <c r="L890" i="2"/>
  <c r="M890" i="2"/>
  <c r="N890" i="2" s="1"/>
  <c r="L891" i="2"/>
  <c r="M891" i="2"/>
  <c r="N891" i="2"/>
  <c r="L892" i="2"/>
  <c r="M892" i="2"/>
  <c r="N892" i="2"/>
  <c r="L893" i="2"/>
  <c r="M893" i="2"/>
  <c r="N893" i="2" s="1"/>
  <c r="L894" i="2"/>
  <c r="M894" i="2"/>
  <c r="N894" i="2" s="1"/>
  <c r="L895" i="2"/>
  <c r="M895" i="2"/>
  <c r="N895" i="2"/>
  <c r="L896" i="2"/>
  <c r="M896" i="2"/>
  <c r="N896" i="2" s="1"/>
  <c r="L897" i="2"/>
  <c r="M897" i="2"/>
  <c r="N897" i="2"/>
  <c r="L898" i="2"/>
  <c r="M898" i="2"/>
  <c r="N898" i="2"/>
  <c r="L899" i="2"/>
  <c r="M899" i="2"/>
  <c r="N899" i="2" s="1"/>
  <c r="L900" i="2"/>
  <c r="M900" i="2"/>
  <c r="N900" i="2"/>
  <c r="L901" i="2"/>
  <c r="M901" i="2"/>
  <c r="N901" i="2" s="1"/>
  <c r="L902" i="2"/>
  <c r="M902" i="2"/>
  <c r="N902" i="2" s="1"/>
  <c r="L903" i="2"/>
  <c r="M903" i="2"/>
  <c r="N903" i="2"/>
  <c r="L904" i="2"/>
  <c r="M904" i="2"/>
  <c r="N904" i="2" s="1"/>
  <c r="L905" i="2"/>
  <c r="M905" i="2"/>
  <c r="N905" i="2" s="1"/>
  <c r="L906" i="2"/>
  <c r="M906" i="2"/>
  <c r="N906" i="2" s="1"/>
  <c r="L907" i="2"/>
  <c r="M907" i="2"/>
  <c r="N907" i="2" s="1"/>
  <c r="L908" i="2"/>
  <c r="M908" i="2"/>
  <c r="N908" i="2" s="1"/>
  <c r="L909" i="2"/>
  <c r="M909" i="2"/>
  <c r="N909" i="2" s="1"/>
  <c r="L910" i="2"/>
  <c r="M910" i="2"/>
  <c r="N910" i="2" s="1"/>
  <c r="L911" i="2"/>
  <c r="M911" i="2"/>
  <c r="N911" i="2"/>
  <c r="L912" i="2"/>
  <c r="M912" i="2"/>
  <c r="N912" i="2" s="1"/>
  <c r="L913" i="2"/>
  <c r="M913" i="2"/>
  <c r="N913" i="2" s="1"/>
  <c r="L914" i="2"/>
  <c r="M914" i="2"/>
  <c r="N914" i="2" s="1"/>
  <c r="L915" i="2"/>
  <c r="M915" i="2"/>
  <c r="N915" i="2" s="1"/>
  <c r="L916" i="2"/>
  <c r="M916" i="2"/>
  <c r="N916" i="2"/>
  <c r="L917" i="2"/>
  <c r="M917" i="2"/>
  <c r="N917" i="2"/>
  <c r="L918" i="2"/>
  <c r="N918" i="2" s="1"/>
  <c r="M918" i="2"/>
  <c r="L919" i="2"/>
  <c r="N919" i="2" s="1"/>
  <c r="M919" i="2"/>
  <c r="L920" i="2"/>
  <c r="M920" i="2"/>
  <c r="L921" i="2"/>
  <c r="M921" i="2"/>
  <c r="N921" i="2" s="1"/>
  <c r="L922" i="2"/>
  <c r="M922" i="2"/>
  <c r="N922" i="2"/>
  <c r="L923" i="2"/>
  <c r="M923" i="2"/>
  <c r="N923" i="2"/>
  <c r="L924" i="2"/>
  <c r="N924" i="2" s="1"/>
  <c r="M924" i="2"/>
  <c r="L925" i="2"/>
  <c r="M925" i="2"/>
  <c r="L926" i="2"/>
  <c r="M926" i="2"/>
  <c r="N926" i="2" s="1"/>
  <c r="L927" i="2"/>
  <c r="M927" i="2"/>
  <c r="N927" i="2"/>
  <c r="L928" i="2"/>
  <c r="M928" i="2"/>
  <c r="N928" i="2"/>
  <c r="L929" i="2"/>
  <c r="M929" i="2"/>
  <c r="N929" i="2"/>
  <c r="L930" i="2"/>
  <c r="N930" i="2" s="1"/>
  <c r="M930" i="2"/>
  <c r="L931" i="2"/>
  <c r="M931" i="2"/>
  <c r="N931" i="2" s="1"/>
  <c r="L932" i="2"/>
  <c r="M932" i="2"/>
  <c r="N932" i="2"/>
  <c r="L933" i="2"/>
  <c r="M933" i="2"/>
  <c r="N933" i="2"/>
  <c r="L934" i="2"/>
  <c r="M934" i="2"/>
  <c r="N934" i="2"/>
  <c r="L935" i="2"/>
  <c r="M935" i="2"/>
  <c r="N935" i="2"/>
  <c r="L936" i="2"/>
  <c r="M936" i="2"/>
  <c r="N936" i="2" s="1"/>
  <c r="L937" i="2"/>
  <c r="M937" i="2"/>
  <c r="N937" i="2" s="1"/>
  <c r="L938" i="2"/>
  <c r="M938" i="2"/>
  <c r="N938" i="2" s="1"/>
  <c r="L939" i="2"/>
  <c r="M939" i="2"/>
  <c r="N939" i="2"/>
  <c r="L940" i="2"/>
  <c r="M940" i="2"/>
  <c r="N940" i="2"/>
  <c r="L941" i="2"/>
  <c r="M941" i="2"/>
  <c r="N941" i="2" s="1"/>
  <c r="L942" i="2"/>
  <c r="M942" i="2"/>
  <c r="N942" i="2" s="1"/>
  <c r="L943" i="2"/>
  <c r="M943" i="2"/>
  <c r="N943" i="2"/>
  <c r="L944" i="2"/>
  <c r="M944" i="2"/>
  <c r="N944" i="2" s="1"/>
  <c r="L945" i="2"/>
  <c r="M945" i="2"/>
  <c r="N945" i="2"/>
  <c r="L946" i="2"/>
  <c r="M946" i="2"/>
  <c r="N946" i="2"/>
  <c r="L947" i="2"/>
  <c r="M947" i="2"/>
  <c r="N947" i="2" s="1"/>
  <c r="L948" i="2"/>
  <c r="M948" i="2"/>
  <c r="N948" i="2"/>
  <c r="L949" i="2"/>
  <c r="N949" i="2" s="1"/>
  <c r="M949" i="2"/>
  <c r="L950" i="2"/>
  <c r="M950" i="2"/>
  <c r="N950" i="2"/>
  <c r="L951" i="2"/>
  <c r="M951" i="2"/>
  <c r="N951" i="2"/>
  <c r="L952" i="2"/>
  <c r="M952" i="2"/>
  <c r="N952" i="2" s="1"/>
  <c r="L953" i="2"/>
  <c r="M953" i="2"/>
  <c r="N953" i="2" s="1"/>
  <c r="L954" i="2"/>
  <c r="M954" i="2"/>
  <c r="N954" i="2"/>
  <c r="L955" i="2"/>
  <c r="N955" i="2" s="1"/>
  <c r="M955" i="2"/>
  <c r="L956" i="2"/>
  <c r="M956" i="2"/>
  <c r="N956" i="2"/>
  <c r="L957" i="2"/>
  <c r="M957" i="2"/>
  <c r="N957" i="2" s="1"/>
  <c r="L958" i="2"/>
  <c r="M958" i="2"/>
  <c r="N958" i="2" s="1"/>
  <c r="L959" i="2"/>
  <c r="M959" i="2"/>
  <c r="N959" i="2"/>
  <c r="L960" i="2"/>
  <c r="N960" i="2" s="1"/>
  <c r="M960" i="2"/>
  <c r="L961" i="2"/>
  <c r="N961" i="2" s="1"/>
  <c r="M961" i="2"/>
  <c r="L962" i="2"/>
  <c r="M962" i="2"/>
  <c r="N962" i="2"/>
  <c r="L963" i="2"/>
  <c r="N963" i="2" s="1"/>
  <c r="M963" i="2"/>
  <c r="L964" i="2"/>
  <c r="M964" i="2"/>
  <c r="N964" i="2"/>
  <c r="L965" i="2"/>
  <c r="M965" i="2"/>
  <c r="N965" i="2"/>
  <c r="L966" i="2"/>
  <c r="M966" i="2"/>
  <c r="N966" i="2" s="1"/>
  <c r="L967" i="2"/>
  <c r="M967" i="2"/>
  <c r="N967" i="2"/>
  <c r="L968" i="2"/>
  <c r="M968" i="2"/>
  <c r="N968" i="2" s="1"/>
  <c r="L969" i="2"/>
  <c r="M969" i="2"/>
  <c r="N969" i="2" s="1"/>
  <c r="L970" i="2"/>
  <c r="M970" i="2"/>
  <c r="N970" i="2"/>
  <c r="L971" i="2"/>
  <c r="M971" i="2"/>
  <c r="N971" i="2"/>
  <c r="L972" i="2"/>
  <c r="M972" i="2"/>
  <c r="N972" i="2" s="1"/>
  <c r="L973" i="2"/>
  <c r="M973" i="2"/>
  <c r="N973" i="2" s="1"/>
  <c r="L974" i="2"/>
  <c r="M974" i="2"/>
  <c r="N974" i="2" s="1"/>
  <c r="L975" i="2"/>
  <c r="M975" i="2"/>
  <c r="N975" i="2"/>
  <c r="L976" i="2"/>
  <c r="M976" i="2"/>
  <c r="N976" i="2"/>
  <c r="L977" i="2"/>
  <c r="M977" i="2"/>
  <c r="N977" i="2"/>
  <c r="L978" i="2"/>
  <c r="M978" i="2"/>
  <c r="N978" i="2" s="1"/>
  <c r="L979" i="2"/>
  <c r="M979" i="2"/>
  <c r="N979" i="2" s="1"/>
  <c r="L980" i="2"/>
  <c r="M980" i="2"/>
  <c r="N980" i="2"/>
  <c r="L981" i="2"/>
  <c r="M981" i="2"/>
  <c r="N981" i="2"/>
  <c r="L982" i="2"/>
  <c r="M982" i="2"/>
  <c r="N982" i="2"/>
  <c r="L983" i="2"/>
  <c r="M983" i="2"/>
  <c r="N983" i="2" s="1"/>
  <c r="L984" i="2"/>
  <c r="M984" i="2"/>
  <c r="L985" i="2"/>
  <c r="M985" i="2"/>
  <c r="N985" i="2" s="1"/>
  <c r="L986" i="2"/>
  <c r="M986" i="2"/>
  <c r="N986" i="2"/>
  <c r="L987" i="2"/>
  <c r="M987" i="2"/>
  <c r="N987" i="2"/>
  <c r="L988" i="2"/>
  <c r="M988" i="2"/>
  <c r="N988" i="2"/>
  <c r="L989" i="2"/>
  <c r="M989" i="2"/>
  <c r="N989" i="2" s="1"/>
  <c r="L990" i="2"/>
  <c r="M990" i="2"/>
  <c r="N990" i="2" s="1"/>
  <c r="L991" i="2"/>
  <c r="M991" i="2"/>
  <c r="N991" i="2"/>
  <c r="L992" i="2"/>
  <c r="M992" i="2"/>
  <c r="N992" i="2"/>
  <c r="L993" i="2"/>
  <c r="M993" i="2"/>
  <c r="N993" i="2"/>
  <c r="L994" i="2"/>
  <c r="M994" i="2"/>
  <c r="N994" i="2"/>
  <c r="L995" i="2"/>
  <c r="M995" i="2"/>
  <c r="N995" i="2" s="1"/>
  <c r="L996" i="2"/>
  <c r="M996" i="2"/>
  <c r="N996" i="2"/>
  <c r="L997" i="2"/>
  <c r="M997" i="2"/>
  <c r="N997" i="2" s="1"/>
  <c r="L998" i="2"/>
  <c r="M998" i="2"/>
  <c r="N998" i="2"/>
  <c r="L999" i="2"/>
  <c r="M999" i="2"/>
  <c r="N999" i="2"/>
  <c r="L1000" i="2"/>
  <c r="M1000" i="2"/>
  <c r="N1000" i="2" s="1"/>
  <c r="L1001" i="2"/>
  <c r="M1001" i="2"/>
  <c r="N1001" i="2" s="1"/>
  <c r="L1002" i="2"/>
  <c r="M1002" i="2"/>
  <c r="N1002" i="2" s="1"/>
  <c r="L1003" i="2"/>
  <c r="M1003" i="2"/>
  <c r="N1003" i="2" s="1"/>
  <c r="L1004" i="2"/>
  <c r="M1004" i="2"/>
  <c r="N1004" i="2"/>
  <c r="L1005" i="2"/>
  <c r="M1005" i="2"/>
  <c r="N1005" i="2" s="1"/>
  <c r="L1006" i="2"/>
  <c r="M1006" i="2"/>
  <c r="N1006" i="2" s="1"/>
  <c r="L1007" i="2"/>
  <c r="M1007" i="2"/>
  <c r="N1007" i="2"/>
  <c r="L1008" i="2"/>
  <c r="M1008" i="2"/>
  <c r="N1008" i="2" s="1"/>
  <c r="L1009" i="2"/>
  <c r="M1009" i="2"/>
  <c r="N1009" i="2" s="1"/>
  <c r="L1010" i="2"/>
  <c r="M1010" i="2"/>
  <c r="N1010" i="2"/>
  <c r="L1011" i="2"/>
  <c r="M1011" i="2"/>
  <c r="N1011" i="2" s="1"/>
  <c r="L1012" i="2"/>
  <c r="M1012" i="2"/>
  <c r="N1012" i="2"/>
  <c r="L1013" i="2"/>
  <c r="M1013" i="2"/>
  <c r="N1013" i="2" s="1"/>
  <c r="L1014" i="2"/>
  <c r="M1014" i="2"/>
  <c r="N1014" i="2" s="1"/>
  <c r="L1015" i="2"/>
  <c r="M1015" i="2"/>
  <c r="N1015" i="2" s="1"/>
  <c r="L1016" i="2"/>
  <c r="M1016" i="2"/>
  <c r="N1016" i="2" s="1"/>
  <c r="L1017" i="2"/>
  <c r="M1017" i="2"/>
  <c r="N1017" i="2" s="1"/>
  <c r="L1018" i="2"/>
  <c r="M1018" i="2"/>
  <c r="N1018" i="2"/>
  <c r="L1019" i="2"/>
  <c r="M1019" i="2"/>
  <c r="N1019" i="2" s="1"/>
  <c r="L1020" i="2"/>
  <c r="M1020" i="2"/>
  <c r="N1020" i="2" s="1"/>
  <c r="L1021" i="2"/>
  <c r="M1021" i="2"/>
  <c r="N1021" i="2" s="1"/>
  <c r="L1022" i="2"/>
  <c r="M1022" i="2"/>
  <c r="N1022" i="2" s="1"/>
  <c r="L1023" i="2"/>
  <c r="M1023" i="2"/>
  <c r="N1023" i="2"/>
  <c r="L1024" i="2"/>
  <c r="M1024" i="2"/>
  <c r="N1024" i="2"/>
  <c r="L1025" i="2"/>
  <c r="M1025" i="2"/>
  <c r="N1025" i="2" s="1"/>
  <c r="L1026" i="2"/>
  <c r="M1026" i="2"/>
  <c r="N1026" i="2" s="1"/>
  <c r="L1027" i="2"/>
  <c r="N1027" i="2" s="1"/>
  <c r="M1027" i="2"/>
  <c r="L1028" i="2"/>
  <c r="M1028" i="2"/>
  <c r="N1028" i="2"/>
  <c r="L1029" i="2"/>
  <c r="M1029" i="2"/>
  <c r="N1029" i="2"/>
  <c r="L1030" i="2"/>
  <c r="M1030" i="2"/>
  <c r="N1030" i="2"/>
  <c r="L1031" i="2"/>
  <c r="N1031" i="2" s="1"/>
  <c r="M1031" i="2"/>
  <c r="L1032" i="2"/>
  <c r="M1032" i="2"/>
  <c r="L1033" i="2"/>
  <c r="M1033" i="2"/>
  <c r="N1033" i="2" s="1"/>
  <c r="L1034" i="2"/>
  <c r="M1034" i="2"/>
  <c r="N1034" i="2"/>
  <c r="L1035" i="2"/>
  <c r="M1035" i="2"/>
  <c r="N1035" i="2"/>
  <c r="L1036" i="2"/>
  <c r="M1036" i="2"/>
  <c r="N1036" i="2"/>
  <c r="L1037" i="2"/>
  <c r="M1037" i="2"/>
  <c r="L1038" i="2"/>
  <c r="M1038" i="2"/>
  <c r="N1038" i="2" s="1"/>
  <c r="L1039" i="2"/>
  <c r="M1039" i="2"/>
  <c r="N1039" i="2"/>
  <c r="L1040" i="2"/>
  <c r="M1040" i="2"/>
  <c r="N1040" i="2"/>
  <c r="L1041" i="2"/>
  <c r="M1041" i="2"/>
  <c r="N1041" i="2"/>
  <c r="L1042" i="2"/>
  <c r="M1042" i="2"/>
  <c r="N1042" i="2"/>
  <c r="L1043" i="2"/>
  <c r="M1043" i="2"/>
  <c r="N1043" i="2"/>
  <c r="L1044" i="2"/>
  <c r="M1044" i="2"/>
  <c r="N1044" i="2"/>
  <c r="L1045" i="2"/>
  <c r="M1045" i="2"/>
  <c r="N1045" i="2"/>
  <c r="L1046" i="2"/>
  <c r="M1046" i="2"/>
  <c r="N1046" i="2"/>
  <c r="L1047" i="2"/>
  <c r="M1047" i="2"/>
  <c r="N1047" i="2"/>
  <c r="L1048" i="2"/>
  <c r="M1048" i="2"/>
  <c r="N1048" i="2" s="1"/>
  <c r="L1049" i="2"/>
  <c r="M1049" i="2"/>
  <c r="N1049" i="2" s="1"/>
  <c r="L1050" i="2"/>
  <c r="M1050" i="2"/>
  <c r="N1050" i="2"/>
  <c r="L1051" i="2"/>
  <c r="M1051" i="2"/>
  <c r="N1051" i="2"/>
  <c r="L1052" i="2"/>
  <c r="M1052" i="2"/>
  <c r="N1052" i="2"/>
  <c r="L1053" i="2"/>
  <c r="M1053" i="2"/>
  <c r="N1053" i="2" s="1"/>
  <c r="L1054" i="2"/>
  <c r="M1054" i="2"/>
  <c r="N1054" i="2" s="1"/>
  <c r="L1055" i="2"/>
  <c r="M1055" i="2"/>
  <c r="N1055" i="2"/>
  <c r="L1056" i="2"/>
  <c r="M1056" i="2"/>
  <c r="N1056" i="2"/>
  <c r="L1057" i="2"/>
  <c r="M1057" i="2"/>
  <c r="N1057" i="2"/>
  <c r="L1058" i="2"/>
  <c r="M1058" i="2"/>
  <c r="N1058" i="2"/>
  <c r="L1059" i="2"/>
  <c r="M1059" i="2"/>
  <c r="N1059" i="2"/>
  <c r="L1060" i="2"/>
  <c r="M1060" i="2"/>
  <c r="N1060" i="2"/>
  <c r="L1061" i="2"/>
  <c r="M1061" i="2"/>
  <c r="N1061" i="2" s="1"/>
  <c r="L1062" i="2"/>
  <c r="M1062" i="2"/>
  <c r="N1062" i="2" s="1"/>
  <c r="L1063" i="2"/>
  <c r="M1063" i="2"/>
  <c r="N1063" i="2"/>
  <c r="L1064" i="2"/>
  <c r="M1064" i="2"/>
  <c r="N1064" i="2" s="1"/>
  <c r="L1065" i="2"/>
  <c r="M1065" i="2"/>
  <c r="N1065" i="2" s="1"/>
  <c r="L1066" i="2"/>
  <c r="M1066" i="2"/>
  <c r="N1066" i="2" s="1"/>
  <c r="L1067" i="2"/>
  <c r="M1067" i="2"/>
  <c r="N1067" i="2" s="1"/>
  <c r="L1068" i="2"/>
  <c r="M1068" i="2"/>
  <c r="N1068" i="2" s="1"/>
  <c r="L1069" i="2"/>
  <c r="M1069" i="2"/>
  <c r="N1069" i="2" s="1"/>
  <c r="L1070" i="2"/>
  <c r="M1070" i="2"/>
  <c r="N1070" i="2" s="1"/>
  <c r="L1071" i="2"/>
  <c r="M1071" i="2"/>
  <c r="N1071" i="2"/>
  <c r="L1072" i="2"/>
  <c r="M1072" i="2"/>
  <c r="N1072" i="2" s="1"/>
  <c r="L1073" i="2"/>
  <c r="M1073" i="2"/>
  <c r="N1073" i="2" s="1"/>
  <c r="L1074" i="2"/>
  <c r="M1074" i="2"/>
  <c r="N1074" i="2" s="1"/>
  <c r="L1075" i="2"/>
  <c r="N1075" i="2" s="1"/>
  <c r="M1075" i="2"/>
  <c r="L1076" i="2"/>
  <c r="M1076" i="2"/>
  <c r="N1076" i="2"/>
  <c r="L1077" i="2"/>
  <c r="M1077" i="2"/>
  <c r="N1077" i="2"/>
  <c r="L1078" i="2"/>
  <c r="N1078" i="2" s="1"/>
  <c r="M1078" i="2"/>
  <c r="L1079" i="2"/>
  <c r="M1079" i="2"/>
  <c r="N1079" i="2"/>
  <c r="L1080" i="2"/>
  <c r="M1080" i="2"/>
  <c r="L1081" i="2"/>
  <c r="M1081" i="2"/>
  <c r="N1081" i="2" s="1"/>
  <c r="L1082" i="2"/>
  <c r="M1082" i="2"/>
  <c r="N1082" i="2"/>
  <c r="L1083" i="2"/>
  <c r="M1083" i="2"/>
  <c r="N1083" i="2"/>
  <c r="L1084" i="2"/>
  <c r="N1084" i="2" s="1"/>
  <c r="M1084" i="2"/>
  <c r="L1085" i="2"/>
  <c r="M1085" i="2"/>
  <c r="L1086" i="2"/>
  <c r="M1086" i="2"/>
  <c r="N1086" i="2" s="1"/>
  <c r="L1087" i="2"/>
  <c r="M1087" i="2"/>
  <c r="N1087" i="2"/>
  <c r="L1088" i="2"/>
  <c r="M1088" i="2"/>
  <c r="N1088" i="2"/>
  <c r="L1089" i="2"/>
  <c r="M1089" i="2"/>
  <c r="N1089" i="2"/>
  <c r="L1090" i="2"/>
  <c r="N1090" i="2" s="1"/>
  <c r="M1090" i="2"/>
  <c r="L1091" i="2"/>
  <c r="N1091" i="2" s="1"/>
  <c r="M1091" i="2"/>
  <c r="L1092" i="2"/>
  <c r="M1092" i="2"/>
  <c r="N1092" i="2"/>
  <c r="L1093" i="2"/>
  <c r="M1093" i="2"/>
  <c r="N1093" i="2"/>
  <c r="L1094" i="2"/>
  <c r="M1094" i="2"/>
  <c r="N1094" i="2"/>
  <c r="L1095" i="2"/>
  <c r="M1095" i="2"/>
  <c r="N1095" i="2"/>
  <c r="L1096" i="2"/>
  <c r="M1096" i="2"/>
  <c r="N1096" i="2" s="1"/>
  <c r="L1097" i="2"/>
  <c r="M1097" i="2"/>
  <c r="N1097" i="2" s="1"/>
  <c r="L1098" i="2"/>
  <c r="M1098" i="2"/>
  <c r="N1098" i="2" s="1"/>
  <c r="L1099" i="2"/>
  <c r="M1099" i="2"/>
  <c r="N1099" i="2"/>
  <c r="L1100" i="2"/>
  <c r="M1100" i="2"/>
  <c r="N1100" i="2"/>
  <c r="L1101" i="2"/>
  <c r="M1101" i="2"/>
  <c r="N1101" i="2" s="1"/>
  <c r="L1102" i="2"/>
  <c r="M1102" i="2"/>
  <c r="N1102" i="2" s="1"/>
  <c r="L1103" i="2"/>
  <c r="M1103" i="2"/>
  <c r="N1103" i="2"/>
  <c r="L1104" i="2"/>
  <c r="M1104" i="2"/>
  <c r="N1104" i="2" s="1"/>
  <c r="L1105" i="2"/>
  <c r="M1105" i="2"/>
  <c r="N1105" i="2"/>
  <c r="L1106" i="2"/>
  <c r="M1106" i="2"/>
  <c r="N1106" i="2"/>
  <c r="L1107" i="2"/>
  <c r="N1107" i="2" s="1"/>
  <c r="M1107" i="2"/>
  <c r="L1108" i="2"/>
  <c r="M1108" i="2"/>
  <c r="N1108" i="2"/>
  <c r="L1109" i="2"/>
  <c r="N1109" i="2" s="1"/>
  <c r="M1109" i="2"/>
  <c r="L1110" i="2"/>
  <c r="M1110" i="2"/>
  <c r="N1110" i="2"/>
  <c r="L1111" i="2"/>
  <c r="M1111" i="2"/>
  <c r="N1111" i="2"/>
  <c r="L1112" i="2"/>
  <c r="M1112" i="2"/>
  <c r="N1112" i="2" s="1"/>
  <c r="L1113" i="2"/>
  <c r="M1113" i="2"/>
  <c r="N1113" i="2" s="1"/>
  <c r="L1114" i="2"/>
  <c r="M1114" i="2"/>
  <c r="N1114" i="2"/>
  <c r="L1115" i="2"/>
  <c r="N1115" i="2" s="1"/>
  <c r="M1115" i="2"/>
  <c r="L1116" i="2"/>
  <c r="M1116" i="2"/>
  <c r="N1116" i="2"/>
  <c r="L1117" i="2"/>
  <c r="M1117" i="2"/>
  <c r="N1117" i="2" s="1"/>
  <c r="L1118" i="2"/>
  <c r="M1118" i="2"/>
  <c r="N1118" i="2" s="1"/>
  <c r="L1119" i="2"/>
  <c r="M1119" i="2"/>
  <c r="N1119" i="2"/>
  <c r="L1120" i="2"/>
  <c r="N1120" i="2" s="1"/>
  <c r="M1120" i="2"/>
  <c r="L1121" i="2"/>
  <c r="N1121" i="2" s="1"/>
  <c r="M1121" i="2"/>
  <c r="L1122" i="2"/>
  <c r="M1122" i="2"/>
  <c r="N1122" i="2"/>
  <c r="L1123" i="2"/>
  <c r="N1123" i="2" s="1"/>
  <c r="M1123" i="2"/>
  <c r="L1124" i="2"/>
  <c r="M1124" i="2"/>
  <c r="N1124" i="2"/>
  <c r="L1125" i="2"/>
  <c r="M1125" i="2"/>
  <c r="N1125" i="2"/>
  <c r="L1126" i="2"/>
  <c r="M1126" i="2"/>
  <c r="N1126" i="2" s="1"/>
  <c r="L1127" i="2"/>
  <c r="M1127" i="2"/>
  <c r="N1127" i="2"/>
  <c r="L1128" i="2"/>
  <c r="M1128" i="2"/>
  <c r="N1128" i="2" s="1"/>
  <c r="L1129" i="2"/>
  <c r="M1129" i="2"/>
  <c r="N1129" i="2" s="1"/>
  <c r="L1130" i="2"/>
  <c r="M1130" i="2"/>
  <c r="N1130" i="2"/>
  <c r="L1131" i="2"/>
  <c r="M1131" i="2"/>
  <c r="N1131" i="2"/>
  <c r="L1132" i="2"/>
  <c r="M1132" i="2"/>
  <c r="N1132" i="2" s="1"/>
  <c r="L1133" i="2"/>
  <c r="M1133" i="2"/>
  <c r="N1133" i="2" s="1"/>
  <c r="L1134" i="2"/>
  <c r="M1134" i="2"/>
  <c r="N1134" i="2" s="1"/>
  <c r="L1135" i="2"/>
  <c r="M1135" i="2"/>
  <c r="N1135" i="2"/>
  <c r="L1136" i="2"/>
  <c r="M1136" i="2"/>
  <c r="N1136" i="2"/>
  <c r="L1137" i="2"/>
  <c r="M1137" i="2"/>
  <c r="N1137" i="2"/>
  <c r="L1138" i="2"/>
  <c r="M1138" i="2"/>
  <c r="N1138" i="2" s="1"/>
  <c r="L1139" i="2"/>
  <c r="N1139" i="2" s="1"/>
  <c r="M1139" i="2"/>
  <c r="L1140" i="2"/>
  <c r="M1140" i="2"/>
  <c r="N1140" i="2"/>
  <c r="L1141" i="2"/>
  <c r="M1141" i="2"/>
  <c r="N1141" i="2"/>
  <c r="L1142" i="2"/>
  <c r="M1142" i="2"/>
  <c r="N1142" i="2"/>
  <c r="L1143" i="2"/>
  <c r="M1143" i="2"/>
  <c r="N1143" i="2" s="1"/>
  <c r="L1144" i="2"/>
  <c r="M1144" i="2"/>
  <c r="L1145" i="2"/>
  <c r="M1145" i="2"/>
  <c r="N1145" i="2" s="1"/>
  <c r="L1146" i="2"/>
  <c r="M1146" i="2"/>
  <c r="N1146" i="2"/>
  <c r="L1147" i="2"/>
  <c r="M1147" i="2"/>
  <c r="N1147" i="2"/>
  <c r="L1148" i="2"/>
  <c r="M1148" i="2"/>
  <c r="N1148" i="2"/>
  <c r="L1149" i="2"/>
  <c r="M1149" i="2"/>
  <c r="N1149" i="2" s="1"/>
  <c r="L1150" i="2"/>
  <c r="M1150" i="2"/>
  <c r="N1150" i="2" s="1"/>
  <c r="L1151" i="2"/>
  <c r="M1151" i="2"/>
  <c r="N1151" i="2"/>
  <c r="L1152" i="2"/>
  <c r="M1152" i="2"/>
  <c r="N1152" i="2"/>
  <c r="L1153" i="2"/>
  <c r="M1153" i="2"/>
  <c r="N1153" i="2"/>
  <c r="L1154" i="2"/>
  <c r="M1154" i="2"/>
  <c r="N1154" i="2"/>
  <c r="L1155" i="2"/>
  <c r="N1155" i="2" s="1"/>
  <c r="M1155" i="2"/>
  <c r="L1156" i="2"/>
  <c r="M1156" i="2"/>
  <c r="N1156" i="2"/>
  <c r="L1157" i="2"/>
  <c r="M1157" i="2"/>
  <c r="N1157" i="2" s="1"/>
  <c r="L1158" i="2"/>
  <c r="M1158" i="2"/>
  <c r="N1158" i="2"/>
  <c r="L1159" i="2"/>
  <c r="M1159" i="2"/>
  <c r="N1159" i="2"/>
  <c r="L1160" i="2"/>
  <c r="M1160" i="2"/>
  <c r="N1160" i="2" s="1"/>
  <c r="L1161" i="2"/>
  <c r="M1161" i="2"/>
  <c r="N1161" i="2" s="1"/>
  <c r="L1162" i="2"/>
  <c r="M1162" i="2"/>
  <c r="N1162" i="2" s="1"/>
  <c r="L1163" i="2"/>
  <c r="M1163" i="2"/>
  <c r="N1163" i="2" s="1"/>
  <c r="L1164" i="2"/>
  <c r="M1164" i="2"/>
  <c r="N1164" i="2"/>
  <c r="L1165" i="2"/>
  <c r="M1165" i="2"/>
  <c r="N1165" i="2" s="1"/>
  <c r="L1166" i="2"/>
  <c r="M1166" i="2"/>
  <c r="N1166" i="2" s="1"/>
  <c r="L1167" i="2"/>
  <c r="M1167" i="2"/>
  <c r="N1167" i="2"/>
  <c r="L1168" i="2"/>
  <c r="M1168" i="2"/>
  <c r="N1168" i="2" s="1"/>
  <c r="L1169" i="2"/>
  <c r="M1169" i="2"/>
  <c r="N1169" i="2" s="1"/>
  <c r="L1170" i="2"/>
  <c r="M1170" i="2"/>
  <c r="N1170" i="2"/>
  <c r="L1171" i="2"/>
  <c r="N1171" i="2" s="1"/>
  <c r="M1171" i="2"/>
  <c r="L1172" i="2"/>
  <c r="M1172" i="2"/>
  <c r="N1172" i="2"/>
  <c r="L1173" i="2"/>
  <c r="M1173" i="2"/>
  <c r="N1173" i="2" s="1"/>
  <c r="L1174" i="2"/>
  <c r="M1174" i="2"/>
  <c r="N1174" i="2" s="1"/>
  <c r="L1175" i="2"/>
  <c r="M1175" i="2"/>
  <c r="N1175" i="2" s="1"/>
  <c r="L1176" i="2"/>
  <c r="M1176" i="2"/>
  <c r="N1176" i="2" s="1"/>
  <c r="L1177" i="2"/>
  <c r="M1177" i="2"/>
  <c r="N1177" i="2" s="1"/>
  <c r="L1178" i="2"/>
  <c r="M1178" i="2"/>
  <c r="N1178" i="2"/>
  <c r="L1179" i="2"/>
  <c r="M1179" i="2"/>
  <c r="N1179" i="2" s="1"/>
  <c r="L1180" i="2"/>
  <c r="M1180" i="2"/>
  <c r="N1180" i="2" s="1"/>
  <c r="L1181" i="2"/>
  <c r="M1181" i="2"/>
  <c r="N1181" i="2" s="1"/>
  <c r="L1182" i="2"/>
  <c r="M1182" i="2"/>
  <c r="N1182" i="2" s="1"/>
  <c r="L1183" i="2"/>
  <c r="M1183" i="2"/>
  <c r="N1183" i="2"/>
  <c r="L1184" i="2"/>
  <c r="M1184" i="2"/>
  <c r="N1184" i="2"/>
  <c r="L1185" i="2"/>
  <c r="M1185" i="2"/>
  <c r="N1185" i="2" s="1"/>
  <c r="L1186" i="2"/>
  <c r="M1186" i="2"/>
  <c r="N1186" i="2" s="1"/>
  <c r="L1187" i="2"/>
  <c r="N1187" i="2" s="1"/>
  <c r="M1187" i="2"/>
  <c r="L1188" i="2"/>
  <c r="M1188" i="2"/>
  <c r="N1188" i="2"/>
  <c r="L1189" i="2"/>
  <c r="M1189" i="2"/>
  <c r="N1189" i="2"/>
  <c r="L1190" i="2"/>
  <c r="M1190" i="2"/>
  <c r="N1190" i="2"/>
  <c r="L1191" i="2"/>
  <c r="N1191" i="2" s="1"/>
  <c r="M1191" i="2"/>
  <c r="L1192" i="2"/>
  <c r="M1192" i="2"/>
  <c r="L1193" i="2"/>
  <c r="M1193" i="2"/>
  <c r="N1193" i="2" s="1"/>
  <c r="L1194" i="2"/>
  <c r="M1194" i="2"/>
  <c r="N1194" i="2"/>
  <c r="L1195" i="2"/>
  <c r="M1195" i="2"/>
  <c r="N1195" i="2"/>
  <c r="L1196" i="2"/>
  <c r="M1196" i="2"/>
  <c r="N1196" i="2"/>
  <c r="L1197" i="2"/>
  <c r="M1197" i="2"/>
  <c r="L1198" i="2"/>
  <c r="M1198" i="2"/>
  <c r="N1198" i="2" s="1"/>
  <c r="L1199" i="2"/>
  <c r="M1199" i="2"/>
  <c r="N1199" i="2"/>
  <c r="L1200" i="2"/>
  <c r="M1200" i="2"/>
  <c r="N1200" i="2"/>
  <c r="L1201" i="2"/>
  <c r="M1201" i="2"/>
  <c r="N1201" i="2"/>
  <c r="L1202" i="2"/>
  <c r="M1202" i="2"/>
  <c r="N1202" i="2"/>
  <c r="L1203" i="2"/>
  <c r="M1203" i="2"/>
  <c r="N1203" i="2" s="1"/>
  <c r="L1204" i="2"/>
  <c r="M1204" i="2"/>
  <c r="N1204" i="2"/>
  <c r="L1205" i="2"/>
  <c r="M1205" i="2"/>
  <c r="N1205" i="2" s="1"/>
  <c r="L1206" i="2"/>
  <c r="M1206" i="2"/>
  <c r="N1206" i="2"/>
  <c r="L1207" i="2"/>
  <c r="M1207" i="2"/>
  <c r="N1207" i="2"/>
  <c r="L1208" i="2"/>
  <c r="M1208" i="2"/>
  <c r="N1208" i="2" s="1"/>
  <c r="L1209" i="2"/>
  <c r="M1209" i="2"/>
  <c r="N1209" i="2" s="1"/>
  <c r="L1210" i="2"/>
  <c r="M1210" i="2"/>
  <c r="N1210" i="2" s="1"/>
  <c r="L1211" i="2"/>
  <c r="M1211" i="2"/>
  <c r="N1211" i="2" s="1"/>
  <c r="L1212" i="2"/>
  <c r="M1212" i="2"/>
  <c r="N1212" i="2"/>
  <c r="L1213" i="2"/>
  <c r="M1213" i="2"/>
  <c r="N1213" i="2" s="1"/>
  <c r="L1214" i="2"/>
  <c r="M1214" i="2"/>
  <c r="N1214" i="2"/>
  <c r="L1215" i="2"/>
  <c r="M1215" i="2"/>
  <c r="N1215" i="2"/>
  <c r="L1216" i="2"/>
  <c r="M1216" i="2"/>
  <c r="N1216" i="2"/>
  <c r="L1217" i="2"/>
  <c r="M1217" i="2"/>
  <c r="N1217" i="2"/>
  <c r="L1218" i="2"/>
  <c r="M1218" i="2"/>
  <c r="N1218" i="2"/>
  <c r="L1219" i="2"/>
  <c r="N1219" i="2" s="1"/>
  <c r="M1219" i="2"/>
  <c r="L1220" i="2"/>
  <c r="M1220" i="2"/>
  <c r="N1220" i="2"/>
  <c r="L1221" i="2"/>
  <c r="M1221" i="2"/>
  <c r="N1221" i="2" s="1"/>
  <c r="L1222" i="2"/>
  <c r="M1222" i="2"/>
  <c r="N1222" i="2"/>
  <c r="L1223" i="2"/>
  <c r="M1223" i="2"/>
  <c r="N1223" i="2"/>
  <c r="L1224" i="2"/>
  <c r="M1224" i="2"/>
  <c r="N1224" i="2" s="1"/>
  <c r="L1225" i="2"/>
  <c r="M1225" i="2"/>
  <c r="N1225" i="2" s="1"/>
  <c r="L1226" i="2"/>
  <c r="M1226" i="2"/>
  <c r="N1226" i="2"/>
  <c r="L1227" i="2"/>
  <c r="M1227" i="2"/>
  <c r="N1227" i="2" s="1"/>
  <c r="L1228" i="2"/>
  <c r="M1228" i="2"/>
  <c r="N1228" i="2" s="1"/>
  <c r="L1229" i="2"/>
  <c r="M1229" i="2"/>
  <c r="N1229" i="2" s="1"/>
  <c r="L1230" i="2"/>
  <c r="M1230" i="2"/>
  <c r="N1230" i="2" s="1"/>
  <c r="L1231" i="2"/>
  <c r="M1231" i="2"/>
  <c r="N1231" i="2"/>
  <c r="L1232" i="2"/>
  <c r="M1232" i="2"/>
  <c r="N1232" i="2"/>
  <c r="L1233" i="2"/>
  <c r="M1233" i="2"/>
  <c r="N1233" i="2" s="1"/>
  <c r="L1234" i="2"/>
  <c r="M1234" i="2"/>
  <c r="N1234" i="2" s="1"/>
  <c r="L1235" i="2"/>
  <c r="M1235" i="2"/>
  <c r="N1235" i="2" s="1"/>
  <c r="L1236" i="2"/>
  <c r="M1236" i="2"/>
  <c r="N1236" i="2"/>
  <c r="L1237" i="2"/>
  <c r="M1237" i="2"/>
  <c r="N1237" i="2"/>
  <c r="L1238" i="2"/>
  <c r="M1238" i="2"/>
  <c r="N1238" i="2" s="1"/>
  <c r="L1239" i="2"/>
  <c r="M1239" i="2"/>
  <c r="N1239" i="2" s="1"/>
  <c r="L1240" i="2"/>
  <c r="M1240" i="2"/>
  <c r="L1241" i="2"/>
  <c r="M1241" i="2"/>
  <c r="N1241" i="2" s="1"/>
  <c r="L1242" i="2"/>
  <c r="M1242" i="2"/>
  <c r="N1242" i="2"/>
  <c r="L1243" i="2"/>
  <c r="M1243" i="2"/>
  <c r="N1243" i="2"/>
  <c r="L1244" i="2"/>
  <c r="M1244" i="2"/>
  <c r="N1244" i="2" s="1"/>
  <c r="L1245" i="2"/>
  <c r="M1245" i="2"/>
  <c r="L1246" i="2"/>
  <c r="M1246" i="2"/>
  <c r="N1246" i="2" s="1"/>
  <c r="L1247" i="2"/>
  <c r="M1247" i="2"/>
  <c r="N1247" i="2"/>
  <c r="L1248" i="2"/>
  <c r="M1248" i="2"/>
  <c r="N1248" i="2" s="1"/>
  <c r="L1249" i="2"/>
  <c r="M1249" i="2"/>
  <c r="N1249" i="2"/>
  <c r="L1250" i="2"/>
  <c r="M1250" i="2"/>
  <c r="N1250" i="2" s="1"/>
  <c r="L1251" i="2"/>
  <c r="M1251" i="2"/>
  <c r="N1251" i="2" s="1"/>
  <c r="L1252" i="2"/>
  <c r="M1252" i="2"/>
  <c r="N1252" i="2"/>
  <c r="L1253" i="2"/>
  <c r="M1253" i="2"/>
  <c r="N1253" i="2"/>
  <c r="L1254" i="2"/>
  <c r="M1254" i="2"/>
  <c r="N1254" i="2"/>
  <c r="L1255" i="2"/>
  <c r="M1255" i="2"/>
  <c r="N1255" i="2"/>
  <c r="L1256" i="2"/>
  <c r="M1256" i="2"/>
  <c r="L1257" i="2"/>
  <c r="M1257" i="2"/>
  <c r="N1257" i="2" s="1"/>
  <c r="L1258" i="2"/>
  <c r="M1258" i="2"/>
  <c r="N1258" i="2" s="1"/>
  <c r="L1259" i="2"/>
  <c r="M1259" i="2"/>
  <c r="N1259" i="2"/>
  <c r="L1260" i="2"/>
  <c r="M1260" i="2"/>
  <c r="N1260" i="2"/>
  <c r="L1261" i="2"/>
  <c r="M1261" i="2"/>
  <c r="N1261" i="2" s="1"/>
  <c r="L1262" i="2"/>
  <c r="M1262" i="2"/>
  <c r="N1262" i="2" s="1"/>
  <c r="L1263" i="2"/>
  <c r="M1263" i="2"/>
  <c r="N1263" i="2"/>
  <c r="L1264" i="2"/>
  <c r="M1264" i="2"/>
  <c r="N1264" i="2" s="1"/>
  <c r="L1265" i="2"/>
  <c r="M1265" i="2"/>
  <c r="N1265" i="2"/>
  <c r="L1266" i="2"/>
  <c r="M1266" i="2"/>
  <c r="N1266" i="2"/>
  <c r="L1267" i="2"/>
  <c r="M1267" i="2"/>
  <c r="N1267" i="2" s="1"/>
  <c r="L1268" i="2"/>
  <c r="M1268" i="2"/>
  <c r="N1268" i="2"/>
  <c r="L1269" i="2"/>
  <c r="M1269" i="2"/>
  <c r="N1269" i="2" s="1"/>
  <c r="L1270" i="2"/>
  <c r="M1270" i="2"/>
  <c r="N1270" i="2" s="1"/>
  <c r="L1271" i="2"/>
  <c r="M1271" i="2"/>
  <c r="N1271" i="2"/>
  <c r="L1272" i="2"/>
  <c r="M1272" i="2"/>
  <c r="N1272" i="2" s="1"/>
  <c r="L1273" i="2"/>
  <c r="M1273" i="2"/>
  <c r="N1273" i="2" s="1"/>
  <c r="L1274" i="2"/>
  <c r="M1274" i="2"/>
  <c r="N1274" i="2" s="1"/>
  <c r="L1275" i="2"/>
  <c r="M1275" i="2"/>
  <c r="N1275" i="2" s="1"/>
  <c r="L1276" i="2"/>
  <c r="M1276" i="2"/>
  <c r="N1276" i="2" s="1"/>
  <c r="L1277" i="2"/>
  <c r="M1277" i="2"/>
  <c r="N1277" i="2" s="1"/>
  <c r="L1278" i="2"/>
  <c r="M1278" i="2"/>
  <c r="N1278" i="2" s="1"/>
  <c r="L1279" i="2"/>
  <c r="M1279" i="2"/>
  <c r="N1279" i="2"/>
  <c r="L1280" i="2"/>
  <c r="M1280" i="2"/>
  <c r="N1280" i="2" s="1"/>
  <c r="L1281" i="2"/>
  <c r="M1281" i="2"/>
  <c r="N1281" i="2" s="1"/>
  <c r="L1282" i="2"/>
  <c r="M1282" i="2"/>
  <c r="N1282" i="2" s="1"/>
  <c r="L1283" i="2"/>
  <c r="N1283" i="2" s="1"/>
  <c r="M1283" i="2"/>
  <c r="L1284" i="2"/>
  <c r="M1284" i="2"/>
  <c r="N1284" i="2"/>
  <c r="L1285" i="2"/>
  <c r="M1285" i="2"/>
  <c r="N1285" i="2"/>
  <c r="L1286" i="2"/>
  <c r="N1286" i="2" s="1"/>
  <c r="M1286" i="2"/>
  <c r="L1287" i="2"/>
  <c r="M1287" i="2"/>
  <c r="N1287" i="2"/>
  <c r="L1288" i="2"/>
  <c r="M1288" i="2"/>
  <c r="L1289" i="2"/>
  <c r="M1289" i="2"/>
  <c r="N1289" i="2" s="1"/>
  <c r="L1290" i="2"/>
  <c r="M1290" i="2"/>
  <c r="N1290" i="2"/>
  <c r="L1291" i="2"/>
  <c r="M1291" i="2"/>
  <c r="N1291" i="2"/>
  <c r="L1292" i="2"/>
  <c r="N1292" i="2" s="1"/>
  <c r="M1292" i="2"/>
  <c r="L1293" i="2"/>
  <c r="M1293" i="2"/>
  <c r="L1294" i="2"/>
  <c r="M1294" i="2"/>
  <c r="N1294" i="2"/>
  <c r="L1295" i="2"/>
  <c r="M1295" i="2"/>
  <c r="N1295" i="2"/>
  <c r="L1296" i="2"/>
  <c r="M1296" i="2"/>
  <c r="N1296" i="2"/>
  <c r="L1297" i="2"/>
  <c r="M1297" i="2"/>
  <c r="N1297" i="2"/>
  <c r="L1298" i="2"/>
  <c r="M1298" i="2"/>
  <c r="N1298" i="2" s="1"/>
  <c r="L1299" i="2"/>
  <c r="N1299" i="2" s="1"/>
  <c r="M1299" i="2"/>
  <c r="L1300" i="2"/>
  <c r="M1300" i="2"/>
  <c r="N1300" i="2"/>
  <c r="L1301" i="2"/>
  <c r="M1301" i="2"/>
  <c r="N1301" i="2"/>
  <c r="L1302" i="2"/>
  <c r="M1302" i="2"/>
  <c r="N1302" i="2"/>
  <c r="L1303" i="2"/>
  <c r="M1303" i="2"/>
  <c r="N1303" i="2" s="1"/>
  <c r="L1304" i="2"/>
  <c r="M1304" i="2"/>
  <c r="L1305" i="2"/>
  <c r="M1305" i="2"/>
  <c r="N1305" i="2" s="1"/>
  <c r="L1306" i="2"/>
  <c r="M1306" i="2"/>
  <c r="N1306" i="2"/>
  <c r="L1307" i="2"/>
  <c r="M1307" i="2"/>
  <c r="N1307" i="2"/>
  <c r="L1308" i="2"/>
  <c r="M1308" i="2"/>
  <c r="N1308" i="2"/>
  <c r="L1309" i="2"/>
  <c r="M1309" i="2"/>
  <c r="N1309" i="2" s="1"/>
  <c r="L1310" i="2"/>
  <c r="M1310" i="2"/>
  <c r="N1310" i="2"/>
  <c r="L1311" i="2"/>
  <c r="M1311" i="2"/>
  <c r="N1311" i="2" s="1"/>
  <c r="L1312" i="2"/>
  <c r="M1312" i="2"/>
  <c r="N1312" i="2"/>
  <c r="L1313" i="2"/>
  <c r="M1313" i="2"/>
  <c r="N1313" i="2"/>
  <c r="L1314" i="2"/>
  <c r="M1314" i="2"/>
  <c r="N1314" i="2"/>
  <c r="L1315" i="2"/>
  <c r="N1315" i="2" s="1"/>
  <c r="M1315" i="2"/>
  <c r="L1316" i="2"/>
  <c r="M1316" i="2"/>
  <c r="N1316" i="2"/>
  <c r="L1317" i="2"/>
  <c r="M1317" i="2"/>
  <c r="N1317" i="2" s="1"/>
  <c r="L1318" i="2"/>
  <c r="M1318" i="2"/>
  <c r="N1318" i="2"/>
  <c r="L1319" i="2"/>
  <c r="M1319" i="2"/>
  <c r="N1319" i="2"/>
  <c r="L1320" i="2"/>
  <c r="M1320" i="2"/>
  <c r="N1320" i="2" s="1"/>
  <c r="L1321" i="2"/>
  <c r="M1321" i="2"/>
  <c r="N1321" i="2" s="1"/>
  <c r="L1322" i="2"/>
  <c r="M1322" i="2"/>
  <c r="N1322" i="2" s="1"/>
  <c r="L1323" i="2"/>
  <c r="M1323" i="2"/>
  <c r="N1323" i="2" s="1"/>
  <c r="L1324" i="2"/>
  <c r="M1324" i="2"/>
  <c r="N1324" i="2"/>
  <c r="L1325" i="2"/>
  <c r="M1325" i="2"/>
  <c r="N1325" i="2" s="1"/>
  <c r="L1326" i="2"/>
  <c r="M1326" i="2"/>
  <c r="N1326" i="2"/>
  <c r="L1327" i="2"/>
  <c r="M1327" i="2"/>
  <c r="N1327" i="2"/>
  <c r="L1328" i="2"/>
  <c r="M1328" i="2"/>
  <c r="N1328" i="2"/>
  <c r="L1329" i="2"/>
  <c r="M1329" i="2"/>
  <c r="N1329" i="2"/>
  <c r="L1330" i="2"/>
  <c r="M1330" i="2"/>
  <c r="N1330" i="2"/>
  <c r="L1331" i="2"/>
  <c r="N1331" i="2" s="1"/>
  <c r="M1331" i="2"/>
  <c r="L1332" i="2"/>
  <c r="M1332" i="2"/>
  <c r="N1332" i="2"/>
  <c r="L1333" i="2"/>
  <c r="M1333" i="2"/>
  <c r="N1333" i="2" s="1"/>
  <c r="L1334" i="2"/>
  <c r="M1334" i="2"/>
  <c r="N1334" i="2" s="1"/>
  <c r="L1335" i="2"/>
  <c r="M1335" i="2"/>
  <c r="N1335" i="2"/>
  <c r="L1336" i="2"/>
  <c r="M1336" i="2"/>
  <c r="N1336" i="2" s="1"/>
  <c r="L1337" i="2"/>
  <c r="M1337" i="2"/>
  <c r="N1337" i="2" s="1"/>
  <c r="L1338" i="2"/>
  <c r="M1338" i="2"/>
  <c r="N1338" i="2"/>
  <c r="L1339" i="2"/>
  <c r="M1339" i="2"/>
  <c r="N1339" i="2" s="1"/>
  <c r="L1340" i="2"/>
  <c r="M1340" i="2"/>
  <c r="N1340" i="2" s="1"/>
  <c r="L1341" i="2"/>
  <c r="M1341" i="2"/>
  <c r="N1341" i="2" s="1"/>
  <c r="L1342" i="2"/>
  <c r="M1342" i="2"/>
  <c r="N1342" i="2" s="1"/>
  <c r="L1343" i="2"/>
  <c r="M1343" i="2"/>
  <c r="N1343" i="2"/>
  <c r="L1344" i="2"/>
  <c r="M1344" i="2"/>
  <c r="N1344" i="2"/>
  <c r="L1345" i="2"/>
  <c r="M1345" i="2"/>
  <c r="N1345" i="2" s="1"/>
  <c r="L1346" i="2"/>
  <c r="M1346" i="2"/>
  <c r="N1346" i="2" s="1"/>
  <c r="L1347" i="2"/>
  <c r="M1347" i="2"/>
  <c r="N1347" i="2"/>
  <c r="L1348" i="2"/>
  <c r="M1348" i="2"/>
  <c r="N1348" i="2"/>
  <c r="L1349" i="2"/>
  <c r="M1349" i="2"/>
  <c r="N1349" i="2"/>
  <c r="L1350" i="2"/>
  <c r="N1350" i="2" s="1"/>
  <c r="M1350" i="2"/>
  <c r="L1351" i="2"/>
  <c r="M1351" i="2"/>
  <c r="N1351" i="2"/>
  <c r="L1352" i="2"/>
  <c r="M1352" i="2"/>
  <c r="L1353" i="2"/>
  <c r="M1353" i="2"/>
  <c r="N1353" i="2"/>
  <c r="L1354" i="2"/>
  <c r="M1354" i="2"/>
  <c r="N1354" i="2"/>
  <c r="L1355" i="2"/>
  <c r="M1355" i="2"/>
  <c r="N1355" i="2"/>
  <c r="L1356" i="2"/>
  <c r="M1356" i="2"/>
  <c r="N1356" i="2" s="1"/>
  <c r="L1357" i="2"/>
  <c r="M1357" i="2"/>
  <c r="N1357" i="2" s="1"/>
  <c r="L1358" i="2"/>
  <c r="M1358" i="2"/>
  <c r="N1358" i="2"/>
  <c r="L1359" i="2"/>
  <c r="M1359" i="2"/>
  <c r="N1359" i="2"/>
  <c r="L1360" i="2"/>
  <c r="M1360" i="2"/>
  <c r="N1360" i="2"/>
  <c r="L1361" i="2"/>
  <c r="N1361" i="2" s="1"/>
  <c r="M1361" i="2"/>
  <c r="L1362" i="2"/>
  <c r="M1362" i="2"/>
  <c r="N1362" i="2"/>
  <c r="L1363" i="2"/>
  <c r="M1363" i="2"/>
  <c r="N1363" i="2"/>
  <c r="L1364" i="2"/>
  <c r="M1364" i="2"/>
  <c r="N1364" i="2"/>
  <c r="L1365" i="2"/>
  <c r="M1365" i="2"/>
  <c r="N1365" i="2"/>
  <c r="L1366" i="2"/>
  <c r="M1366" i="2"/>
  <c r="N1366" i="2" s="1"/>
  <c r="L1367" i="2"/>
  <c r="M1367" i="2"/>
  <c r="N1367" i="2" s="1"/>
  <c r="L1368" i="2"/>
  <c r="M1368" i="2"/>
  <c r="N1368" i="2" s="1"/>
  <c r="L1369" i="2"/>
  <c r="M1369" i="2"/>
  <c r="N1369" i="2"/>
  <c r="L1370" i="2"/>
  <c r="M1370" i="2"/>
  <c r="N1370" i="2"/>
  <c r="L1371" i="2"/>
  <c r="M1371" i="2"/>
  <c r="N1371" i="2"/>
  <c r="L1372" i="2"/>
  <c r="M1372" i="2"/>
  <c r="N1372" i="2" s="1"/>
  <c r="L1373" i="2"/>
  <c r="M1373" i="2"/>
  <c r="N1373" i="2" s="1"/>
  <c r="L1374" i="2"/>
  <c r="M1374" i="2"/>
  <c r="N1374" i="2"/>
  <c r="L1375" i="2"/>
  <c r="M1375" i="2"/>
  <c r="N1375" i="2"/>
  <c r="L1376" i="2"/>
  <c r="M1376" i="2"/>
  <c r="N1376" i="2"/>
  <c r="L1377" i="2"/>
  <c r="N1377" i="2" s="1"/>
  <c r="M1377" i="2"/>
  <c r="M2" i="2"/>
  <c r="N2" i="2" s="1"/>
  <c r="L2" i="2"/>
  <c r="I3" i="2"/>
  <c r="J3" i="2"/>
  <c r="K3" i="2" s="1"/>
  <c r="I4" i="2"/>
  <c r="J4" i="2"/>
  <c r="K4" i="2" s="1"/>
  <c r="I5" i="2"/>
  <c r="J5" i="2"/>
  <c r="K5" i="2" s="1"/>
  <c r="I6" i="2"/>
  <c r="J6" i="2"/>
  <c r="K6" i="2"/>
  <c r="I7" i="2"/>
  <c r="J7" i="2"/>
  <c r="K7" i="2"/>
  <c r="I8" i="2"/>
  <c r="K8" i="2" s="1"/>
  <c r="J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 s="1"/>
  <c r="I14" i="2"/>
  <c r="K14" i="2" s="1"/>
  <c r="J14" i="2"/>
  <c r="I15" i="2"/>
  <c r="J15" i="2"/>
  <c r="K15" i="2" s="1"/>
  <c r="I16" i="2"/>
  <c r="J16" i="2"/>
  <c r="K16" i="2" s="1"/>
  <c r="I17" i="2"/>
  <c r="J17" i="2"/>
  <c r="K17" i="2" s="1"/>
  <c r="I18" i="2"/>
  <c r="J18" i="2"/>
  <c r="K18" i="2"/>
  <c r="I19" i="2"/>
  <c r="J19" i="2"/>
  <c r="K19" i="2" s="1"/>
  <c r="I20" i="2"/>
  <c r="J20" i="2"/>
  <c r="K20" i="2" s="1"/>
  <c r="I21" i="2"/>
  <c r="J21" i="2"/>
  <c r="K21" i="2" s="1"/>
  <c r="I22" i="2"/>
  <c r="J22" i="2"/>
  <c r="K22" i="2" s="1"/>
  <c r="I23" i="2"/>
  <c r="J23" i="2"/>
  <c r="K23" i="2" s="1"/>
  <c r="I24" i="2"/>
  <c r="K24" i="2" s="1"/>
  <c r="J24" i="2"/>
  <c r="I25" i="2"/>
  <c r="J25" i="2"/>
  <c r="K25" i="2"/>
  <c r="I26" i="2"/>
  <c r="J26" i="2"/>
  <c r="K26" i="2"/>
  <c r="I27" i="2"/>
  <c r="J27" i="2"/>
  <c r="K27" i="2" s="1"/>
  <c r="I28" i="2"/>
  <c r="J28" i="2"/>
  <c r="K28" i="2" s="1"/>
  <c r="I29" i="2"/>
  <c r="J29" i="2"/>
  <c r="I30" i="2"/>
  <c r="K30" i="2" s="1"/>
  <c r="J30" i="2"/>
  <c r="I31" i="2"/>
  <c r="J31" i="2"/>
  <c r="K31" i="2" s="1"/>
  <c r="I32" i="2"/>
  <c r="J32" i="2"/>
  <c r="K32" i="2"/>
  <c r="I33" i="2"/>
  <c r="J33" i="2"/>
  <c r="K33" i="2" s="1"/>
  <c r="I34" i="2"/>
  <c r="J34" i="2"/>
  <c r="K34" i="2" s="1"/>
  <c r="I35" i="2"/>
  <c r="J35" i="2"/>
  <c r="K35" i="2" s="1"/>
  <c r="I36" i="2"/>
  <c r="J36" i="2"/>
  <c r="K36" i="2" s="1"/>
  <c r="I37" i="2"/>
  <c r="J37" i="2"/>
  <c r="K37" i="2"/>
  <c r="I38" i="2"/>
  <c r="J38" i="2"/>
  <c r="K38" i="2"/>
  <c r="I39" i="2"/>
  <c r="J39" i="2"/>
  <c r="K39" i="2" s="1"/>
  <c r="I40" i="2"/>
  <c r="J40" i="2"/>
  <c r="K40" i="2" s="1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I46" i="2"/>
  <c r="K46" i="2" s="1"/>
  <c r="J46" i="2"/>
  <c r="I47" i="2"/>
  <c r="J47" i="2"/>
  <c r="K47" i="2" s="1"/>
  <c r="I48" i="2"/>
  <c r="J48" i="2"/>
  <c r="K48" i="2"/>
  <c r="I49" i="2"/>
  <c r="J49" i="2"/>
  <c r="K49" i="2"/>
  <c r="I50" i="2"/>
  <c r="J50" i="2"/>
  <c r="K50" i="2"/>
  <c r="I51" i="2"/>
  <c r="J51" i="2"/>
  <c r="K51" i="2" s="1"/>
  <c r="I52" i="2"/>
  <c r="J52" i="2"/>
  <c r="K52" i="2" s="1"/>
  <c r="I53" i="2"/>
  <c r="J53" i="2"/>
  <c r="K53" i="2" s="1"/>
  <c r="I54" i="2"/>
  <c r="J54" i="2"/>
  <c r="K54" i="2"/>
  <c r="I55" i="2"/>
  <c r="J55" i="2"/>
  <c r="K55" i="2"/>
  <c r="I56" i="2"/>
  <c r="J56" i="2"/>
  <c r="K56" i="2" s="1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 s="1"/>
  <c r="I62" i="2"/>
  <c r="K62" i="2" s="1"/>
  <c r="J62" i="2"/>
  <c r="I63" i="2"/>
  <c r="J63" i="2"/>
  <c r="K63" i="2" s="1"/>
  <c r="I64" i="2"/>
  <c r="J64" i="2"/>
  <c r="K64" i="2" s="1"/>
  <c r="I65" i="2"/>
  <c r="J65" i="2"/>
  <c r="K65" i="2" s="1"/>
  <c r="I66" i="2"/>
  <c r="J66" i="2"/>
  <c r="K66" i="2"/>
  <c r="I67" i="2"/>
  <c r="J67" i="2"/>
  <c r="K67" i="2" s="1"/>
  <c r="I68" i="2"/>
  <c r="J68" i="2"/>
  <c r="K68" i="2" s="1"/>
  <c r="I69" i="2"/>
  <c r="J69" i="2"/>
  <c r="K69" i="2"/>
  <c r="I70" i="2"/>
  <c r="J70" i="2"/>
  <c r="K70" i="2" s="1"/>
  <c r="I71" i="2"/>
  <c r="J71" i="2"/>
  <c r="K71" i="2" s="1"/>
  <c r="I72" i="2"/>
  <c r="J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I78" i="2"/>
  <c r="K78" i="2" s="1"/>
  <c r="J78" i="2"/>
  <c r="I79" i="2"/>
  <c r="J79" i="2"/>
  <c r="K79" i="2" s="1"/>
  <c r="I80" i="2"/>
  <c r="J80" i="2"/>
  <c r="K80" i="2"/>
  <c r="I81" i="2"/>
  <c r="J81" i="2"/>
  <c r="K81" i="2"/>
  <c r="I82" i="2"/>
  <c r="K82" i="2" s="1"/>
  <c r="J82" i="2"/>
  <c r="I83" i="2"/>
  <c r="J83" i="2"/>
  <c r="K83" i="2" s="1"/>
  <c r="I84" i="2"/>
  <c r="J84" i="2"/>
  <c r="K84" i="2" s="1"/>
  <c r="I85" i="2"/>
  <c r="J85" i="2"/>
  <c r="K85" i="2"/>
  <c r="I86" i="2"/>
  <c r="J86" i="2"/>
  <c r="K86" i="2"/>
  <c r="I87" i="2"/>
  <c r="J87" i="2"/>
  <c r="K87" i="2"/>
  <c r="I88" i="2"/>
  <c r="J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 s="1"/>
  <c r="I94" i="2"/>
  <c r="K94" i="2" s="1"/>
  <c r="J94" i="2"/>
  <c r="I95" i="2"/>
  <c r="J95" i="2"/>
  <c r="K95" i="2" s="1"/>
  <c r="I96" i="2"/>
  <c r="J96" i="2"/>
  <c r="K96" i="2"/>
  <c r="I97" i="2"/>
  <c r="J97" i="2"/>
  <c r="K97" i="2"/>
  <c r="I98" i="2"/>
  <c r="J98" i="2"/>
  <c r="K98" i="2"/>
  <c r="I99" i="2"/>
  <c r="J99" i="2"/>
  <c r="K99" i="2" s="1"/>
  <c r="I100" i="2"/>
  <c r="J100" i="2"/>
  <c r="K100" i="2" s="1"/>
  <c r="I101" i="2"/>
  <c r="J101" i="2"/>
  <c r="K101" i="2"/>
  <c r="I102" i="2"/>
  <c r="J102" i="2"/>
  <c r="K102" i="2"/>
  <c r="I103" i="2"/>
  <c r="J103" i="2"/>
  <c r="K103" i="2"/>
  <c r="I104" i="2"/>
  <c r="J104" i="2"/>
  <c r="K104" i="2" s="1"/>
  <c r="I105" i="2"/>
  <c r="J105" i="2"/>
  <c r="K105" i="2"/>
  <c r="I106" i="2"/>
  <c r="J106" i="2"/>
  <c r="K106" i="2"/>
  <c r="I107" i="2"/>
  <c r="J107" i="2"/>
  <c r="K107" i="2" s="1"/>
  <c r="I108" i="2"/>
  <c r="J108" i="2"/>
  <c r="K108" i="2" s="1"/>
  <c r="I109" i="2"/>
  <c r="J109" i="2"/>
  <c r="K109" i="2" s="1"/>
  <c r="I110" i="2"/>
  <c r="K110" i="2" s="1"/>
  <c r="J110" i="2"/>
  <c r="I111" i="2"/>
  <c r="J111" i="2"/>
  <c r="K111" i="2" s="1"/>
  <c r="I112" i="2"/>
  <c r="J112" i="2"/>
  <c r="K112" i="2"/>
  <c r="I113" i="2"/>
  <c r="J113" i="2"/>
  <c r="K113" i="2"/>
  <c r="I114" i="2"/>
  <c r="J114" i="2"/>
  <c r="K114" i="2"/>
  <c r="I115" i="2"/>
  <c r="J115" i="2"/>
  <c r="K115" i="2" s="1"/>
  <c r="I116" i="2"/>
  <c r="J116" i="2"/>
  <c r="K116" i="2" s="1"/>
  <c r="I117" i="2"/>
  <c r="J117" i="2"/>
  <c r="K117" i="2"/>
  <c r="I118" i="2"/>
  <c r="J118" i="2"/>
  <c r="K118" i="2"/>
  <c r="I119" i="2"/>
  <c r="J119" i="2"/>
  <c r="K119" i="2"/>
  <c r="I120" i="2"/>
  <c r="J120" i="2"/>
  <c r="K120" i="2" s="1"/>
  <c r="I121" i="2"/>
  <c r="J121" i="2"/>
  <c r="K121" i="2"/>
  <c r="I122" i="2"/>
  <c r="J122" i="2"/>
  <c r="K122" i="2"/>
  <c r="I123" i="2"/>
  <c r="J123" i="2"/>
  <c r="K123" i="2"/>
  <c r="I124" i="2"/>
  <c r="J124" i="2"/>
  <c r="K124" i="2" s="1"/>
  <c r="I125" i="2"/>
  <c r="J125" i="2"/>
  <c r="K125" i="2" s="1"/>
  <c r="I126" i="2"/>
  <c r="K126" i="2" s="1"/>
  <c r="J126" i="2"/>
  <c r="I127" i="2"/>
  <c r="J127" i="2"/>
  <c r="K127" i="2" s="1"/>
  <c r="I128" i="2"/>
  <c r="J128" i="2"/>
  <c r="K128" i="2"/>
  <c r="I129" i="2"/>
  <c r="J129" i="2"/>
  <c r="K129" i="2"/>
  <c r="I130" i="2"/>
  <c r="J130" i="2"/>
  <c r="K130" i="2"/>
  <c r="I131" i="2"/>
  <c r="J131" i="2"/>
  <c r="K131" i="2" s="1"/>
  <c r="I132" i="2"/>
  <c r="J132" i="2"/>
  <c r="K132" i="2" s="1"/>
  <c r="I133" i="2"/>
  <c r="J133" i="2"/>
  <c r="K133" i="2" s="1"/>
  <c r="I134" i="2"/>
  <c r="J134" i="2"/>
  <c r="K134" i="2"/>
  <c r="I135" i="2"/>
  <c r="J135" i="2"/>
  <c r="K135" i="2"/>
  <c r="I136" i="2"/>
  <c r="J136" i="2"/>
  <c r="K136" i="2" s="1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 s="1"/>
  <c r="I142" i="2"/>
  <c r="K142" i="2" s="1"/>
  <c r="J142" i="2"/>
  <c r="I143" i="2"/>
  <c r="J143" i="2"/>
  <c r="K143" i="2" s="1"/>
  <c r="I144" i="2"/>
  <c r="J144" i="2"/>
  <c r="K144" i="2" s="1"/>
  <c r="I145" i="2"/>
  <c r="J145" i="2"/>
  <c r="K145" i="2" s="1"/>
  <c r="I146" i="2"/>
  <c r="J146" i="2"/>
  <c r="K146" i="2"/>
  <c r="I147" i="2"/>
  <c r="J147" i="2"/>
  <c r="K147" i="2" s="1"/>
  <c r="I148" i="2"/>
  <c r="J148" i="2"/>
  <c r="K148" i="2" s="1"/>
  <c r="I149" i="2"/>
  <c r="J149" i="2"/>
  <c r="K149" i="2" s="1"/>
  <c r="I150" i="2"/>
  <c r="J150" i="2"/>
  <c r="K150" i="2" s="1"/>
  <c r="I151" i="2"/>
  <c r="J151" i="2"/>
  <c r="K151" i="2" s="1"/>
  <c r="I152" i="2"/>
  <c r="J152" i="2"/>
  <c r="K152" i="2" s="1"/>
  <c r="I153" i="2"/>
  <c r="J153" i="2"/>
  <c r="K153" i="2"/>
  <c r="I154" i="2"/>
  <c r="J154" i="2"/>
  <c r="K154" i="2"/>
  <c r="I155" i="2"/>
  <c r="K155" i="2" s="1"/>
  <c r="J155" i="2"/>
  <c r="I156" i="2"/>
  <c r="J156" i="2"/>
  <c r="K156" i="2" s="1"/>
  <c r="I157" i="2"/>
  <c r="J157" i="2"/>
  <c r="I158" i="2"/>
  <c r="K158" i="2" s="1"/>
  <c r="J158" i="2"/>
  <c r="I159" i="2"/>
  <c r="J159" i="2"/>
  <c r="K159" i="2" s="1"/>
  <c r="I160" i="2"/>
  <c r="J160" i="2"/>
  <c r="K160" i="2"/>
  <c r="I161" i="2"/>
  <c r="J161" i="2"/>
  <c r="K161" i="2" s="1"/>
  <c r="I162" i="2"/>
  <c r="J162" i="2"/>
  <c r="K162" i="2" s="1"/>
  <c r="I163" i="2"/>
  <c r="J163" i="2"/>
  <c r="K163" i="2" s="1"/>
  <c r="I164" i="2"/>
  <c r="J164" i="2"/>
  <c r="K164" i="2" s="1"/>
  <c r="I165" i="2"/>
  <c r="J165" i="2"/>
  <c r="K165" i="2"/>
  <c r="I166" i="2"/>
  <c r="J166" i="2"/>
  <c r="K166" i="2"/>
  <c r="I167" i="2"/>
  <c r="J167" i="2"/>
  <c r="K167" i="2" s="1"/>
  <c r="I168" i="2"/>
  <c r="J168" i="2"/>
  <c r="K168" i="2" s="1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I174" i="2"/>
  <c r="K174" i="2" s="1"/>
  <c r="J174" i="2"/>
  <c r="I175" i="2"/>
  <c r="J175" i="2"/>
  <c r="K175" i="2" s="1"/>
  <c r="I176" i="2"/>
  <c r="J176" i="2"/>
  <c r="K176" i="2"/>
  <c r="I177" i="2"/>
  <c r="J177" i="2"/>
  <c r="K177" i="2"/>
  <c r="I178" i="2"/>
  <c r="J178" i="2"/>
  <c r="K178" i="2"/>
  <c r="I179" i="2"/>
  <c r="J179" i="2"/>
  <c r="K179" i="2" s="1"/>
  <c r="I180" i="2"/>
  <c r="J180" i="2"/>
  <c r="K180" i="2" s="1"/>
  <c r="I181" i="2"/>
  <c r="J181" i="2"/>
  <c r="K181" i="2" s="1"/>
  <c r="I182" i="2"/>
  <c r="J182" i="2"/>
  <c r="K182" i="2"/>
  <c r="I183" i="2"/>
  <c r="J183" i="2"/>
  <c r="K183" i="2"/>
  <c r="I184" i="2"/>
  <c r="J184" i="2"/>
  <c r="K184" i="2" s="1"/>
  <c r="I185" i="2"/>
  <c r="J185" i="2"/>
  <c r="K185" i="2"/>
  <c r="I186" i="2"/>
  <c r="J186" i="2"/>
  <c r="K186" i="2"/>
  <c r="I187" i="2"/>
  <c r="J187" i="2"/>
  <c r="K187" i="2" s="1"/>
  <c r="I188" i="2"/>
  <c r="J188" i="2"/>
  <c r="K188" i="2"/>
  <c r="I189" i="2"/>
  <c r="J189" i="2"/>
  <c r="K189" i="2" s="1"/>
  <c r="I190" i="2"/>
  <c r="J190" i="2"/>
  <c r="K190" i="2" s="1"/>
  <c r="I191" i="2"/>
  <c r="J191" i="2"/>
  <c r="K191" i="2" s="1"/>
  <c r="I192" i="2"/>
  <c r="K192" i="2" s="1"/>
  <c r="J192" i="2"/>
  <c r="I193" i="2"/>
  <c r="J193" i="2"/>
  <c r="K193" i="2" s="1"/>
  <c r="I194" i="2"/>
  <c r="J194" i="2"/>
  <c r="K194" i="2"/>
  <c r="I195" i="2"/>
  <c r="J195" i="2"/>
  <c r="K195" i="2" s="1"/>
  <c r="I196" i="2"/>
  <c r="J196" i="2"/>
  <c r="K196" i="2"/>
  <c r="I197" i="2"/>
  <c r="J197" i="2"/>
  <c r="K197" i="2"/>
  <c r="I198" i="2"/>
  <c r="J198" i="2"/>
  <c r="K198" i="2"/>
  <c r="I199" i="2"/>
  <c r="J199" i="2"/>
  <c r="K199" i="2" s="1"/>
  <c r="I200" i="2"/>
  <c r="J200" i="2"/>
  <c r="K200" i="2" s="1"/>
  <c r="I201" i="2"/>
  <c r="J201" i="2"/>
  <c r="K201" i="2"/>
  <c r="I202" i="2"/>
  <c r="J202" i="2"/>
  <c r="K202" i="2"/>
  <c r="I203" i="2"/>
  <c r="J203" i="2"/>
  <c r="K203" i="2" s="1"/>
  <c r="I204" i="2"/>
  <c r="J204" i="2"/>
  <c r="K204" i="2"/>
  <c r="I205" i="2"/>
  <c r="J205" i="2"/>
  <c r="K205" i="2" s="1"/>
  <c r="I206" i="2"/>
  <c r="J206" i="2"/>
  <c r="K206" i="2" s="1"/>
  <c r="I207" i="2"/>
  <c r="J207" i="2"/>
  <c r="K207" i="2" s="1"/>
  <c r="I208" i="2"/>
  <c r="J208" i="2"/>
  <c r="K208" i="2"/>
  <c r="I209" i="2"/>
  <c r="J209" i="2"/>
  <c r="K209" i="2"/>
  <c r="I210" i="2"/>
  <c r="J210" i="2"/>
  <c r="K210" i="2"/>
  <c r="I211" i="2"/>
  <c r="J211" i="2"/>
  <c r="K211" i="2" s="1"/>
  <c r="I212" i="2"/>
  <c r="J212" i="2"/>
  <c r="K212" i="2"/>
  <c r="I213" i="2"/>
  <c r="J213" i="2"/>
  <c r="K213" i="2"/>
  <c r="I214" i="2"/>
  <c r="J214" i="2"/>
  <c r="K214" i="2"/>
  <c r="I215" i="2"/>
  <c r="J215" i="2"/>
  <c r="K215" i="2" s="1"/>
  <c r="I216" i="2"/>
  <c r="J216" i="2"/>
  <c r="K216" i="2" s="1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I222" i="2"/>
  <c r="J222" i="2"/>
  <c r="K222" i="2" s="1"/>
  <c r="I223" i="2"/>
  <c r="J223" i="2"/>
  <c r="K223" i="2" s="1"/>
  <c r="I224" i="2"/>
  <c r="J224" i="2"/>
  <c r="K224" i="2"/>
  <c r="I225" i="2"/>
  <c r="J225" i="2"/>
  <c r="K225" i="2"/>
  <c r="I226" i="2"/>
  <c r="J226" i="2"/>
  <c r="K226" i="2"/>
  <c r="I227" i="2"/>
  <c r="J227" i="2"/>
  <c r="K227" i="2" s="1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 s="1"/>
  <c r="I233" i="2"/>
  <c r="J233" i="2"/>
  <c r="K233" i="2"/>
  <c r="I234" i="2"/>
  <c r="J234" i="2"/>
  <c r="K234" i="2"/>
  <c r="I235" i="2"/>
  <c r="J235" i="2"/>
  <c r="K235" i="2" s="1"/>
  <c r="I236" i="2"/>
  <c r="J236" i="2"/>
  <c r="K236" i="2"/>
  <c r="I237" i="2"/>
  <c r="J237" i="2"/>
  <c r="K237" i="2" s="1"/>
  <c r="I238" i="2"/>
  <c r="J238" i="2"/>
  <c r="K238" i="2" s="1"/>
  <c r="I239" i="2"/>
  <c r="J239" i="2"/>
  <c r="K239" i="2" s="1"/>
  <c r="I240" i="2"/>
  <c r="J240" i="2"/>
  <c r="K240" i="2"/>
  <c r="I241" i="2"/>
  <c r="J241" i="2"/>
  <c r="K241" i="2"/>
  <c r="I242" i="2"/>
  <c r="J242" i="2"/>
  <c r="K242" i="2"/>
  <c r="I243" i="2"/>
  <c r="J243" i="2"/>
  <c r="K243" i="2" s="1"/>
  <c r="I244" i="2"/>
  <c r="J244" i="2"/>
  <c r="K244" i="2"/>
  <c r="I245" i="2"/>
  <c r="J245" i="2"/>
  <c r="K245" i="2" s="1"/>
  <c r="I246" i="2"/>
  <c r="J246" i="2"/>
  <c r="K246" i="2"/>
  <c r="I247" i="2"/>
  <c r="J247" i="2"/>
  <c r="K247" i="2" s="1"/>
  <c r="I248" i="2"/>
  <c r="J248" i="2"/>
  <c r="K248" i="2" s="1"/>
  <c r="I249" i="2"/>
  <c r="J249" i="2"/>
  <c r="K249" i="2"/>
  <c r="I250" i="2"/>
  <c r="J250" i="2"/>
  <c r="K250" i="2"/>
  <c r="I251" i="2"/>
  <c r="K251" i="2" s="1"/>
  <c r="J251" i="2"/>
  <c r="I252" i="2"/>
  <c r="J252" i="2"/>
  <c r="K252" i="2"/>
  <c r="I253" i="2"/>
  <c r="J253" i="2"/>
  <c r="I254" i="2"/>
  <c r="J254" i="2"/>
  <c r="K254" i="2" s="1"/>
  <c r="I255" i="2"/>
  <c r="J255" i="2"/>
  <c r="K255" i="2" s="1"/>
  <c r="I256" i="2"/>
  <c r="J256" i="2"/>
  <c r="K256" i="2"/>
  <c r="I257" i="2"/>
  <c r="J257" i="2"/>
  <c r="K257" i="2" s="1"/>
  <c r="I258" i="2"/>
  <c r="J258" i="2"/>
  <c r="K258" i="2" s="1"/>
  <c r="I259" i="2"/>
  <c r="J259" i="2"/>
  <c r="K259" i="2" s="1"/>
  <c r="I260" i="2"/>
  <c r="J260" i="2"/>
  <c r="K260" i="2"/>
  <c r="I261" i="2"/>
  <c r="J261" i="2"/>
  <c r="K261" i="2"/>
  <c r="I262" i="2"/>
  <c r="J262" i="2"/>
  <c r="K262" i="2"/>
  <c r="I263" i="2"/>
  <c r="K263" i="2" s="1"/>
  <c r="J263" i="2"/>
  <c r="I264" i="2"/>
  <c r="J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 s="1"/>
  <c r="I270" i="2"/>
  <c r="J270" i="2"/>
  <c r="K270" i="2" s="1"/>
  <c r="I271" i="2"/>
  <c r="J271" i="2"/>
  <c r="K271" i="2" s="1"/>
  <c r="I272" i="2"/>
  <c r="J272" i="2"/>
  <c r="K272" i="2"/>
  <c r="I273" i="2"/>
  <c r="J273" i="2"/>
  <c r="K273" i="2"/>
  <c r="I274" i="2"/>
  <c r="J274" i="2"/>
  <c r="K274" i="2"/>
  <c r="I275" i="2"/>
  <c r="J275" i="2"/>
  <c r="K275" i="2" s="1"/>
  <c r="I276" i="2"/>
  <c r="J276" i="2"/>
  <c r="K276" i="2"/>
  <c r="I277" i="2"/>
  <c r="J277" i="2"/>
  <c r="K277" i="2" s="1"/>
  <c r="I278" i="2"/>
  <c r="J278" i="2"/>
  <c r="K278" i="2"/>
  <c r="I279" i="2"/>
  <c r="J279" i="2"/>
  <c r="K279" i="2"/>
  <c r="I280" i="2"/>
  <c r="J280" i="2"/>
  <c r="K280" i="2" s="1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 s="1"/>
  <c r="I286" i="2"/>
  <c r="J286" i="2"/>
  <c r="K286" i="2" s="1"/>
  <c r="I287" i="2"/>
  <c r="J287" i="2"/>
  <c r="K287" i="2" s="1"/>
  <c r="I288" i="2"/>
  <c r="J288" i="2"/>
  <c r="K288" i="2" s="1"/>
  <c r="I289" i="2"/>
  <c r="J289" i="2"/>
  <c r="K289" i="2" s="1"/>
  <c r="I290" i="2"/>
  <c r="J290" i="2"/>
  <c r="K290" i="2"/>
  <c r="I291" i="2"/>
  <c r="J291" i="2"/>
  <c r="K291" i="2" s="1"/>
  <c r="I292" i="2"/>
  <c r="J292" i="2"/>
  <c r="K292" i="2"/>
  <c r="I293" i="2"/>
  <c r="J293" i="2"/>
  <c r="K293" i="2"/>
  <c r="I294" i="2"/>
  <c r="J294" i="2"/>
  <c r="K294" i="2" s="1"/>
  <c r="I295" i="2"/>
  <c r="J295" i="2"/>
  <c r="K295" i="2"/>
  <c r="I296" i="2"/>
  <c r="J296" i="2"/>
  <c r="K296" i="2" s="1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 s="1"/>
  <c r="I302" i="2"/>
  <c r="J302" i="2"/>
  <c r="K302" i="2" s="1"/>
  <c r="I303" i="2"/>
  <c r="J303" i="2"/>
  <c r="K303" i="2" s="1"/>
  <c r="I304" i="2"/>
  <c r="J304" i="2"/>
  <c r="K304" i="2"/>
  <c r="I305" i="2"/>
  <c r="K305" i="2" s="1"/>
  <c r="J305" i="2"/>
  <c r="I306" i="2"/>
  <c r="J306" i="2"/>
  <c r="K306" i="2" s="1"/>
  <c r="I307" i="2"/>
  <c r="J307" i="2"/>
  <c r="K307" i="2" s="1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I313" i="2"/>
  <c r="J313" i="2"/>
  <c r="K313" i="2"/>
  <c r="I314" i="2"/>
  <c r="J314" i="2"/>
  <c r="K314" i="2"/>
  <c r="I315" i="2"/>
  <c r="J315" i="2"/>
  <c r="K315" i="2"/>
  <c r="I316" i="2"/>
  <c r="J316" i="2"/>
  <c r="K316" i="2" s="1"/>
  <c r="I317" i="2"/>
  <c r="J317" i="2"/>
  <c r="K317" i="2" s="1"/>
  <c r="I318" i="2"/>
  <c r="J318" i="2"/>
  <c r="K318" i="2" s="1"/>
  <c r="I319" i="2"/>
  <c r="J319" i="2"/>
  <c r="K319" i="2" s="1"/>
  <c r="I320" i="2"/>
  <c r="J320" i="2"/>
  <c r="K320" i="2"/>
  <c r="I321" i="2"/>
  <c r="J321" i="2"/>
  <c r="K321" i="2"/>
  <c r="I322" i="2"/>
  <c r="J322" i="2"/>
  <c r="K322" i="2"/>
  <c r="I323" i="2"/>
  <c r="J323" i="2"/>
  <c r="K323" i="2" s="1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 s="1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 s="1"/>
  <c r="I334" i="2"/>
  <c r="J334" i="2"/>
  <c r="K334" i="2" s="1"/>
  <c r="I335" i="2"/>
  <c r="J335" i="2"/>
  <c r="K335" i="2" s="1"/>
  <c r="I336" i="2"/>
  <c r="J336" i="2"/>
  <c r="K336" i="2" s="1"/>
  <c r="I337" i="2"/>
  <c r="J337" i="2"/>
  <c r="K337" i="2"/>
  <c r="I338" i="2"/>
  <c r="J338" i="2"/>
  <c r="K338" i="2"/>
  <c r="I339" i="2"/>
  <c r="J339" i="2"/>
  <c r="K339" i="2" s="1"/>
  <c r="I340" i="2"/>
  <c r="J340" i="2"/>
  <c r="K340" i="2"/>
  <c r="I341" i="2"/>
  <c r="J341" i="2"/>
  <c r="K341" i="2"/>
  <c r="I342" i="2"/>
  <c r="K342" i="2" s="1"/>
  <c r="J342" i="2"/>
  <c r="I343" i="2"/>
  <c r="J343" i="2"/>
  <c r="K343" i="2"/>
  <c r="I344" i="2"/>
  <c r="J344" i="2"/>
  <c r="K344" i="2" s="1"/>
  <c r="I345" i="2"/>
  <c r="J345" i="2"/>
  <c r="K345" i="2"/>
  <c r="I346" i="2"/>
  <c r="J346" i="2"/>
  <c r="K346" i="2"/>
  <c r="I347" i="2"/>
  <c r="J347" i="2"/>
  <c r="K347" i="2"/>
  <c r="I348" i="2"/>
  <c r="J348" i="2"/>
  <c r="K348" i="2" s="1"/>
  <c r="I349" i="2"/>
  <c r="J349" i="2"/>
  <c r="K349" i="2" s="1"/>
  <c r="I350" i="2"/>
  <c r="J350" i="2"/>
  <c r="K350" i="2" s="1"/>
  <c r="I351" i="2"/>
  <c r="J351" i="2"/>
  <c r="K351" i="2" s="1"/>
  <c r="I352" i="2"/>
  <c r="J352" i="2"/>
  <c r="K352" i="2"/>
  <c r="I353" i="2"/>
  <c r="J353" i="2"/>
  <c r="K353" i="2"/>
  <c r="I354" i="2"/>
  <c r="J354" i="2"/>
  <c r="K354" i="2"/>
  <c r="I355" i="2"/>
  <c r="J355" i="2"/>
  <c r="K355" i="2" s="1"/>
  <c r="I356" i="2"/>
  <c r="J356" i="2"/>
  <c r="K356" i="2"/>
  <c r="I357" i="2"/>
  <c r="J357" i="2"/>
  <c r="K357" i="2"/>
  <c r="I358" i="2"/>
  <c r="J358" i="2"/>
  <c r="K358" i="2" s="1"/>
  <c r="I359" i="2"/>
  <c r="J359" i="2"/>
  <c r="K359" i="2"/>
  <c r="I360" i="2"/>
  <c r="J360" i="2"/>
  <c r="K360" i="2" s="1"/>
  <c r="I361" i="2"/>
  <c r="J361" i="2"/>
  <c r="K361" i="2"/>
  <c r="I362" i="2"/>
  <c r="J362" i="2"/>
  <c r="K362" i="2"/>
  <c r="I363" i="2"/>
  <c r="J363" i="2"/>
  <c r="K363" i="2"/>
  <c r="I364" i="2"/>
  <c r="K364" i="2" s="1"/>
  <c r="J364" i="2"/>
  <c r="I365" i="2"/>
  <c r="J365" i="2"/>
  <c r="K365" i="2" s="1"/>
  <c r="I366" i="2"/>
  <c r="J366" i="2"/>
  <c r="K366" i="2" s="1"/>
  <c r="I367" i="2"/>
  <c r="J367" i="2"/>
  <c r="K367" i="2" s="1"/>
  <c r="I368" i="2"/>
  <c r="J368" i="2"/>
  <c r="K368" i="2"/>
  <c r="I369" i="2"/>
  <c r="J369" i="2"/>
  <c r="K369" i="2"/>
  <c r="I370" i="2"/>
  <c r="J370" i="2"/>
  <c r="K370" i="2" s="1"/>
  <c r="I371" i="2"/>
  <c r="J371" i="2"/>
  <c r="K371" i="2" s="1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 s="1"/>
  <c r="I382" i="2"/>
  <c r="J382" i="2"/>
  <c r="K382" i="2" s="1"/>
  <c r="I383" i="2"/>
  <c r="J383" i="2"/>
  <c r="K383" i="2" s="1"/>
  <c r="I384" i="2"/>
  <c r="K384" i="2" s="1"/>
  <c r="J384" i="2"/>
  <c r="I385" i="2"/>
  <c r="J385" i="2"/>
  <c r="K385" i="2"/>
  <c r="I386" i="2"/>
  <c r="J386" i="2"/>
  <c r="K386" i="2"/>
  <c r="I387" i="2"/>
  <c r="J387" i="2"/>
  <c r="K387" i="2" s="1"/>
  <c r="I388" i="2"/>
  <c r="J388" i="2"/>
  <c r="K388" i="2"/>
  <c r="I389" i="2"/>
  <c r="J389" i="2"/>
  <c r="K389" i="2"/>
  <c r="I390" i="2"/>
  <c r="J390" i="2"/>
  <c r="K390" i="2" s="1"/>
  <c r="I391" i="2"/>
  <c r="J391" i="2"/>
  <c r="K391" i="2"/>
  <c r="I392" i="2"/>
  <c r="J392" i="2"/>
  <c r="K392" i="2" s="1"/>
  <c r="I393" i="2"/>
  <c r="J393" i="2"/>
  <c r="K393" i="2"/>
  <c r="I394" i="2"/>
  <c r="J394" i="2"/>
  <c r="K394" i="2"/>
  <c r="I395" i="2"/>
  <c r="J395" i="2"/>
  <c r="K395" i="2" s="1"/>
  <c r="I396" i="2"/>
  <c r="J396" i="2"/>
  <c r="K396" i="2"/>
  <c r="I397" i="2"/>
  <c r="J397" i="2"/>
  <c r="K397" i="2" s="1"/>
  <c r="I398" i="2"/>
  <c r="J398" i="2"/>
  <c r="K398" i="2" s="1"/>
  <c r="I399" i="2"/>
  <c r="J399" i="2"/>
  <c r="K399" i="2" s="1"/>
  <c r="I400" i="2"/>
  <c r="J400" i="2"/>
  <c r="K400" i="2" s="1"/>
  <c r="I401" i="2"/>
  <c r="J401" i="2"/>
  <c r="K401" i="2" s="1"/>
  <c r="I402" i="2"/>
  <c r="J402" i="2"/>
  <c r="K402" i="2" s="1"/>
  <c r="I403" i="2"/>
  <c r="J403" i="2"/>
  <c r="K403" i="2" s="1"/>
  <c r="I404" i="2"/>
  <c r="J404" i="2"/>
  <c r="K404" i="2"/>
  <c r="I405" i="2"/>
  <c r="J405" i="2"/>
  <c r="K405" i="2"/>
  <c r="I406" i="2"/>
  <c r="K406" i="2" s="1"/>
  <c r="J406" i="2"/>
  <c r="I407" i="2"/>
  <c r="J407" i="2"/>
  <c r="K407" i="2" s="1"/>
  <c r="I408" i="2"/>
  <c r="J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I414" i="2"/>
  <c r="J414" i="2"/>
  <c r="K414" i="2" s="1"/>
  <c r="I415" i="2"/>
  <c r="J415" i="2"/>
  <c r="K415" i="2" s="1"/>
  <c r="I416" i="2"/>
  <c r="J416" i="2"/>
  <c r="K416" i="2"/>
  <c r="I417" i="2"/>
  <c r="J417" i="2"/>
  <c r="K417" i="2"/>
  <c r="I418" i="2"/>
  <c r="K418" i="2" s="1"/>
  <c r="J418" i="2"/>
  <c r="I419" i="2"/>
  <c r="J419" i="2"/>
  <c r="K419" i="2" s="1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 s="1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 s="1"/>
  <c r="I430" i="2"/>
  <c r="J430" i="2"/>
  <c r="K430" i="2" s="1"/>
  <c r="I431" i="2"/>
  <c r="J431" i="2"/>
  <c r="K431" i="2" s="1"/>
  <c r="I432" i="2"/>
  <c r="J432" i="2"/>
  <c r="K432" i="2" s="1"/>
  <c r="I433" i="2"/>
  <c r="J433" i="2"/>
  <c r="K433" i="2"/>
  <c r="I434" i="2"/>
  <c r="J434" i="2"/>
  <c r="K434" i="2"/>
  <c r="I435" i="2"/>
  <c r="J435" i="2"/>
  <c r="K435" i="2" s="1"/>
  <c r="I436" i="2"/>
  <c r="J436" i="2"/>
  <c r="K436" i="2"/>
  <c r="I437" i="2"/>
  <c r="J437" i="2"/>
  <c r="K437" i="2" s="1"/>
  <c r="I438" i="2"/>
  <c r="J438" i="2"/>
  <c r="K438" i="2"/>
  <c r="I439" i="2"/>
  <c r="J439" i="2"/>
  <c r="K439" i="2"/>
  <c r="I440" i="2"/>
  <c r="J440" i="2"/>
  <c r="K440" i="2" s="1"/>
  <c r="I441" i="2"/>
  <c r="J441" i="2"/>
  <c r="K441" i="2"/>
  <c r="I442" i="2"/>
  <c r="J442" i="2"/>
  <c r="K442" i="2"/>
  <c r="I443" i="2"/>
  <c r="J443" i="2"/>
  <c r="K443" i="2" s="1"/>
  <c r="I444" i="2"/>
  <c r="J444" i="2"/>
  <c r="K444" i="2"/>
  <c r="I445" i="2"/>
  <c r="J445" i="2"/>
  <c r="K445" i="2" s="1"/>
  <c r="I446" i="2"/>
  <c r="J446" i="2"/>
  <c r="K446" i="2" s="1"/>
  <c r="I447" i="2"/>
  <c r="J447" i="2"/>
  <c r="K447" i="2" s="1"/>
  <c r="I448" i="2"/>
  <c r="K448" i="2" s="1"/>
  <c r="J448" i="2"/>
  <c r="I449" i="2"/>
  <c r="J449" i="2"/>
  <c r="K449" i="2" s="1"/>
  <c r="I450" i="2"/>
  <c r="J450" i="2"/>
  <c r="K450" i="2"/>
  <c r="I451" i="2"/>
  <c r="J451" i="2"/>
  <c r="K451" i="2" s="1"/>
  <c r="I452" i="2"/>
  <c r="J452" i="2"/>
  <c r="K452" i="2"/>
  <c r="I453" i="2"/>
  <c r="J453" i="2"/>
  <c r="K453" i="2"/>
  <c r="I454" i="2"/>
  <c r="J454" i="2"/>
  <c r="K454" i="2"/>
  <c r="I455" i="2"/>
  <c r="J455" i="2"/>
  <c r="K455" i="2" s="1"/>
  <c r="I456" i="2"/>
  <c r="J456" i="2"/>
  <c r="K456" i="2" s="1"/>
  <c r="I457" i="2"/>
  <c r="J457" i="2"/>
  <c r="K457" i="2"/>
  <c r="I458" i="2"/>
  <c r="J458" i="2"/>
  <c r="K458" i="2"/>
  <c r="I459" i="2"/>
  <c r="J459" i="2"/>
  <c r="K459" i="2" s="1"/>
  <c r="I460" i="2"/>
  <c r="J460" i="2"/>
  <c r="K460" i="2"/>
  <c r="I461" i="2"/>
  <c r="J461" i="2"/>
  <c r="I462" i="2"/>
  <c r="J462" i="2"/>
  <c r="K462" i="2" s="1"/>
  <c r="I463" i="2"/>
  <c r="J463" i="2"/>
  <c r="K463" i="2" s="1"/>
  <c r="I464" i="2"/>
  <c r="J464" i="2"/>
  <c r="K464" i="2"/>
  <c r="I465" i="2"/>
  <c r="J465" i="2"/>
  <c r="K465" i="2"/>
  <c r="I466" i="2"/>
  <c r="J466" i="2"/>
  <c r="K466" i="2"/>
  <c r="I467" i="2"/>
  <c r="J467" i="2"/>
  <c r="K467" i="2" s="1"/>
  <c r="I468" i="2"/>
  <c r="J468" i="2"/>
  <c r="K468" i="2" s="1"/>
  <c r="I469" i="2"/>
  <c r="J469" i="2"/>
  <c r="K469" i="2"/>
  <c r="I470" i="2"/>
  <c r="J470" i="2"/>
  <c r="K470" i="2"/>
  <c r="I471" i="2"/>
  <c r="J471" i="2"/>
  <c r="K471" i="2"/>
  <c r="I472" i="2"/>
  <c r="J472" i="2"/>
  <c r="K472" i="2" s="1"/>
  <c r="I473" i="2"/>
  <c r="J473" i="2"/>
  <c r="K473" i="2"/>
  <c r="I474" i="2"/>
  <c r="J474" i="2"/>
  <c r="K474" i="2"/>
  <c r="I475" i="2"/>
  <c r="J475" i="2"/>
  <c r="K475" i="2"/>
  <c r="I476" i="2"/>
  <c r="J476" i="2"/>
  <c r="K476" i="2"/>
  <c r="I477" i="2"/>
  <c r="J477" i="2"/>
  <c r="K477" i="2" s="1"/>
  <c r="I478" i="2"/>
  <c r="J478" i="2"/>
  <c r="K478" i="2" s="1"/>
  <c r="I479" i="2"/>
  <c r="J479" i="2"/>
  <c r="K479" i="2" s="1"/>
  <c r="I480" i="2"/>
  <c r="J480" i="2"/>
  <c r="K480" i="2" s="1"/>
  <c r="I481" i="2"/>
  <c r="J481" i="2"/>
  <c r="K481" i="2"/>
  <c r="I482" i="2"/>
  <c r="J482" i="2"/>
  <c r="K482" i="2"/>
  <c r="I483" i="2"/>
  <c r="J483" i="2"/>
  <c r="K483" i="2" s="1"/>
  <c r="I484" i="2"/>
  <c r="J484" i="2"/>
  <c r="K484" i="2" s="1"/>
  <c r="I485" i="2"/>
  <c r="J485" i="2"/>
  <c r="K485" i="2"/>
  <c r="I486" i="2"/>
  <c r="J486" i="2"/>
  <c r="K486" i="2" s="1"/>
  <c r="I487" i="2"/>
  <c r="J487" i="2"/>
  <c r="K487" i="2"/>
  <c r="I488" i="2"/>
  <c r="J488" i="2"/>
  <c r="K488" i="2" s="1"/>
  <c r="I489" i="2"/>
  <c r="J489" i="2"/>
  <c r="K489" i="2"/>
  <c r="I490" i="2"/>
  <c r="J490" i="2"/>
  <c r="K490" i="2"/>
  <c r="I491" i="2"/>
  <c r="J491" i="2"/>
  <c r="K491" i="2"/>
  <c r="I492" i="2"/>
  <c r="J492" i="2"/>
  <c r="K492" i="2"/>
  <c r="I493" i="2"/>
  <c r="J493" i="2"/>
  <c r="K493" i="2" s="1"/>
  <c r="I494" i="2"/>
  <c r="J494" i="2"/>
  <c r="K494" i="2" s="1"/>
  <c r="I495" i="2"/>
  <c r="J495" i="2"/>
  <c r="K495" i="2" s="1"/>
  <c r="I496" i="2"/>
  <c r="J496" i="2"/>
  <c r="K496" i="2" s="1"/>
  <c r="I497" i="2"/>
  <c r="J497" i="2"/>
  <c r="K497" i="2"/>
  <c r="I498" i="2"/>
  <c r="J498" i="2"/>
  <c r="K498" i="2" s="1"/>
  <c r="I499" i="2"/>
  <c r="J499" i="2"/>
  <c r="K499" i="2" s="1"/>
  <c r="I500" i="2"/>
  <c r="J500" i="2"/>
  <c r="K500" i="2" s="1"/>
  <c r="I501" i="2"/>
  <c r="J501" i="2"/>
  <c r="K501" i="2"/>
  <c r="I502" i="2"/>
  <c r="J502" i="2"/>
  <c r="K502" i="2" s="1"/>
  <c r="I503" i="2"/>
  <c r="J503" i="2"/>
  <c r="K503" i="2"/>
  <c r="I504" i="2"/>
  <c r="J504" i="2"/>
  <c r="K504" i="2" s="1"/>
  <c r="I505" i="2"/>
  <c r="J505" i="2"/>
  <c r="K505" i="2"/>
  <c r="I506" i="2"/>
  <c r="J506" i="2"/>
  <c r="K506" i="2"/>
  <c r="I507" i="2"/>
  <c r="J507" i="2"/>
  <c r="K507" i="2"/>
  <c r="I508" i="2"/>
  <c r="K508" i="2" s="1"/>
  <c r="J508" i="2"/>
  <c r="I509" i="2"/>
  <c r="J509" i="2"/>
  <c r="K509" i="2" s="1"/>
  <c r="I510" i="2"/>
  <c r="J510" i="2"/>
  <c r="K510" i="2" s="1"/>
  <c r="I511" i="2"/>
  <c r="J511" i="2"/>
  <c r="K511" i="2" s="1"/>
  <c r="I512" i="2"/>
  <c r="J512" i="2"/>
  <c r="K512" i="2"/>
  <c r="I513" i="2"/>
  <c r="J513" i="2"/>
  <c r="K513" i="2"/>
  <c r="I514" i="2"/>
  <c r="J514" i="2"/>
  <c r="K514" i="2" s="1"/>
  <c r="I515" i="2"/>
  <c r="J515" i="2"/>
  <c r="K515" i="2" s="1"/>
  <c r="I516" i="2"/>
  <c r="J516" i="2"/>
  <c r="K516" i="2" s="1"/>
  <c r="I517" i="2"/>
  <c r="J517" i="2"/>
  <c r="K517" i="2"/>
  <c r="I518" i="2"/>
  <c r="J518" i="2"/>
  <c r="K518" i="2"/>
  <c r="I519" i="2"/>
  <c r="J519" i="2"/>
  <c r="K519" i="2"/>
  <c r="I520" i="2"/>
  <c r="J520" i="2"/>
  <c r="K520" i="2" s="1"/>
  <c r="I521" i="2"/>
  <c r="J521" i="2"/>
  <c r="K521" i="2"/>
  <c r="I522" i="2"/>
  <c r="J522" i="2"/>
  <c r="K522" i="2"/>
  <c r="I523" i="2"/>
  <c r="J523" i="2"/>
  <c r="K523" i="2"/>
  <c r="I524" i="2"/>
  <c r="J524" i="2"/>
  <c r="K524" i="2"/>
  <c r="I525" i="2"/>
  <c r="J525" i="2"/>
  <c r="K525" i="2" s="1"/>
  <c r="I526" i="2"/>
  <c r="J526" i="2"/>
  <c r="K526" i="2" s="1"/>
  <c r="I527" i="2"/>
  <c r="J527" i="2"/>
  <c r="K527" i="2" s="1"/>
  <c r="I528" i="2"/>
  <c r="J528" i="2"/>
  <c r="K528" i="2" s="1"/>
  <c r="I529" i="2"/>
  <c r="J529" i="2"/>
  <c r="K529" i="2"/>
  <c r="I530" i="2"/>
  <c r="J530" i="2"/>
  <c r="K530" i="2"/>
  <c r="I531" i="2"/>
  <c r="J531" i="2"/>
  <c r="K531" i="2" s="1"/>
  <c r="I532" i="2"/>
  <c r="J532" i="2"/>
  <c r="K532" i="2"/>
  <c r="I533" i="2"/>
  <c r="J533" i="2"/>
  <c r="K533" i="2"/>
  <c r="I534" i="2"/>
  <c r="J534" i="2"/>
  <c r="K534" i="2"/>
  <c r="I535" i="2"/>
  <c r="J535" i="2"/>
  <c r="K535" i="2"/>
  <c r="I536" i="2"/>
  <c r="J536" i="2"/>
  <c r="K536" i="2" s="1"/>
  <c r="I537" i="2"/>
  <c r="J537" i="2"/>
  <c r="K537" i="2"/>
  <c r="I538" i="2"/>
  <c r="J538" i="2"/>
  <c r="K538" i="2"/>
  <c r="I539" i="2"/>
  <c r="J539" i="2"/>
  <c r="K539" i="2"/>
  <c r="I540" i="2"/>
  <c r="J540" i="2"/>
  <c r="K540" i="2" s="1"/>
  <c r="I541" i="2"/>
  <c r="J541" i="2"/>
  <c r="K541" i="2" s="1"/>
  <c r="I542" i="2"/>
  <c r="J542" i="2"/>
  <c r="K542" i="2" s="1"/>
  <c r="I543" i="2"/>
  <c r="J543" i="2"/>
  <c r="K543" i="2" s="1"/>
  <c r="I544" i="2"/>
  <c r="J544" i="2"/>
  <c r="K544" i="2"/>
  <c r="I545" i="2"/>
  <c r="J545" i="2"/>
  <c r="K545" i="2"/>
  <c r="I546" i="2"/>
  <c r="J546" i="2"/>
  <c r="K546" i="2"/>
  <c r="I547" i="2"/>
  <c r="J547" i="2"/>
  <c r="K547" i="2" s="1"/>
  <c r="I548" i="2"/>
  <c r="J548" i="2"/>
  <c r="K548" i="2"/>
  <c r="I549" i="2"/>
  <c r="J549" i="2"/>
  <c r="K549" i="2"/>
  <c r="I550" i="2"/>
  <c r="J550" i="2"/>
  <c r="K550" i="2" s="1"/>
  <c r="I551" i="2"/>
  <c r="J551" i="2"/>
  <c r="K551" i="2"/>
  <c r="I552" i="2"/>
  <c r="J552" i="2"/>
  <c r="K552" i="2" s="1"/>
  <c r="I553" i="2"/>
  <c r="J553" i="2"/>
  <c r="K553" i="2"/>
  <c r="I554" i="2"/>
  <c r="J554" i="2"/>
  <c r="K554" i="2"/>
  <c r="I555" i="2"/>
  <c r="J555" i="2"/>
  <c r="K555" i="2"/>
  <c r="I556" i="2"/>
  <c r="K556" i="2" s="1"/>
  <c r="J556" i="2"/>
  <c r="I557" i="2"/>
  <c r="J557" i="2"/>
  <c r="K557" i="2" s="1"/>
  <c r="I558" i="2"/>
  <c r="J558" i="2"/>
  <c r="K558" i="2" s="1"/>
  <c r="I559" i="2"/>
  <c r="J559" i="2"/>
  <c r="K559" i="2" s="1"/>
  <c r="I560" i="2"/>
  <c r="J560" i="2"/>
  <c r="K560" i="2"/>
  <c r="I561" i="2"/>
  <c r="J561" i="2"/>
  <c r="K561" i="2"/>
  <c r="I562" i="2"/>
  <c r="J562" i="2"/>
  <c r="K562" i="2" s="1"/>
  <c r="I563" i="2"/>
  <c r="J563" i="2"/>
  <c r="K563" i="2" s="1"/>
  <c r="I564" i="2"/>
  <c r="J564" i="2"/>
  <c r="K564" i="2"/>
  <c r="I565" i="2"/>
  <c r="J565" i="2"/>
  <c r="K565" i="2"/>
  <c r="I566" i="2"/>
  <c r="J566" i="2"/>
  <c r="K566" i="2"/>
  <c r="I567" i="2"/>
  <c r="J567" i="2"/>
  <c r="K567" i="2"/>
  <c r="I568" i="2"/>
  <c r="J568" i="2"/>
  <c r="I569" i="2"/>
  <c r="J569" i="2"/>
  <c r="K569" i="2"/>
  <c r="I570" i="2"/>
  <c r="J570" i="2"/>
  <c r="K570" i="2"/>
  <c r="I571" i="2"/>
  <c r="J571" i="2"/>
  <c r="K571" i="2"/>
  <c r="I572" i="2"/>
  <c r="J572" i="2"/>
  <c r="K572" i="2"/>
  <c r="I573" i="2"/>
  <c r="J573" i="2"/>
  <c r="K573" i="2" s="1"/>
  <c r="I574" i="2"/>
  <c r="J574" i="2"/>
  <c r="K574" i="2" s="1"/>
  <c r="I575" i="2"/>
  <c r="J575" i="2"/>
  <c r="K575" i="2" s="1"/>
  <c r="I576" i="2"/>
  <c r="J576" i="2"/>
  <c r="K576" i="2" s="1"/>
  <c r="I577" i="2"/>
  <c r="J577" i="2"/>
  <c r="K577" i="2"/>
  <c r="I578" i="2"/>
  <c r="J578" i="2"/>
  <c r="K578" i="2"/>
  <c r="I579" i="2"/>
  <c r="J579" i="2"/>
  <c r="K579" i="2" s="1"/>
  <c r="I580" i="2"/>
  <c r="J580" i="2"/>
  <c r="K580" i="2"/>
  <c r="I581" i="2"/>
  <c r="J581" i="2"/>
  <c r="K581" i="2"/>
  <c r="I582" i="2"/>
  <c r="J582" i="2"/>
  <c r="K582" i="2" s="1"/>
  <c r="I583" i="2"/>
  <c r="J583" i="2"/>
  <c r="K583" i="2"/>
  <c r="I584" i="2"/>
  <c r="J584" i="2"/>
  <c r="K584" i="2" s="1"/>
  <c r="I585" i="2"/>
  <c r="J585" i="2"/>
  <c r="K585" i="2"/>
  <c r="I586" i="2"/>
  <c r="J586" i="2"/>
  <c r="K586" i="2"/>
  <c r="I587" i="2"/>
  <c r="J587" i="2"/>
  <c r="K587" i="2" s="1"/>
  <c r="I588" i="2"/>
  <c r="J588" i="2"/>
  <c r="K588" i="2"/>
  <c r="I589" i="2"/>
  <c r="J589" i="2"/>
  <c r="K589" i="2" s="1"/>
  <c r="I590" i="2"/>
  <c r="J590" i="2"/>
  <c r="K590" i="2" s="1"/>
  <c r="I591" i="2"/>
  <c r="J591" i="2"/>
  <c r="K591" i="2" s="1"/>
  <c r="I592" i="2"/>
  <c r="J592" i="2"/>
  <c r="K592" i="2" s="1"/>
  <c r="I593" i="2"/>
  <c r="J593" i="2"/>
  <c r="K593" i="2"/>
  <c r="I594" i="2"/>
  <c r="J594" i="2"/>
  <c r="K594" i="2" s="1"/>
  <c r="I595" i="2"/>
  <c r="J595" i="2"/>
  <c r="K595" i="2" s="1"/>
  <c r="I596" i="2"/>
  <c r="J596" i="2"/>
  <c r="K596" i="2"/>
  <c r="I597" i="2"/>
  <c r="J597" i="2"/>
  <c r="K597" i="2"/>
  <c r="I598" i="2"/>
  <c r="K598" i="2" s="1"/>
  <c r="J598" i="2"/>
  <c r="I599" i="2"/>
  <c r="J599" i="2"/>
  <c r="K599" i="2" s="1"/>
  <c r="I600" i="2"/>
  <c r="J600" i="2"/>
  <c r="I601" i="2"/>
  <c r="J601" i="2"/>
  <c r="K601" i="2"/>
  <c r="I602" i="2"/>
  <c r="J602" i="2"/>
  <c r="K602" i="2"/>
  <c r="I603" i="2"/>
  <c r="J603" i="2"/>
  <c r="K603" i="2"/>
  <c r="I604" i="2"/>
  <c r="J604" i="2"/>
  <c r="K604" i="2"/>
  <c r="I605" i="2"/>
  <c r="J605" i="2"/>
  <c r="I606" i="2"/>
  <c r="J606" i="2"/>
  <c r="K606" i="2" s="1"/>
  <c r="I607" i="2"/>
  <c r="J607" i="2"/>
  <c r="K607" i="2" s="1"/>
  <c r="I608" i="2"/>
  <c r="J608" i="2"/>
  <c r="K608" i="2"/>
  <c r="I609" i="2"/>
  <c r="J609" i="2"/>
  <c r="K609" i="2"/>
  <c r="I610" i="2"/>
  <c r="K610" i="2" s="1"/>
  <c r="J610" i="2"/>
  <c r="I611" i="2"/>
  <c r="J611" i="2"/>
  <c r="K611" i="2" s="1"/>
  <c r="I612" i="2"/>
  <c r="J612" i="2"/>
  <c r="K612" i="2"/>
  <c r="I613" i="2"/>
  <c r="J613" i="2"/>
  <c r="K613" i="2"/>
  <c r="I614" i="2"/>
  <c r="J614" i="2"/>
  <c r="K614" i="2"/>
  <c r="I615" i="2"/>
  <c r="J615" i="2"/>
  <c r="K615" i="2"/>
  <c r="I616" i="2"/>
  <c r="J616" i="2"/>
  <c r="K616" i="2" s="1"/>
  <c r="I617" i="2"/>
  <c r="J617" i="2"/>
  <c r="K617" i="2"/>
  <c r="I618" i="2"/>
  <c r="J618" i="2"/>
  <c r="K618" i="2"/>
  <c r="I619" i="2"/>
  <c r="J619" i="2"/>
  <c r="K619" i="2"/>
  <c r="I620" i="2"/>
  <c r="J620" i="2"/>
  <c r="K620" i="2"/>
  <c r="I621" i="2"/>
  <c r="J621" i="2"/>
  <c r="K621" i="2" s="1"/>
  <c r="I622" i="2"/>
  <c r="J622" i="2"/>
  <c r="K622" i="2" s="1"/>
  <c r="I623" i="2"/>
  <c r="J623" i="2"/>
  <c r="K623" i="2" s="1"/>
  <c r="I624" i="2"/>
  <c r="J624" i="2"/>
  <c r="K624" i="2" s="1"/>
  <c r="I625" i="2"/>
  <c r="J625" i="2"/>
  <c r="K625" i="2"/>
  <c r="I626" i="2"/>
  <c r="J626" i="2"/>
  <c r="K626" i="2"/>
  <c r="I627" i="2"/>
  <c r="J627" i="2"/>
  <c r="K627" i="2" s="1"/>
  <c r="I628" i="2"/>
  <c r="J628" i="2"/>
  <c r="K628" i="2"/>
  <c r="I629" i="2"/>
  <c r="J629" i="2"/>
  <c r="K629" i="2" s="1"/>
  <c r="I630" i="2"/>
  <c r="J630" i="2"/>
  <c r="K630" i="2"/>
  <c r="I631" i="2"/>
  <c r="J631" i="2"/>
  <c r="K631" i="2"/>
  <c r="I632" i="2"/>
  <c r="J632" i="2"/>
  <c r="K632" i="2" s="1"/>
  <c r="I633" i="2"/>
  <c r="J633" i="2"/>
  <c r="K633" i="2"/>
  <c r="I634" i="2"/>
  <c r="J634" i="2"/>
  <c r="K634" i="2"/>
  <c r="I635" i="2"/>
  <c r="J635" i="2"/>
  <c r="K635" i="2" s="1"/>
  <c r="I636" i="2"/>
  <c r="J636" i="2"/>
  <c r="K636" i="2"/>
  <c r="I637" i="2"/>
  <c r="J637" i="2"/>
  <c r="K637" i="2" s="1"/>
  <c r="I638" i="2"/>
  <c r="J638" i="2"/>
  <c r="K638" i="2" s="1"/>
  <c r="I639" i="2"/>
  <c r="J639" i="2"/>
  <c r="K639" i="2" s="1"/>
  <c r="I640" i="2"/>
  <c r="K640" i="2" s="1"/>
  <c r="J640" i="2"/>
  <c r="I641" i="2"/>
  <c r="J641" i="2"/>
  <c r="K641" i="2" s="1"/>
  <c r="I642" i="2"/>
  <c r="J642" i="2"/>
  <c r="K642" i="2"/>
  <c r="I643" i="2"/>
  <c r="J643" i="2"/>
  <c r="K643" i="2" s="1"/>
  <c r="I644" i="2"/>
  <c r="J644" i="2"/>
  <c r="K644" i="2"/>
  <c r="I645" i="2"/>
  <c r="J645" i="2"/>
  <c r="K645" i="2"/>
  <c r="I646" i="2"/>
  <c r="J646" i="2"/>
  <c r="K646" i="2"/>
  <c r="I647" i="2"/>
  <c r="J647" i="2"/>
  <c r="K647" i="2" s="1"/>
  <c r="I648" i="2"/>
  <c r="J648" i="2"/>
  <c r="K648" i="2" s="1"/>
  <c r="I649" i="2"/>
  <c r="J649" i="2"/>
  <c r="K649" i="2"/>
  <c r="I650" i="2"/>
  <c r="J650" i="2"/>
  <c r="K650" i="2"/>
  <c r="I651" i="2"/>
  <c r="J651" i="2"/>
  <c r="K651" i="2" s="1"/>
  <c r="I652" i="2"/>
  <c r="J652" i="2"/>
  <c r="K652" i="2"/>
  <c r="I653" i="2"/>
  <c r="J653" i="2"/>
  <c r="K653" i="2" s="1"/>
  <c r="I654" i="2"/>
  <c r="J654" i="2"/>
  <c r="K654" i="2" s="1"/>
  <c r="I655" i="2"/>
  <c r="J655" i="2"/>
  <c r="K655" i="2" s="1"/>
  <c r="I656" i="2"/>
  <c r="J656" i="2"/>
  <c r="K656" i="2"/>
  <c r="I657" i="2"/>
  <c r="J657" i="2"/>
  <c r="K657" i="2"/>
  <c r="I658" i="2"/>
  <c r="J658" i="2"/>
  <c r="K658" i="2"/>
  <c r="I659" i="2"/>
  <c r="J659" i="2"/>
  <c r="K659" i="2" s="1"/>
  <c r="I660" i="2"/>
  <c r="J660" i="2"/>
  <c r="K660" i="2" s="1"/>
  <c r="I661" i="2"/>
  <c r="J661" i="2"/>
  <c r="K661" i="2"/>
  <c r="I662" i="2"/>
  <c r="J662" i="2"/>
  <c r="K662" i="2"/>
  <c r="I663" i="2"/>
  <c r="J663" i="2"/>
  <c r="K663" i="2"/>
  <c r="I664" i="2"/>
  <c r="J664" i="2"/>
  <c r="K664" i="2" s="1"/>
  <c r="I665" i="2"/>
  <c r="J665" i="2"/>
  <c r="K665" i="2"/>
  <c r="I666" i="2"/>
  <c r="J666" i="2"/>
  <c r="K666" i="2"/>
  <c r="I667" i="2"/>
  <c r="J667" i="2"/>
  <c r="K667" i="2"/>
  <c r="I668" i="2"/>
  <c r="J668" i="2"/>
  <c r="K668" i="2"/>
  <c r="I669" i="2"/>
  <c r="J669" i="2"/>
  <c r="K669" i="2" s="1"/>
  <c r="I670" i="2"/>
  <c r="J670" i="2"/>
  <c r="K670" i="2" s="1"/>
  <c r="I671" i="2"/>
  <c r="J671" i="2"/>
  <c r="K671" i="2" s="1"/>
  <c r="I672" i="2"/>
  <c r="J672" i="2"/>
  <c r="K672" i="2" s="1"/>
  <c r="I673" i="2"/>
  <c r="J673" i="2"/>
  <c r="K673" i="2"/>
  <c r="I674" i="2"/>
  <c r="J674" i="2"/>
  <c r="K674" i="2"/>
  <c r="I675" i="2"/>
  <c r="J675" i="2"/>
  <c r="K675" i="2" s="1"/>
  <c r="I676" i="2"/>
  <c r="J676" i="2"/>
  <c r="K676" i="2" s="1"/>
  <c r="I677" i="2"/>
  <c r="J677" i="2"/>
  <c r="K677" i="2"/>
  <c r="I678" i="2"/>
  <c r="J678" i="2"/>
  <c r="K678" i="2" s="1"/>
  <c r="I679" i="2"/>
  <c r="J679" i="2"/>
  <c r="K679" i="2"/>
  <c r="I680" i="2"/>
  <c r="J680" i="2"/>
  <c r="K680" i="2" s="1"/>
  <c r="I681" i="2"/>
  <c r="J681" i="2"/>
  <c r="K681" i="2"/>
  <c r="I682" i="2"/>
  <c r="J682" i="2"/>
  <c r="K682" i="2"/>
  <c r="I683" i="2"/>
  <c r="J683" i="2"/>
  <c r="K683" i="2"/>
  <c r="I684" i="2"/>
  <c r="J684" i="2"/>
  <c r="K684" i="2"/>
  <c r="I685" i="2"/>
  <c r="J685" i="2"/>
  <c r="K685" i="2" s="1"/>
  <c r="I686" i="2"/>
  <c r="J686" i="2"/>
  <c r="K686" i="2" s="1"/>
  <c r="I687" i="2"/>
  <c r="J687" i="2"/>
  <c r="K687" i="2" s="1"/>
  <c r="I688" i="2"/>
  <c r="J688" i="2"/>
  <c r="K688" i="2" s="1"/>
  <c r="I689" i="2"/>
  <c r="J689" i="2"/>
  <c r="K689" i="2"/>
  <c r="I690" i="2"/>
  <c r="J690" i="2"/>
  <c r="K690" i="2" s="1"/>
  <c r="I691" i="2"/>
  <c r="J691" i="2"/>
  <c r="K691" i="2" s="1"/>
  <c r="I692" i="2"/>
  <c r="J692" i="2"/>
  <c r="K692" i="2" s="1"/>
  <c r="I693" i="2"/>
  <c r="J693" i="2"/>
  <c r="K693" i="2"/>
  <c r="I694" i="2"/>
  <c r="J694" i="2"/>
  <c r="K694" i="2" s="1"/>
  <c r="I695" i="2"/>
  <c r="J695" i="2"/>
  <c r="K695" i="2"/>
  <c r="I696" i="2"/>
  <c r="J696" i="2"/>
  <c r="K696" i="2" s="1"/>
  <c r="I697" i="2"/>
  <c r="J697" i="2"/>
  <c r="K697" i="2"/>
  <c r="I698" i="2"/>
  <c r="J698" i="2"/>
  <c r="K698" i="2"/>
  <c r="I699" i="2"/>
  <c r="J699" i="2"/>
  <c r="K699" i="2"/>
  <c r="I700" i="2"/>
  <c r="K700" i="2" s="1"/>
  <c r="J700" i="2"/>
  <c r="I701" i="2"/>
  <c r="J701" i="2"/>
  <c r="K701" i="2" s="1"/>
  <c r="I702" i="2"/>
  <c r="J702" i="2"/>
  <c r="K702" i="2" s="1"/>
  <c r="I703" i="2"/>
  <c r="J703" i="2"/>
  <c r="K703" i="2" s="1"/>
  <c r="I704" i="2"/>
  <c r="J704" i="2"/>
  <c r="K704" i="2"/>
  <c r="I705" i="2"/>
  <c r="J705" i="2"/>
  <c r="K705" i="2"/>
  <c r="I706" i="2"/>
  <c r="J706" i="2"/>
  <c r="K706" i="2" s="1"/>
  <c r="I707" i="2"/>
  <c r="J707" i="2"/>
  <c r="K707" i="2" s="1"/>
  <c r="I708" i="2"/>
  <c r="J708" i="2"/>
  <c r="K708" i="2" s="1"/>
  <c r="I709" i="2"/>
  <c r="J709" i="2"/>
  <c r="K709" i="2"/>
  <c r="I710" i="2"/>
  <c r="J710" i="2"/>
  <c r="K710" i="2"/>
  <c r="I711" i="2"/>
  <c r="J711" i="2"/>
  <c r="K711" i="2"/>
  <c r="I712" i="2"/>
  <c r="J712" i="2"/>
  <c r="K712" i="2" s="1"/>
  <c r="I713" i="2"/>
  <c r="J713" i="2"/>
  <c r="K713" i="2"/>
  <c r="I714" i="2"/>
  <c r="J714" i="2"/>
  <c r="K714" i="2"/>
  <c r="I715" i="2"/>
  <c r="J715" i="2"/>
  <c r="K715" i="2"/>
  <c r="I716" i="2"/>
  <c r="J716" i="2"/>
  <c r="K716" i="2"/>
  <c r="I717" i="2"/>
  <c r="J717" i="2"/>
  <c r="K717" i="2" s="1"/>
  <c r="I718" i="2"/>
  <c r="J718" i="2"/>
  <c r="K718" i="2" s="1"/>
  <c r="I719" i="2"/>
  <c r="J719" i="2"/>
  <c r="K719" i="2" s="1"/>
  <c r="I720" i="2"/>
  <c r="J720" i="2"/>
  <c r="K720" i="2" s="1"/>
  <c r="I721" i="2"/>
  <c r="J721" i="2"/>
  <c r="K721" i="2"/>
  <c r="I722" i="2"/>
  <c r="J722" i="2"/>
  <c r="K722" i="2"/>
  <c r="I723" i="2"/>
  <c r="J723" i="2"/>
  <c r="K723" i="2" s="1"/>
  <c r="I724" i="2"/>
  <c r="J724" i="2"/>
  <c r="K724" i="2" s="1"/>
  <c r="I725" i="2"/>
  <c r="J725" i="2"/>
  <c r="K725" i="2"/>
  <c r="I726" i="2"/>
  <c r="J726" i="2"/>
  <c r="K726" i="2" s="1"/>
  <c r="I727" i="2"/>
  <c r="J727" i="2"/>
  <c r="K727" i="2"/>
  <c r="I728" i="2"/>
  <c r="J728" i="2"/>
  <c r="K728" i="2" s="1"/>
  <c r="I729" i="2"/>
  <c r="J729" i="2"/>
  <c r="K729" i="2"/>
  <c r="I730" i="2"/>
  <c r="J730" i="2"/>
  <c r="K730" i="2"/>
  <c r="I731" i="2"/>
  <c r="J731" i="2"/>
  <c r="K731" i="2"/>
  <c r="I732" i="2"/>
  <c r="J732" i="2"/>
  <c r="K732" i="2"/>
  <c r="I733" i="2"/>
  <c r="J733" i="2"/>
  <c r="K733" i="2" s="1"/>
  <c r="I734" i="2"/>
  <c r="J734" i="2"/>
  <c r="K734" i="2"/>
  <c r="I735" i="2"/>
  <c r="J735" i="2"/>
  <c r="K735" i="2" s="1"/>
  <c r="I736" i="2"/>
  <c r="J736" i="2"/>
  <c r="K736" i="2"/>
  <c r="I737" i="2"/>
  <c r="J737" i="2"/>
  <c r="K737" i="2"/>
  <c r="I738" i="2"/>
  <c r="J738" i="2"/>
  <c r="K738" i="2"/>
  <c r="I739" i="2"/>
  <c r="J739" i="2"/>
  <c r="K739" i="2" s="1"/>
  <c r="I740" i="2"/>
  <c r="J740" i="2"/>
  <c r="K740" i="2" s="1"/>
  <c r="I741" i="2"/>
  <c r="J741" i="2"/>
  <c r="K741" i="2"/>
  <c r="I742" i="2"/>
  <c r="J742" i="2"/>
  <c r="K742" i="2"/>
  <c r="I743" i="2"/>
  <c r="J743" i="2"/>
  <c r="K743" i="2"/>
  <c r="I744" i="2"/>
  <c r="J744" i="2"/>
  <c r="K744" i="2" s="1"/>
  <c r="I745" i="2"/>
  <c r="J745" i="2"/>
  <c r="K745" i="2"/>
  <c r="I746" i="2"/>
  <c r="J746" i="2"/>
  <c r="K746" i="2"/>
  <c r="I747" i="2"/>
  <c r="J747" i="2"/>
  <c r="K747" i="2"/>
  <c r="I748" i="2"/>
  <c r="J748" i="2"/>
  <c r="K748" i="2" s="1"/>
  <c r="I749" i="2"/>
  <c r="J749" i="2"/>
  <c r="K749" i="2" s="1"/>
  <c r="I750" i="2"/>
  <c r="J750" i="2"/>
  <c r="K750" i="2"/>
  <c r="I751" i="2"/>
  <c r="J751" i="2"/>
  <c r="K751" i="2" s="1"/>
  <c r="I752" i="2"/>
  <c r="J752" i="2"/>
  <c r="K752" i="2"/>
  <c r="I753" i="2"/>
  <c r="J753" i="2"/>
  <c r="K753" i="2"/>
  <c r="I754" i="2"/>
  <c r="J754" i="2"/>
  <c r="K754" i="2" s="1"/>
  <c r="I755" i="2"/>
  <c r="J755" i="2"/>
  <c r="K755" i="2" s="1"/>
  <c r="I756" i="2"/>
  <c r="J756" i="2"/>
  <c r="K756" i="2" s="1"/>
  <c r="I757" i="2"/>
  <c r="J757" i="2"/>
  <c r="K757" i="2"/>
  <c r="I758" i="2"/>
  <c r="J758" i="2"/>
  <c r="K758" i="2"/>
  <c r="I759" i="2"/>
  <c r="J759" i="2"/>
  <c r="K759" i="2"/>
  <c r="I760" i="2"/>
  <c r="J760" i="2"/>
  <c r="K760" i="2" s="1"/>
  <c r="I761" i="2"/>
  <c r="J761" i="2"/>
  <c r="K761" i="2"/>
  <c r="I762" i="2"/>
  <c r="J762" i="2"/>
  <c r="K762" i="2"/>
  <c r="I763" i="2"/>
  <c r="J763" i="2"/>
  <c r="K763" i="2"/>
  <c r="I764" i="2"/>
  <c r="J764" i="2"/>
  <c r="K764" i="2"/>
  <c r="I765" i="2"/>
  <c r="J765" i="2"/>
  <c r="K765" i="2" s="1"/>
  <c r="I766" i="2"/>
  <c r="J766" i="2"/>
  <c r="K766" i="2"/>
  <c r="I767" i="2"/>
  <c r="J767" i="2"/>
  <c r="K767" i="2" s="1"/>
  <c r="I768" i="2"/>
  <c r="J768" i="2"/>
  <c r="K768" i="2" s="1"/>
  <c r="I769" i="2"/>
  <c r="J769" i="2"/>
  <c r="K769" i="2"/>
  <c r="I770" i="2"/>
  <c r="J770" i="2"/>
  <c r="K770" i="2"/>
  <c r="I771" i="2"/>
  <c r="J771" i="2"/>
  <c r="K771" i="2" s="1"/>
  <c r="I772" i="2"/>
  <c r="J772" i="2"/>
  <c r="K772" i="2" s="1"/>
  <c r="I773" i="2"/>
  <c r="J773" i="2"/>
  <c r="K773" i="2"/>
  <c r="I774" i="2"/>
  <c r="J774" i="2"/>
  <c r="K774" i="2" s="1"/>
  <c r="I775" i="2"/>
  <c r="J775" i="2"/>
  <c r="K775" i="2"/>
  <c r="I776" i="2"/>
  <c r="J776" i="2"/>
  <c r="K776" i="2" s="1"/>
  <c r="I777" i="2"/>
  <c r="J777" i="2"/>
  <c r="K777" i="2"/>
  <c r="I778" i="2"/>
  <c r="J778" i="2"/>
  <c r="K778" i="2"/>
  <c r="I779" i="2"/>
  <c r="J779" i="2"/>
  <c r="K779" i="2"/>
  <c r="I780" i="2"/>
  <c r="J780" i="2"/>
  <c r="K780" i="2" s="1"/>
  <c r="I781" i="2"/>
  <c r="J781" i="2"/>
  <c r="K781" i="2" s="1"/>
  <c r="I782" i="2"/>
  <c r="J782" i="2"/>
  <c r="K782" i="2"/>
  <c r="I783" i="2"/>
  <c r="J783" i="2"/>
  <c r="K783" i="2" s="1"/>
  <c r="I784" i="2"/>
  <c r="J784" i="2"/>
  <c r="K784" i="2" s="1"/>
  <c r="I785" i="2"/>
  <c r="J785" i="2"/>
  <c r="K785" i="2" s="1"/>
  <c r="I786" i="2"/>
  <c r="J786" i="2"/>
  <c r="K786" i="2" s="1"/>
  <c r="I787" i="2"/>
  <c r="J787" i="2"/>
  <c r="K787" i="2" s="1"/>
  <c r="I788" i="2"/>
  <c r="J788" i="2"/>
  <c r="K788" i="2" s="1"/>
  <c r="I789" i="2"/>
  <c r="J789" i="2"/>
  <c r="K789" i="2"/>
  <c r="I790" i="2"/>
  <c r="J790" i="2"/>
  <c r="K790" i="2" s="1"/>
  <c r="I791" i="2"/>
  <c r="J791" i="2"/>
  <c r="K791" i="2" s="1"/>
  <c r="I792" i="2"/>
  <c r="J792" i="2"/>
  <c r="K792" i="2" s="1"/>
  <c r="I793" i="2"/>
  <c r="J793" i="2"/>
  <c r="K793" i="2"/>
  <c r="I794" i="2"/>
  <c r="J794" i="2"/>
  <c r="K794" i="2"/>
  <c r="I795" i="2"/>
  <c r="J795" i="2"/>
  <c r="K795" i="2"/>
  <c r="I796" i="2"/>
  <c r="K796" i="2" s="1"/>
  <c r="J796" i="2"/>
  <c r="I797" i="2"/>
  <c r="J797" i="2"/>
  <c r="K797" i="2" s="1"/>
  <c r="I798" i="2"/>
  <c r="J798" i="2"/>
  <c r="K798" i="2"/>
  <c r="I799" i="2"/>
  <c r="J799" i="2"/>
  <c r="K799" i="2" s="1"/>
  <c r="I800" i="2"/>
  <c r="J800" i="2"/>
  <c r="K800" i="2"/>
  <c r="I801" i="2"/>
  <c r="J801" i="2"/>
  <c r="K801" i="2"/>
  <c r="I802" i="2"/>
  <c r="K802" i="2" s="1"/>
  <c r="J802" i="2"/>
  <c r="I803" i="2"/>
  <c r="J803" i="2"/>
  <c r="K803" i="2" s="1"/>
  <c r="I804" i="2"/>
  <c r="J804" i="2"/>
  <c r="K804" i="2" s="1"/>
  <c r="I805" i="2"/>
  <c r="J805" i="2"/>
  <c r="K805" i="2"/>
  <c r="I806" i="2"/>
  <c r="J806" i="2"/>
  <c r="K806" i="2"/>
  <c r="I807" i="2"/>
  <c r="J807" i="2"/>
  <c r="K807" i="2"/>
  <c r="I808" i="2"/>
  <c r="J808" i="2"/>
  <c r="I809" i="2"/>
  <c r="J809" i="2"/>
  <c r="K809" i="2"/>
  <c r="I810" i="2"/>
  <c r="J810" i="2"/>
  <c r="K810" i="2"/>
  <c r="I811" i="2"/>
  <c r="J811" i="2"/>
  <c r="K811" i="2"/>
  <c r="I812" i="2"/>
  <c r="J812" i="2"/>
  <c r="K812" i="2"/>
  <c r="I813" i="2"/>
  <c r="J813" i="2"/>
  <c r="K813" i="2" s="1"/>
  <c r="I814" i="2"/>
  <c r="J814" i="2"/>
  <c r="K814" i="2"/>
  <c r="I815" i="2"/>
  <c r="J815" i="2"/>
  <c r="K815" i="2" s="1"/>
  <c r="I816" i="2"/>
  <c r="J816" i="2"/>
  <c r="K816" i="2" s="1"/>
  <c r="I817" i="2"/>
  <c r="J817" i="2"/>
  <c r="K817" i="2"/>
  <c r="I818" i="2"/>
  <c r="J818" i="2"/>
  <c r="K818" i="2"/>
  <c r="I819" i="2"/>
  <c r="J819" i="2"/>
  <c r="K819" i="2" s="1"/>
  <c r="I820" i="2"/>
  <c r="J820" i="2"/>
  <c r="K820" i="2" s="1"/>
  <c r="I821" i="2"/>
  <c r="J821" i="2"/>
  <c r="K821" i="2"/>
  <c r="I822" i="2"/>
  <c r="J822" i="2"/>
  <c r="K822" i="2" s="1"/>
  <c r="I823" i="2"/>
  <c r="J823" i="2"/>
  <c r="K823" i="2"/>
  <c r="I824" i="2"/>
  <c r="J824" i="2"/>
  <c r="K824" i="2" s="1"/>
  <c r="I825" i="2"/>
  <c r="J825" i="2"/>
  <c r="K825" i="2"/>
  <c r="I826" i="2"/>
  <c r="J826" i="2"/>
  <c r="K826" i="2"/>
  <c r="I827" i="2"/>
  <c r="J827" i="2"/>
  <c r="K827" i="2" s="1"/>
  <c r="I828" i="2"/>
  <c r="J828" i="2"/>
  <c r="K828" i="2"/>
  <c r="I829" i="2"/>
  <c r="J829" i="2"/>
  <c r="K829" i="2" s="1"/>
  <c r="I830" i="2"/>
  <c r="J830" i="2"/>
  <c r="K830" i="2"/>
  <c r="I831" i="2"/>
  <c r="J831" i="2"/>
  <c r="K831" i="2" s="1"/>
  <c r="I832" i="2"/>
  <c r="K832" i="2" s="1"/>
  <c r="J832" i="2"/>
  <c r="I833" i="2"/>
  <c r="J833" i="2"/>
  <c r="K833" i="2" s="1"/>
  <c r="I834" i="2"/>
  <c r="J834" i="2"/>
  <c r="K834" i="2"/>
  <c r="I835" i="2"/>
  <c r="J835" i="2"/>
  <c r="K835" i="2" s="1"/>
  <c r="I836" i="2"/>
  <c r="J836" i="2"/>
  <c r="K836" i="2" s="1"/>
  <c r="I837" i="2"/>
  <c r="J837" i="2"/>
  <c r="K837" i="2"/>
  <c r="I838" i="2"/>
  <c r="K838" i="2" s="1"/>
  <c r="J838" i="2"/>
  <c r="I839" i="2"/>
  <c r="J839" i="2"/>
  <c r="K839" i="2" s="1"/>
  <c r="I840" i="2"/>
  <c r="J840" i="2"/>
  <c r="I841" i="2"/>
  <c r="J841" i="2"/>
  <c r="K841" i="2"/>
  <c r="I842" i="2"/>
  <c r="J842" i="2"/>
  <c r="K842" i="2"/>
  <c r="I843" i="2"/>
  <c r="J843" i="2"/>
  <c r="K843" i="2"/>
  <c r="I844" i="2"/>
  <c r="J844" i="2"/>
  <c r="K844" i="2"/>
  <c r="I845" i="2"/>
  <c r="J845" i="2"/>
  <c r="I846" i="2"/>
  <c r="J846" i="2"/>
  <c r="K846" i="2"/>
  <c r="I847" i="2"/>
  <c r="J847" i="2"/>
  <c r="K847" i="2" s="1"/>
  <c r="I848" i="2"/>
  <c r="J848" i="2"/>
  <c r="K848" i="2"/>
  <c r="I849" i="2"/>
  <c r="J849" i="2"/>
  <c r="K849" i="2"/>
  <c r="I850" i="2"/>
  <c r="J850" i="2"/>
  <c r="K850" i="2"/>
  <c r="I851" i="2"/>
  <c r="J851" i="2"/>
  <c r="K851" i="2" s="1"/>
  <c r="I852" i="2"/>
  <c r="J852" i="2"/>
  <c r="K852" i="2" s="1"/>
  <c r="I853" i="2"/>
  <c r="J853" i="2"/>
  <c r="K853" i="2"/>
  <c r="I854" i="2"/>
  <c r="J854" i="2"/>
  <c r="K854" i="2"/>
  <c r="I855" i="2"/>
  <c r="J855" i="2"/>
  <c r="K855" i="2"/>
  <c r="I856" i="2"/>
  <c r="J856" i="2"/>
  <c r="K856" i="2" s="1"/>
  <c r="I857" i="2"/>
  <c r="J857" i="2"/>
  <c r="K857" i="2"/>
  <c r="I858" i="2"/>
  <c r="J858" i="2"/>
  <c r="K858" i="2"/>
  <c r="I859" i="2"/>
  <c r="J859" i="2"/>
  <c r="K859" i="2"/>
  <c r="I860" i="2"/>
  <c r="J860" i="2"/>
  <c r="K860" i="2"/>
  <c r="I861" i="2"/>
  <c r="J861" i="2"/>
  <c r="K861" i="2" s="1"/>
  <c r="I862" i="2"/>
  <c r="J862" i="2"/>
  <c r="K862" i="2"/>
  <c r="I863" i="2"/>
  <c r="J863" i="2"/>
  <c r="K863" i="2" s="1"/>
  <c r="I864" i="2"/>
  <c r="J864" i="2"/>
  <c r="K864" i="2"/>
  <c r="I865" i="2"/>
  <c r="J865" i="2"/>
  <c r="K865" i="2"/>
  <c r="I866" i="2"/>
  <c r="J866" i="2"/>
  <c r="K866" i="2"/>
  <c r="I867" i="2"/>
  <c r="J867" i="2"/>
  <c r="K867" i="2" s="1"/>
  <c r="I868" i="2"/>
  <c r="J868" i="2"/>
  <c r="K868" i="2" s="1"/>
  <c r="I869" i="2"/>
  <c r="J869" i="2"/>
  <c r="K869" i="2" s="1"/>
  <c r="I870" i="2"/>
  <c r="J870" i="2"/>
  <c r="K870" i="2"/>
  <c r="I871" i="2"/>
  <c r="J871" i="2"/>
  <c r="K871" i="2"/>
  <c r="I872" i="2"/>
  <c r="J872" i="2"/>
  <c r="K872" i="2" s="1"/>
  <c r="I873" i="2"/>
  <c r="J873" i="2"/>
  <c r="K873" i="2"/>
  <c r="I874" i="2"/>
  <c r="J874" i="2"/>
  <c r="K874" i="2"/>
  <c r="I875" i="2"/>
  <c r="J875" i="2"/>
  <c r="K875" i="2" s="1"/>
  <c r="I876" i="2"/>
  <c r="J876" i="2"/>
  <c r="K876" i="2"/>
  <c r="I877" i="2"/>
  <c r="J877" i="2"/>
  <c r="K877" i="2" s="1"/>
  <c r="I878" i="2"/>
  <c r="J878" i="2"/>
  <c r="K878" i="2"/>
  <c r="I879" i="2"/>
  <c r="J879" i="2"/>
  <c r="K879" i="2" s="1"/>
  <c r="I880" i="2"/>
  <c r="J880" i="2"/>
  <c r="K880" i="2"/>
  <c r="I881" i="2"/>
  <c r="J881" i="2"/>
  <c r="K881" i="2" s="1"/>
  <c r="I882" i="2"/>
  <c r="J882" i="2"/>
  <c r="K882" i="2"/>
  <c r="I883" i="2"/>
  <c r="J883" i="2"/>
  <c r="K883" i="2" s="1"/>
  <c r="I884" i="2"/>
  <c r="J884" i="2"/>
  <c r="K884" i="2" s="1"/>
  <c r="I885" i="2"/>
  <c r="J885" i="2"/>
  <c r="K885" i="2"/>
  <c r="I886" i="2"/>
  <c r="J886" i="2"/>
  <c r="K886" i="2"/>
  <c r="I887" i="2"/>
  <c r="J887" i="2"/>
  <c r="K887" i="2" s="1"/>
  <c r="I888" i="2"/>
  <c r="J888" i="2"/>
  <c r="K888" i="2" s="1"/>
  <c r="I889" i="2"/>
  <c r="J889" i="2"/>
  <c r="K889" i="2"/>
  <c r="I890" i="2"/>
  <c r="J890" i="2"/>
  <c r="K890" i="2"/>
  <c r="I891" i="2"/>
  <c r="J891" i="2"/>
  <c r="K891" i="2" s="1"/>
  <c r="I892" i="2"/>
  <c r="J892" i="2"/>
  <c r="K892" i="2"/>
  <c r="I893" i="2"/>
  <c r="J893" i="2"/>
  <c r="K893" i="2" s="1"/>
  <c r="I894" i="2"/>
  <c r="J894" i="2"/>
  <c r="K894" i="2"/>
  <c r="I895" i="2"/>
  <c r="J895" i="2"/>
  <c r="K895" i="2" s="1"/>
  <c r="I896" i="2"/>
  <c r="J896" i="2"/>
  <c r="K896" i="2"/>
  <c r="I897" i="2"/>
  <c r="J897" i="2"/>
  <c r="K897" i="2" s="1"/>
  <c r="I898" i="2"/>
  <c r="J898" i="2"/>
  <c r="K898" i="2"/>
  <c r="I899" i="2"/>
  <c r="J899" i="2"/>
  <c r="K899" i="2" s="1"/>
  <c r="I900" i="2"/>
  <c r="J900" i="2"/>
  <c r="K900" i="2" s="1"/>
  <c r="I901" i="2"/>
  <c r="J901" i="2"/>
  <c r="K901" i="2"/>
  <c r="I902" i="2"/>
  <c r="J902" i="2"/>
  <c r="K902" i="2"/>
  <c r="I903" i="2"/>
  <c r="J903" i="2"/>
  <c r="K903" i="2" s="1"/>
  <c r="I904" i="2"/>
  <c r="J904" i="2"/>
  <c r="K904" i="2" s="1"/>
  <c r="I905" i="2"/>
  <c r="J905" i="2"/>
  <c r="K905" i="2"/>
  <c r="I906" i="2"/>
  <c r="J906" i="2"/>
  <c r="K906" i="2"/>
  <c r="I907" i="2"/>
  <c r="J907" i="2"/>
  <c r="K907" i="2"/>
  <c r="I908" i="2"/>
  <c r="J908" i="2"/>
  <c r="K908" i="2"/>
  <c r="I909" i="2"/>
  <c r="J909" i="2"/>
  <c r="I910" i="2"/>
  <c r="J910" i="2"/>
  <c r="K910" i="2"/>
  <c r="I911" i="2"/>
  <c r="J911" i="2"/>
  <c r="K911" i="2" s="1"/>
  <c r="I912" i="2"/>
  <c r="J912" i="2"/>
  <c r="K912" i="2"/>
  <c r="I913" i="2"/>
  <c r="J913" i="2"/>
  <c r="K913" i="2"/>
  <c r="I914" i="2"/>
  <c r="J914" i="2"/>
  <c r="K914" i="2"/>
  <c r="I915" i="2"/>
  <c r="J915" i="2"/>
  <c r="K915" i="2" s="1"/>
  <c r="I916" i="2"/>
  <c r="J916" i="2"/>
  <c r="K916" i="2" s="1"/>
  <c r="I917" i="2"/>
  <c r="J917" i="2"/>
  <c r="K917" i="2"/>
  <c r="I918" i="2"/>
  <c r="J918" i="2"/>
  <c r="K918" i="2"/>
  <c r="I919" i="2"/>
  <c r="J919" i="2"/>
  <c r="K919" i="2"/>
  <c r="I920" i="2"/>
  <c r="J920" i="2"/>
  <c r="K920" i="2" s="1"/>
  <c r="I921" i="2"/>
  <c r="J921" i="2"/>
  <c r="K921" i="2"/>
  <c r="I922" i="2"/>
  <c r="J922" i="2"/>
  <c r="K922" i="2"/>
  <c r="I923" i="2"/>
  <c r="J923" i="2"/>
  <c r="K923" i="2" s="1"/>
  <c r="I924" i="2"/>
  <c r="J924" i="2"/>
  <c r="K924" i="2"/>
  <c r="I925" i="2"/>
  <c r="J925" i="2"/>
  <c r="K925" i="2" s="1"/>
  <c r="I926" i="2"/>
  <c r="J926" i="2"/>
  <c r="K926" i="2"/>
  <c r="I927" i="2"/>
  <c r="J927" i="2"/>
  <c r="K927" i="2" s="1"/>
  <c r="I928" i="2"/>
  <c r="J928" i="2"/>
  <c r="K928" i="2"/>
  <c r="I929" i="2"/>
  <c r="J929" i="2"/>
  <c r="K929" i="2" s="1"/>
  <c r="I930" i="2"/>
  <c r="J930" i="2"/>
  <c r="K930" i="2"/>
  <c r="I931" i="2"/>
  <c r="J931" i="2"/>
  <c r="K931" i="2" s="1"/>
  <c r="I932" i="2"/>
  <c r="J932" i="2"/>
  <c r="K932" i="2" s="1"/>
  <c r="I933" i="2"/>
  <c r="J933" i="2"/>
  <c r="K933" i="2" s="1"/>
  <c r="I934" i="2"/>
  <c r="J934" i="2"/>
  <c r="K934" i="2"/>
  <c r="I935" i="2"/>
  <c r="J935" i="2"/>
  <c r="K935" i="2" s="1"/>
  <c r="I936" i="2"/>
  <c r="J936" i="2"/>
  <c r="K936" i="2" s="1"/>
  <c r="I937" i="2"/>
  <c r="J937" i="2"/>
  <c r="K937" i="2"/>
  <c r="I938" i="2"/>
  <c r="J938" i="2"/>
  <c r="K938" i="2"/>
  <c r="I939" i="2"/>
  <c r="K939" i="2" s="1"/>
  <c r="J939" i="2"/>
  <c r="I940" i="2"/>
  <c r="J940" i="2"/>
  <c r="K940" i="2"/>
  <c r="I941" i="2"/>
  <c r="J941" i="2"/>
  <c r="I942" i="2"/>
  <c r="J942" i="2"/>
  <c r="K942" i="2"/>
  <c r="I943" i="2"/>
  <c r="J943" i="2"/>
  <c r="K943" i="2" s="1"/>
  <c r="I944" i="2"/>
  <c r="J944" i="2"/>
  <c r="K944" i="2"/>
  <c r="I945" i="2"/>
  <c r="K945" i="2" s="1"/>
  <c r="J945" i="2"/>
  <c r="I946" i="2"/>
  <c r="J946" i="2"/>
  <c r="K946" i="2"/>
  <c r="I947" i="2"/>
  <c r="J947" i="2"/>
  <c r="K947" i="2" s="1"/>
  <c r="I948" i="2"/>
  <c r="J948" i="2"/>
  <c r="K948" i="2" s="1"/>
  <c r="I949" i="2"/>
  <c r="J949" i="2"/>
  <c r="K949" i="2"/>
  <c r="I950" i="2"/>
  <c r="J950" i="2"/>
  <c r="K950" i="2"/>
  <c r="I951" i="2"/>
  <c r="K951" i="2" s="1"/>
  <c r="J951" i="2"/>
  <c r="I952" i="2"/>
  <c r="J952" i="2"/>
  <c r="K952" i="2" s="1"/>
  <c r="I953" i="2"/>
  <c r="J953" i="2"/>
  <c r="K953" i="2"/>
  <c r="I954" i="2"/>
  <c r="J954" i="2"/>
  <c r="K954" i="2"/>
  <c r="I955" i="2"/>
  <c r="J955" i="2"/>
  <c r="K955" i="2"/>
  <c r="I956" i="2"/>
  <c r="J956" i="2"/>
  <c r="K956" i="2"/>
  <c r="I957" i="2"/>
  <c r="J957" i="2"/>
  <c r="K957" i="2" s="1"/>
  <c r="I958" i="2"/>
  <c r="J958" i="2"/>
  <c r="K958" i="2"/>
  <c r="I959" i="2"/>
  <c r="J959" i="2"/>
  <c r="K959" i="2" s="1"/>
  <c r="I960" i="2"/>
  <c r="J960" i="2"/>
  <c r="K960" i="2"/>
  <c r="I961" i="2"/>
  <c r="J961" i="2"/>
  <c r="K961" i="2"/>
  <c r="I962" i="2"/>
  <c r="J962" i="2"/>
  <c r="K962" i="2"/>
  <c r="I963" i="2"/>
  <c r="J963" i="2"/>
  <c r="K963" i="2" s="1"/>
  <c r="I964" i="2"/>
  <c r="J964" i="2"/>
  <c r="K964" i="2" s="1"/>
  <c r="I965" i="2"/>
  <c r="J965" i="2"/>
  <c r="K965" i="2" s="1"/>
  <c r="I966" i="2"/>
  <c r="J966" i="2"/>
  <c r="K966" i="2"/>
  <c r="I967" i="2"/>
  <c r="J967" i="2"/>
  <c r="K967" i="2"/>
  <c r="I968" i="2"/>
  <c r="J968" i="2"/>
  <c r="K968" i="2" s="1"/>
  <c r="I969" i="2"/>
  <c r="J969" i="2"/>
  <c r="K969" i="2"/>
  <c r="I970" i="2"/>
  <c r="J970" i="2"/>
  <c r="K970" i="2"/>
  <c r="I971" i="2"/>
  <c r="J971" i="2"/>
  <c r="K971" i="2"/>
  <c r="I972" i="2"/>
  <c r="J972" i="2"/>
  <c r="K972" i="2"/>
  <c r="I973" i="2"/>
  <c r="J973" i="2"/>
  <c r="K973" i="2" s="1"/>
  <c r="I974" i="2"/>
  <c r="J974" i="2"/>
  <c r="K974" i="2"/>
  <c r="I975" i="2"/>
  <c r="J975" i="2"/>
  <c r="K975" i="2" s="1"/>
  <c r="I976" i="2"/>
  <c r="J976" i="2"/>
  <c r="K976" i="2" s="1"/>
  <c r="I977" i="2"/>
  <c r="J977" i="2"/>
  <c r="K977" i="2"/>
  <c r="I978" i="2"/>
  <c r="J978" i="2"/>
  <c r="K978" i="2"/>
  <c r="I979" i="2"/>
  <c r="J979" i="2"/>
  <c r="K979" i="2" s="1"/>
  <c r="I980" i="2"/>
  <c r="J980" i="2"/>
  <c r="K980" i="2" s="1"/>
  <c r="I981" i="2"/>
  <c r="J981" i="2"/>
  <c r="K981" i="2"/>
  <c r="I982" i="2"/>
  <c r="J982" i="2"/>
  <c r="K982" i="2" s="1"/>
  <c r="I983" i="2"/>
  <c r="J983" i="2"/>
  <c r="K983" i="2"/>
  <c r="I984" i="2"/>
  <c r="J984" i="2"/>
  <c r="K984" i="2" s="1"/>
  <c r="I985" i="2"/>
  <c r="J985" i="2"/>
  <c r="K985" i="2"/>
  <c r="I986" i="2"/>
  <c r="J986" i="2"/>
  <c r="K986" i="2"/>
  <c r="I987" i="2"/>
  <c r="J987" i="2"/>
  <c r="K987" i="2"/>
  <c r="I988" i="2"/>
  <c r="J988" i="2"/>
  <c r="K988" i="2"/>
  <c r="I989" i="2"/>
  <c r="J989" i="2"/>
  <c r="K989" i="2" s="1"/>
  <c r="I990" i="2"/>
  <c r="J990" i="2"/>
  <c r="K990" i="2"/>
  <c r="I991" i="2"/>
  <c r="J991" i="2"/>
  <c r="K991" i="2" s="1"/>
  <c r="I992" i="2"/>
  <c r="J992" i="2"/>
  <c r="K992" i="2"/>
  <c r="I993" i="2"/>
  <c r="J993" i="2"/>
  <c r="K993" i="2"/>
  <c r="I994" i="2"/>
  <c r="J994" i="2"/>
  <c r="K994" i="2"/>
  <c r="I995" i="2"/>
  <c r="J995" i="2"/>
  <c r="K995" i="2" s="1"/>
  <c r="I996" i="2"/>
  <c r="J996" i="2"/>
  <c r="K996" i="2" s="1"/>
  <c r="I997" i="2"/>
  <c r="J997" i="2"/>
  <c r="K997" i="2"/>
  <c r="I998" i="2"/>
  <c r="J998" i="2"/>
  <c r="K998" i="2"/>
  <c r="I999" i="2"/>
  <c r="J999" i="2"/>
  <c r="K999" i="2"/>
  <c r="I1000" i="2"/>
  <c r="J1000" i="2"/>
  <c r="K1000" i="2" s="1"/>
  <c r="I1001" i="2"/>
  <c r="J1001" i="2"/>
  <c r="K1001" i="2"/>
  <c r="I1002" i="2"/>
  <c r="J1002" i="2"/>
  <c r="K1002" i="2"/>
  <c r="I1003" i="2"/>
  <c r="J1003" i="2"/>
  <c r="K1003" i="2"/>
  <c r="I1004" i="2"/>
  <c r="J1004" i="2"/>
  <c r="K1004" i="2" s="1"/>
  <c r="I1005" i="2"/>
  <c r="J1005" i="2"/>
  <c r="K1005" i="2" s="1"/>
  <c r="I1006" i="2"/>
  <c r="J1006" i="2"/>
  <c r="K1006" i="2"/>
  <c r="I1007" i="2"/>
  <c r="J1007" i="2"/>
  <c r="K1007" i="2" s="1"/>
  <c r="I1008" i="2"/>
  <c r="J1008" i="2"/>
  <c r="K1008" i="2"/>
  <c r="I1009" i="2"/>
  <c r="J1009" i="2"/>
  <c r="K1009" i="2"/>
  <c r="I1010" i="2"/>
  <c r="J1010" i="2"/>
  <c r="K1010" i="2" s="1"/>
  <c r="I1011" i="2"/>
  <c r="J1011" i="2"/>
  <c r="K1011" i="2" s="1"/>
  <c r="I1012" i="2"/>
  <c r="J1012" i="2"/>
  <c r="K1012" i="2" s="1"/>
  <c r="I1013" i="2"/>
  <c r="J1013" i="2"/>
  <c r="K1013" i="2"/>
  <c r="I1014" i="2"/>
  <c r="J1014" i="2"/>
  <c r="K1014" i="2"/>
  <c r="I1015" i="2"/>
  <c r="J1015" i="2"/>
  <c r="K1015" i="2"/>
  <c r="I1016" i="2"/>
  <c r="K1016" i="2" s="1"/>
  <c r="J1016" i="2"/>
  <c r="I1017" i="2"/>
  <c r="J1017" i="2"/>
  <c r="K1017" i="2"/>
  <c r="I1018" i="2"/>
  <c r="J1018" i="2"/>
  <c r="K1018" i="2"/>
  <c r="I1019" i="2"/>
  <c r="J1019" i="2"/>
  <c r="K1019" i="2"/>
  <c r="I1020" i="2"/>
  <c r="J1020" i="2"/>
  <c r="K1020" i="2"/>
  <c r="I1021" i="2"/>
  <c r="J1021" i="2"/>
  <c r="K1021" i="2" s="1"/>
  <c r="I1022" i="2"/>
  <c r="J1022" i="2"/>
  <c r="K1022" i="2"/>
  <c r="I1023" i="2"/>
  <c r="J1023" i="2"/>
  <c r="K1023" i="2" s="1"/>
  <c r="I1024" i="2"/>
  <c r="J1024" i="2"/>
  <c r="K1024" i="2"/>
  <c r="I1025" i="2"/>
  <c r="J1025" i="2"/>
  <c r="K1025" i="2"/>
  <c r="I1026" i="2"/>
  <c r="J1026" i="2"/>
  <c r="K1026" i="2"/>
  <c r="I1027" i="2"/>
  <c r="J1027" i="2"/>
  <c r="K1027" i="2" s="1"/>
  <c r="I1028" i="2"/>
  <c r="J1028" i="2"/>
  <c r="K1028" i="2" s="1"/>
  <c r="I1029" i="2"/>
  <c r="J1029" i="2"/>
  <c r="K1029" i="2"/>
  <c r="I1030" i="2"/>
  <c r="J1030" i="2"/>
  <c r="K1030" i="2"/>
  <c r="I1031" i="2"/>
  <c r="J1031" i="2"/>
  <c r="K1031" i="2"/>
  <c r="I1032" i="2"/>
  <c r="J1032" i="2"/>
  <c r="K1032" i="2" s="1"/>
  <c r="I1033" i="2"/>
  <c r="J1033" i="2"/>
  <c r="K1033" i="2"/>
  <c r="I1034" i="2"/>
  <c r="J1034" i="2"/>
  <c r="K1034" i="2"/>
  <c r="I1035" i="2"/>
  <c r="J1035" i="2"/>
  <c r="K1035" i="2"/>
  <c r="I1036" i="2"/>
  <c r="J1036" i="2"/>
  <c r="K1036" i="2" s="1"/>
  <c r="I1037" i="2"/>
  <c r="J1037" i="2"/>
  <c r="K1037" i="2" s="1"/>
  <c r="I1038" i="2"/>
  <c r="J1038" i="2"/>
  <c r="K1038" i="2"/>
  <c r="I1039" i="2"/>
  <c r="J1039" i="2"/>
  <c r="K1039" i="2" s="1"/>
  <c r="I1040" i="2"/>
  <c r="J1040" i="2"/>
  <c r="K1040" i="2" s="1"/>
  <c r="I1041" i="2"/>
  <c r="J1041" i="2"/>
  <c r="K1041" i="2"/>
  <c r="I1042" i="2"/>
  <c r="J1042" i="2"/>
  <c r="K1042" i="2" s="1"/>
  <c r="I1043" i="2"/>
  <c r="J1043" i="2"/>
  <c r="K1043" i="2"/>
  <c r="I1044" i="2"/>
  <c r="J1044" i="2"/>
  <c r="K1044" i="2" s="1"/>
  <c r="I1045" i="2"/>
  <c r="J1045" i="2"/>
  <c r="K1045" i="2"/>
  <c r="I1046" i="2"/>
  <c r="K1046" i="2" s="1"/>
  <c r="J1046" i="2"/>
  <c r="I1047" i="2"/>
  <c r="J1047" i="2"/>
  <c r="K1047" i="2"/>
  <c r="I1048" i="2"/>
  <c r="J1048" i="2"/>
  <c r="I1049" i="2"/>
  <c r="J1049" i="2"/>
  <c r="K1049" i="2"/>
  <c r="I1050" i="2"/>
  <c r="J1050" i="2"/>
  <c r="K1050" i="2"/>
  <c r="I1051" i="2"/>
  <c r="J1051" i="2"/>
  <c r="K1051" i="2"/>
  <c r="I1052" i="2"/>
  <c r="J1052" i="2"/>
  <c r="K1052" i="2"/>
  <c r="I1053" i="2"/>
  <c r="J1053" i="2"/>
  <c r="K1053" i="2" s="1"/>
  <c r="I1054" i="2"/>
  <c r="J1054" i="2"/>
  <c r="K1054" i="2"/>
  <c r="I1055" i="2"/>
  <c r="J1055" i="2"/>
  <c r="K1055" i="2" s="1"/>
  <c r="I1056" i="2"/>
  <c r="J1056" i="2"/>
  <c r="K1056" i="2"/>
  <c r="I1057" i="2"/>
  <c r="J1057" i="2"/>
  <c r="K1057" i="2"/>
  <c r="I1058" i="2"/>
  <c r="J1058" i="2"/>
  <c r="K1058" i="2"/>
  <c r="I1059" i="2"/>
  <c r="J1059" i="2"/>
  <c r="K1059" i="2"/>
  <c r="I1060" i="2"/>
  <c r="J1060" i="2"/>
  <c r="K1060" i="2" s="1"/>
  <c r="I1061" i="2"/>
  <c r="J1061" i="2"/>
  <c r="K1061" i="2"/>
  <c r="I1062" i="2"/>
  <c r="J1062" i="2"/>
  <c r="K1062" i="2"/>
  <c r="I1063" i="2"/>
  <c r="J1063" i="2"/>
  <c r="K1063" i="2" s="1"/>
  <c r="I1064" i="2"/>
  <c r="J1064" i="2"/>
  <c r="K1064" i="2" s="1"/>
  <c r="I1065" i="2"/>
  <c r="J1065" i="2"/>
  <c r="K1065" i="2"/>
  <c r="I1066" i="2"/>
  <c r="J1066" i="2"/>
  <c r="K1066" i="2"/>
  <c r="I1067" i="2"/>
  <c r="J1067" i="2"/>
  <c r="K1067" i="2"/>
  <c r="I1068" i="2"/>
  <c r="J1068" i="2"/>
  <c r="K1068" i="2"/>
  <c r="I1069" i="2"/>
  <c r="J1069" i="2"/>
  <c r="I1070" i="2"/>
  <c r="J1070" i="2"/>
  <c r="K1070" i="2"/>
  <c r="I1071" i="2"/>
  <c r="J1071" i="2"/>
  <c r="K1071" i="2" s="1"/>
  <c r="I1072" i="2"/>
  <c r="J1072" i="2"/>
  <c r="K1072" i="2"/>
  <c r="I1073" i="2"/>
  <c r="J1073" i="2"/>
  <c r="K1073" i="2"/>
  <c r="I1074" i="2"/>
  <c r="J1074" i="2"/>
  <c r="K1074" i="2"/>
  <c r="I1075" i="2"/>
  <c r="J1075" i="2"/>
  <c r="K1075" i="2"/>
  <c r="I1076" i="2"/>
  <c r="J1076" i="2"/>
  <c r="K1076" i="2" s="1"/>
  <c r="I1077" i="2"/>
  <c r="J1077" i="2"/>
  <c r="K1077" i="2" s="1"/>
  <c r="I1078" i="2"/>
  <c r="J1078" i="2"/>
  <c r="K1078" i="2"/>
  <c r="I1079" i="2"/>
  <c r="J1079" i="2"/>
  <c r="K1079" i="2"/>
  <c r="I1080" i="2"/>
  <c r="J1080" i="2"/>
  <c r="K1080" i="2" s="1"/>
  <c r="I1081" i="2"/>
  <c r="J1081" i="2"/>
  <c r="K1081" i="2"/>
  <c r="I1082" i="2"/>
  <c r="J1082" i="2"/>
  <c r="K1082" i="2"/>
  <c r="I1083" i="2"/>
  <c r="J1083" i="2"/>
  <c r="K1083" i="2"/>
  <c r="I1084" i="2"/>
  <c r="J1084" i="2"/>
  <c r="K1084" i="2"/>
  <c r="I1085" i="2"/>
  <c r="J1085" i="2"/>
  <c r="K1085" i="2" s="1"/>
  <c r="I1086" i="2"/>
  <c r="J1086" i="2"/>
  <c r="K1086" i="2"/>
  <c r="I1087" i="2"/>
  <c r="J1087" i="2"/>
  <c r="K1087" i="2" s="1"/>
  <c r="I1088" i="2"/>
  <c r="J1088" i="2"/>
  <c r="K1088" i="2"/>
  <c r="I1089" i="2"/>
  <c r="J1089" i="2"/>
  <c r="K1089" i="2"/>
  <c r="I1090" i="2"/>
  <c r="J1090" i="2"/>
  <c r="K1090" i="2"/>
  <c r="I1091" i="2"/>
  <c r="J1091" i="2"/>
  <c r="K1091" i="2"/>
  <c r="I1092" i="2"/>
  <c r="J1092" i="2"/>
  <c r="K1092" i="2" s="1"/>
  <c r="I1093" i="2"/>
  <c r="J1093" i="2"/>
  <c r="K1093" i="2"/>
  <c r="I1094" i="2"/>
  <c r="J1094" i="2"/>
  <c r="K1094" i="2"/>
  <c r="I1095" i="2"/>
  <c r="J1095" i="2"/>
  <c r="K1095" i="2"/>
  <c r="I1096" i="2"/>
  <c r="J1096" i="2"/>
  <c r="K1096" i="2" s="1"/>
  <c r="I1097" i="2"/>
  <c r="J1097" i="2"/>
  <c r="K1097" i="2"/>
  <c r="I1098" i="2"/>
  <c r="J1098" i="2"/>
  <c r="K1098" i="2"/>
  <c r="I1099" i="2"/>
  <c r="J1099" i="2"/>
  <c r="K1099" i="2"/>
  <c r="I1100" i="2"/>
  <c r="J1100" i="2"/>
  <c r="K1100" i="2" s="1"/>
  <c r="I1101" i="2"/>
  <c r="J1101" i="2"/>
  <c r="K1101" i="2" s="1"/>
  <c r="I1102" i="2"/>
  <c r="J1102" i="2"/>
  <c r="K1102" i="2"/>
  <c r="I1103" i="2"/>
  <c r="J1103" i="2"/>
  <c r="K1103" i="2" s="1"/>
  <c r="I1104" i="2"/>
  <c r="J1104" i="2"/>
  <c r="K1104" i="2" s="1"/>
  <c r="I1105" i="2"/>
  <c r="J1105" i="2"/>
  <c r="K1105" i="2"/>
  <c r="I1106" i="2"/>
  <c r="J1106" i="2"/>
  <c r="K1106" i="2" s="1"/>
  <c r="I1107" i="2"/>
  <c r="J1107" i="2"/>
  <c r="K1107" i="2" s="1"/>
  <c r="I1108" i="2"/>
  <c r="J1108" i="2"/>
  <c r="K1108" i="2" s="1"/>
  <c r="I1109" i="2"/>
  <c r="J1109" i="2"/>
  <c r="K1109" i="2"/>
  <c r="I1110" i="2"/>
  <c r="J1110" i="2"/>
  <c r="K1110" i="2" s="1"/>
  <c r="I1111" i="2"/>
  <c r="J1111" i="2"/>
  <c r="K1111" i="2"/>
  <c r="I1112" i="2"/>
  <c r="J1112" i="2"/>
  <c r="K1112" i="2" s="1"/>
  <c r="I1113" i="2"/>
  <c r="J1113" i="2"/>
  <c r="K1113" i="2"/>
  <c r="I1114" i="2"/>
  <c r="J1114" i="2"/>
  <c r="K1114" i="2"/>
  <c r="I1115" i="2"/>
  <c r="J1115" i="2"/>
  <c r="K1115" i="2"/>
  <c r="I1116" i="2"/>
  <c r="K1116" i="2" s="1"/>
  <c r="J1116" i="2"/>
  <c r="I1117" i="2"/>
  <c r="J1117" i="2"/>
  <c r="K1117" i="2" s="1"/>
  <c r="I1118" i="2"/>
  <c r="J1118" i="2"/>
  <c r="K1118" i="2"/>
  <c r="I1119" i="2"/>
  <c r="J1119" i="2"/>
  <c r="K1119" i="2" s="1"/>
  <c r="I1120" i="2"/>
  <c r="J1120" i="2"/>
  <c r="K1120" i="2"/>
  <c r="I1121" i="2"/>
  <c r="J1121" i="2"/>
  <c r="K1121" i="2"/>
  <c r="I1122" i="2"/>
  <c r="K1122" i="2" s="1"/>
  <c r="J1122" i="2"/>
  <c r="I1123" i="2"/>
  <c r="J1123" i="2"/>
  <c r="K1123" i="2" s="1"/>
  <c r="I1124" i="2"/>
  <c r="J1124" i="2"/>
  <c r="K1124" i="2" s="1"/>
  <c r="I1125" i="2"/>
  <c r="J1125" i="2"/>
  <c r="K1125" i="2"/>
  <c r="I1126" i="2"/>
  <c r="J1126" i="2"/>
  <c r="K1126" i="2"/>
  <c r="I1127" i="2"/>
  <c r="J1127" i="2"/>
  <c r="K1127" i="2"/>
  <c r="I1128" i="2"/>
  <c r="J1128" i="2"/>
  <c r="I1129" i="2"/>
  <c r="J1129" i="2"/>
  <c r="K1129" i="2"/>
  <c r="I1130" i="2"/>
  <c r="J1130" i="2"/>
  <c r="K1130" i="2"/>
  <c r="I1131" i="2"/>
  <c r="J1131" i="2"/>
  <c r="K1131" i="2"/>
  <c r="I1132" i="2"/>
  <c r="J1132" i="2"/>
  <c r="K1132" i="2"/>
  <c r="I1133" i="2"/>
  <c r="J1133" i="2"/>
  <c r="K1133" i="2" s="1"/>
  <c r="I1134" i="2"/>
  <c r="K1134" i="2" s="1"/>
  <c r="J1134" i="2"/>
  <c r="I1135" i="2"/>
  <c r="J1135" i="2"/>
  <c r="K1135" i="2" s="1"/>
  <c r="I1136" i="2"/>
  <c r="J1136" i="2"/>
  <c r="K1136" i="2"/>
  <c r="I1137" i="2"/>
  <c r="J1137" i="2"/>
  <c r="K1137" i="2"/>
  <c r="I1138" i="2"/>
  <c r="J1138" i="2"/>
  <c r="K1138" i="2"/>
  <c r="I1139" i="2"/>
  <c r="J1139" i="2"/>
  <c r="K1139" i="2" s="1"/>
  <c r="I1140" i="2"/>
  <c r="J1140" i="2"/>
  <c r="K1140" i="2" s="1"/>
  <c r="I1141" i="2"/>
  <c r="J1141" i="2"/>
  <c r="K1141" i="2"/>
  <c r="I1142" i="2"/>
  <c r="J1142" i="2"/>
  <c r="K1142" i="2"/>
  <c r="I1143" i="2"/>
  <c r="J1143" i="2"/>
  <c r="K1143" i="2"/>
  <c r="I1144" i="2"/>
  <c r="J1144" i="2"/>
  <c r="K1144" i="2" s="1"/>
  <c r="I1145" i="2"/>
  <c r="J1145" i="2"/>
  <c r="K1145" i="2"/>
  <c r="I1146" i="2"/>
  <c r="J1146" i="2"/>
  <c r="K1146" i="2"/>
  <c r="I1147" i="2"/>
  <c r="J1147" i="2"/>
  <c r="K1147" i="2"/>
  <c r="I1148" i="2"/>
  <c r="J1148" i="2"/>
  <c r="K1148" i="2" s="1"/>
  <c r="I1149" i="2"/>
  <c r="J1149" i="2"/>
  <c r="K1149" i="2" s="1"/>
  <c r="I1150" i="2"/>
  <c r="J1150" i="2"/>
  <c r="K1150" i="2"/>
  <c r="I1151" i="2"/>
  <c r="J1151" i="2"/>
  <c r="K1151" i="2" s="1"/>
  <c r="I1152" i="2"/>
  <c r="J1152" i="2"/>
  <c r="K1152" i="2" s="1"/>
  <c r="I1153" i="2"/>
  <c r="J1153" i="2"/>
  <c r="K1153" i="2"/>
  <c r="I1154" i="2"/>
  <c r="J1154" i="2"/>
  <c r="K1154" i="2" s="1"/>
  <c r="I1155" i="2"/>
  <c r="J1155" i="2"/>
  <c r="K1155" i="2" s="1"/>
  <c r="I1156" i="2"/>
  <c r="J1156" i="2"/>
  <c r="K1156" i="2" s="1"/>
  <c r="I1157" i="2"/>
  <c r="J1157" i="2"/>
  <c r="K1157" i="2"/>
  <c r="I1158" i="2"/>
  <c r="J1158" i="2"/>
  <c r="K1158" i="2" s="1"/>
  <c r="I1159" i="2"/>
  <c r="J1159" i="2"/>
  <c r="K1159" i="2"/>
  <c r="I1160" i="2"/>
  <c r="J1160" i="2"/>
  <c r="K1160" i="2" s="1"/>
  <c r="I1161" i="2"/>
  <c r="J1161" i="2"/>
  <c r="K1161" i="2"/>
  <c r="I1162" i="2"/>
  <c r="J1162" i="2"/>
  <c r="K1162" i="2"/>
  <c r="I1163" i="2"/>
  <c r="J1163" i="2"/>
  <c r="K1163" i="2"/>
  <c r="I1164" i="2"/>
  <c r="K1164" i="2" s="1"/>
  <c r="J1164" i="2"/>
  <c r="I1165" i="2"/>
  <c r="J1165" i="2"/>
  <c r="K1165" i="2" s="1"/>
  <c r="I1166" i="2"/>
  <c r="K1166" i="2" s="1"/>
  <c r="J1166" i="2"/>
  <c r="I1167" i="2"/>
  <c r="J1167" i="2"/>
  <c r="K1167" i="2" s="1"/>
  <c r="I1168" i="2"/>
  <c r="J1168" i="2"/>
  <c r="K1168" i="2"/>
  <c r="I1169" i="2"/>
  <c r="J1169" i="2"/>
  <c r="K1169" i="2"/>
  <c r="I1170" i="2"/>
  <c r="J1170" i="2"/>
  <c r="K1170" i="2" s="1"/>
  <c r="I1171" i="2"/>
  <c r="J1171" i="2"/>
  <c r="K1171" i="2" s="1"/>
  <c r="I1172" i="2"/>
  <c r="J1172" i="2"/>
  <c r="K1172" i="2" s="1"/>
  <c r="I1173" i="2"/>
  <c r="J1173" i="2"/>
  <c r="K1173" i="2"/>
  <c r="I1174" i="2"/>
  <c r="J1174" i="2"/>
  <c r="K1174" i="2"/>
  <c r="I1175" i="2"/>
  <c r="J1175" i="2"/>
  <c r="K1175" i="2"/>
  <c r="I1176" i="2"/>
  <c r="J1176" i="2"/>
  <c r="K1176" i="2" s="1"/>
  <c r="I1177" i="2"/>
  <c r="J1177" i="2"/>
  <c r="K1177" i="2"/>
  <c r="I1178" i="2"/>
  <c r="J1178" i="2"/>
  <c r="K1178" i="2"/>
  <c r="I1179" i="2"/>
  <c r="J1179" i="2"/>
  <c r="K1179" i="2"/>
  <c r="I1180" i="2"/>
  <c r="J1180" i="2"/>
  <c r="K1180" i="2"/>
  <c r="I1181" i="2"/>
  <c r="J1181" i="2"/>
  <c r="K1181" i="2" s="1"/>
  <c r="I1182" i="2"/>
  <c r="K1182" i="2" s="1"/>
  <c r="J1182" i="2"/>
  <c r="I1183" i="2"/>
  <c r="J1183" i="2"/>
  <c r="K1183" i="2" s="1"/>
  <c r="I1184" i="2"/>
  <c r="J1184" i="2"/>
  <c r="K1184" i="2" s="1"/>
  <c r="I1185" i="2"/>
  <c r="J1185" i="2"/>
  <c r="K1185" i="2"/>
  <c r="I1186" i="2"/>
  <c r="J1186" i="2"/>
  <c r="K1186" i="2"/>
  <c r="I1187" i="2"/>
  <c r="J1187" i="2"/>
  <c r="K1187" i="2" s="1"/>
  <c r="I1188" i="2"/>
  <c r="J1188" i="2"/>
  <c r="K1188" i="2" s="1"/>
  <c r="I1189" i="2"/>
  <c r="J1189" i="2"/>
  <c r="K1189" i="2"/>
  <c r="I1190" i="2"/>
  <c r="J1190" i="2"/>
  <c r="K1190" i="2" s="1"/>
  <c r="I1191" i="2"/>
  <c r="J1191" i="2"/>
  <c r="K1191" i="2"/>
  <c r="I1192" i="2"/>
  <c r="J1192" i="2"/>
  <c r="K1192" i="2" s="1"/>
  <c r="I1193" i="2"/>
  <c r="J1193" i="2"/>
  <c r="K1193" i="2"/>
  <c r="I1194" i="2"/>
  <c r="J1194" i="2"/>
  <c r="K1194" i="2"/>
  <c r="I1195" i="2"/>
  <c r="J1195" i="2"/>
  <c r="K1195" i="2"/>
  <c r="I1196" i="2"/>
  <c r="J1196" i="2"/>
  <c r="K1196" i="2"/>
  <c r="I1197" i="2"/>
  <c r="J1197" i="2"/>
  <c r="K1197" i="2" s="1"/>
  <c r="I1198" i="2"/>
  <c r="K1198" i="2" s="1"/>
  <c r="J1198" i="2"/>
  <c r="I1199" i="2"/>
  <c r="J1199" i="2"/>
  <c r="K1199" i="2" s="1"/>
  <c r="I1200" i="2"/>
  <c r="J1200" i="2"/>
  <c r="K1200" i="2"/>
  <c r="I1201" i="2"/>
  <c r="K1201" i="2" s="1"/>
  <c r="J1201" i="2"/>
  <c r="I1202" i="2"/>
  <c r="J1202" i="2"/>
  <c r="K1202" i="2" s="1"/>
  <c r="I1203" i="2"/>
  <c r="J1203" i="2"/>
  <c r="K1203" i="2" s="1"/>
  <c r="I1204" i="2"/>
  <c r="J1204" i="2"/>
  <c r="K1204" i="2" s="1"/>
  <c r="I1205" i="2"/>
  <c r="J1205" i="2"/>
  <c r="K1205" i="2"/>
  <c r="I1206" i="2"/>
  <c r="J1206" i="2"/>
  <c r="K1206" i="2"/>
  <c r="I1207" i="2"/>
  <c r="K1207" i="2" s="1"/>
  <c r="J1207" i="2"/>
  <c r="I1208" i="2"/>
  <c r="J1208" i="2"/>
  <c r="K1208" i="2" s="1"/>
  <c r="I1209" i="2"/>
  <c r="J1209" i="2"/>
  <c r="K1209" i="2"/>
  <c r="I1210" i="2"/>
  <c r="J1210" i="2"/>
  <c r="K1210" i="2"/>
  <c r="I1211" i="2"/>
  <c r="J1211" i="2"/>
  <c r="K1211" i="2"/>
  <c r="I1212" i="2"/>
  <c r="J1212" i="2"/>
  <c r="K1212" i="2"/>
  <c r="I1213" i="2"/>
  <c r="J1213" i="2"/>
  <c r="K1213" i="2" s="1"/>
  <c r="I1214" i="2"/>
  <c r="K1214" i="2" s="1"/>
  <c r="J1214" i="2"/>
  <c r="I1215" i="2"/>
  <c r="J1215" i="2"/>
  <c r="K1215" i="2" s="1"/>
  <c r="I1216" i="2"/>
  <c r="J1216" i="2"/>
  <c r="K1216" i="2"/>
  <c r="I1217" i="2"/>
  <c r="J1217" i="2"/>
  <c r="K1217" i="2"/>
  <c r="I1218" i="2"/>
  <c r="J1218" i="2"/>
  <c r="K1218" i="2"/>
  <c r="I1219" i="2"/>
  <c r="J1219" i="2"/>
  <c r="K1219" i="2" s="1"/>
  <c r="I1220" i="2"/>
  <c r="J1220" i="2"/>
  <c r="K1220" i="2" s="1"/>
  <c r="I1221" i="2"/>
  <c r="J1221" i="2"/>
  <c r="K1221" i="2"/>
  <c r="I1222" i="2"/>
  <c r="J1222" i="2"/>
  <c r="K1222" i="2"/>
  <c r="I1223" i="2"/>
  <c r="J1223" i="2"/>
  <c r="K1223" i="2"/>
  <c r="I1224" i="2"/>
  <c r="K1224" i="2" s="1"/>
  <c r="J1224" i="2"/>
  <c r="I1225" i="2"/>
  <c r="J1225" i="2"/>
  <c r="K1225" i="2"/>
  <c r="I1226" i="2"/>
  <c r="J1226" i="2"/>
  <c r="K1226" i="2"/>
  <c r="I1227" i="2"/>
  <c r="J1227" i="2"/>
  <c r="K1227" i="2" s="1"/>
  <c r="I1228" i="2"/>
  <c r="J1228" i="2"/>
  <c r="K1228" i="2"/>
  <c r="I1229" i="2"/>
  <c r="J1229" i="2"/>
  <c r="K1229" i="2" s="1"/>
  <c r="I1230" i="2"/>
  <c r="J1230" i="2"/>
  <c r="K1230" i="2" s="1"/>
  <c r="I1231" i="2"/>
  <c r="J1231" i="2"/>
  <c r="K1231" i="2" s="1"/>
  <c r="I1232" i="2"/>
  <c r="J1232" i="2"/>
  <c r="K1232" i="2"/>
  <c r="I1233" i="2"/>
  <c r="J1233" i="2"/>
  <c r="K1233" i="2"/>
  <c r="I1234" i="2"/>
  <c r="J1234" i="2"/>
  <c r="K1234" i="2"/>
  <c r="I1235" i="2"/>
  <c r="J1235" i="2"/>
  <c r="K1235" i="2" s="1"/>
  <c r="I1236" i="2"/>
  <c r="J1236" i="2"/>
  <c r="K1236" i="2" s="1"/>
  <c r="I1237" i="2"/>
  <c r="J1237" i="2"/>
  <c r="K1237" i="2"/>
  <c r="I1238" i="2"/>
  <c r="J1238" i="2"/>
  <c r="K1238" i="2"/>
  <c r="I1239" i="2"/>
  <c r="J1239" i="2"/>
  <c r="K1239" i="2"/>
  <c r="I1240" i="2"/>
  <c r="K1240" i="2" s="1"/>
  <c r="J1240" i="2"/>
  <c r="I1241" i="2"/>
  <c r="J1241" i="2"/>
  <c r="K1241" i="2"/>
  <c r="I1242" i="2"/>
  <c r="J1242" i="2"/>
  <c r="K1242" i="2"/>
  <c r="I1243" i="2"/>
  <c r="J1243" i="2"/>
  <c r="K1243" i="2" s="1"/>
  <c r="I1244" i="2"/>
  <c r="J1244" i="2"/>
  <c r="K1244" i="2"/>
  <c r="I1245" i="2"/>
  <c r="J1245" i="2"/>
  <c r="K1245" i="2" s="1"/>
  <c r="I1246" i="2"/>
  <c r="K1246" i="2" s="1"/>
  <c r="J1246" i="2"/>
  <c r="I1247" i="2"/>
  <c r="J1247" i="2"/>
  <c r="K1247" i="2" s="1"/>
  <c r="I1248" i="2"/>
  <c r="J1248" i="2"/>
  <c r="K1248" i="2"/>
  <c r="I1249" i="2"/>
  <c r="J1249" i="2"/>
  <c r="K1249" i="2"/>
  <c r="I1250" i="2"/>
  <c r="J1250" i="2"/>
  <c r="K1250" i="2"/>
  <c r="I1251" i="2"/>
  <c r="J1251" i="2"/>
  <c r="K1251" i="2" s="1"/>
  <c r="I1252" i="2"/>
  <c r="J1252" i="2"/>
  <c r="K1252" i="2" s="1"/>
  <c r="I1253" i="2"/>
  <c r="J1253" i="2"/>
  <c r="K1253" i="2"/>
  <c r="I1254" i="2"/>
  <c r="J1254" i="2"/>
  <c r="K1254" i="2"/>
  <c r="I1255" i="2"/>
  <c r="J1255" i="2"/>
  <c r="K1255" i="2"/>
  <c r="I1256" i="2"/>
  <c r="J1256" i="2"/>
  <c r="K1256" i="2" s="1"/>
  <c r="I1257" i="2"/>
  <c r="J1257" i="2"/>
  <c r="K1257" i="2"/>
  <c r="I1258" i="2"/>
  <c r="J1258" i="2"/>
  <c r="K1258" i="2"/>
  <c r="I1259" i="2"/>
  <c r="J1259" i="2"/>
  <c r="K1259" i="2"/>
  <c r="I1260" i="2"/>
  <c r="J1260" i="2"/>
  <c r="K1260" i="2"/>
  <c r="I1261" i="2"/>
  <c r="J1261" i="2"/>
  <c r="K1261" i="2" s="1"/>
  <c r="I1262" i="2"/>
  <c r="K1262" i="2" s="1"/>
  <c r="J1262" i="2"/>
  <c r="I1263" i="2"/>
  <c r="J1263" i="2"/>
  <c r="K1263" i="2" s="1"/>
  <c r="I1264" i="2"/>
  <c r="J1264" i="2"/>
  <c r="K1264" i="2" s="1"/>
  <c r="I1265" i="2"/>
  <c r="J1265" i="2"/>
  <c r="K1265" i="2"/>
  <c r="I1266" i="2"/>
  <c r="J1266" i="2"/>
  <c r="K1266" i="2"/>
  <c r="I1267" i="2"/>
  <c r="J1267" i="2"/>
  <c r="K1267" i="2" s="1"/>
  <c r="I1268" i="2"/>
  <c r="J1268" i="2"/>
  <c r="K1268" i="2" s="1"/>
  <c r="I1269" i="2"/>
  <c r="J1269" i="2"/>
  <c r="K1269" i="2" s="1"/>
  <c r="I1270" i="2"/>
  <c r="J1270" i="2"/>
  <c r="K1270" i="2" s="1"/>
  <c r="I1271" i="2"/>
  <c r="J1271" i="2"/>
  <c r="K1271" i="2"/>
  <c r="I1272" i="2"/>
  <c r="J1272" i="2"/>
  <c r="K1272" i="2" s="1"/>
  <c r="I1273" i="2"/>
  <c r="J1273" i="2"/>
  <c r="K1273" i="2"/>
  <c r="I1274" i="2"/>
  <c r="J1274" i="2"/>
  <c r="K1274" i="2"/>
  <c r="I1275" i="2"/>
  <c r="J1275" i="2"/>
  <c r="K1275" i="2"/>
  <c r="I1276" i="2"/>
  <c r="J1276" i="2"/>
  <c r="K1276" i="2"/>
  <c r="I1277" i="2"/>
  <c r="J1277" i="2"/>
  <c r="K1277" i="2" s="1"/>
  <c r="I1278" i="2"/>
  <c r="J1278" i="2"/>
  <c r="K1278" i="2" s="1"/>
  <c r="I1279" i="2"/>
  <c r="J1279" i="2"/>
  <c r="K1279" i="2" s="1"/>
  <c r="I1280" i="2"/>
  <c r="J1280" i="2"/>
  <c r="K1280" i="2" s="1"/>
  <c r="I1281" i="2"/>
  <c r="J1281" i="2"/>
  <c r="K1281" i="2" s="1"/>
  <c r="I1282" i="2"/>
  <c r="J1282" i="2"/>
  <c r="K1282" i="2" s="1"/>
  <c r="I1283" i="2"/>
  <c r="J1283" i="2"/>
  <c r="K1283" i="2" s="1"/>
  <c r="I1284" i="2"/>
  <c r="J1284" i="2"/>
  <c r="K1284" i="2" s="1"/>
  <c r="I1285" i="2"/>
  <c r="J1285" i="2"/>
  <c r="K1285" i="2"/>
  <c r="I1286" i="2"/>
  <c r="J1286" i="2"/>
  <c r="K1286" i="2" s="1"/>
  <c r="I1287" i="2"/>
  <c r="J1287" i="2"/>
  <c r="K1287" i="2" s="1"/>
  <c r="I1288" i="2"/>
  <c r="K1288" i="2" s="1"/>
  <c r="J1288" i="2"/>
  <c r="I1289" i="2"/>
  <c r="J1289" i="2"/>
  <c r="K1289" i="2"/>
  <c r="I1290" i="2"/>
  <c r="J1290" i="2"/>
  <c r="K1290" i="2"/>
  <c r="I1291" i="2"/>
  <c r="J1291" i="2"/>
  <c r="K1291" i="2"/>
  <c r="I1292" i="2"/>
  <c r="J1292" i="2"/>
  <c r="K1292" i="2"/>
  <c r="I1293" i="2"/>
  <c r="J1293" i="2"/>
  <c r="K1293" i="2" s="1"/>
  <c r="I1294" i="2"/>
  <c r="J1294" i="2"/>
  <c r="I1295" i="2"/>
  <c r="J1295" i="2"/>
  <c r="K1295" i="2" s="1"/>
  <c r="I1296" i="2"/>
  <c r="J1296" i="2"/>
  <c r="K1296" i="2"/>
  <c r="I1297" i="2"/>
  <c r="J1297" i="2"/>
  <c r="K1297" i="2"/>
  <c r="I1298" i="2"/>
  <c r="K1298" i="2" s="1"/>
  <c r="J1298" i="2"/>
  <c r="I1299" i="2"/>
  <c r="J1299" i="2"/>
  <c r="K1299" i="2" s="1"/>
  <c r="I1300" i="2"/>
  <c r="J1300" i="2"/>
  <c r="K1300" i="2" s="1"/>
  <c r="I1301" i="2"/>
  <c r="J1301" i="2"/>
  <c r="K1301" i="2"/>
  <c r="I1302" i="2"/>
  <c r="J1302" i="2"/>
  <c r="K1302" i="2"/>
  <c r="I1303" i="2"/>
  <c r="J1303" i="2"/>
  <c r="K1303" i="2"/>
  <c r="I1304" i="2"/>
  <c r="J1304" i="2"/>
  <c r="K1304" i="2"/>
  <c r="I1305" i="2"/>
  <c r="J1305" i="2"/>
  <c r="K1305" i="2"/>
  <c r="I1306" i="2"/>
  <c r="J1306" i="2"/>
  <c r="K1306" i="2"/>
  <c r="I1307" i="2"/>
  <c r="J1307" i="2"/>
  <c r="K1307" i="2"/>
  <c r="I1308" i="2"/>
  <c r="J1308" i="2"/>
  <c r="K1308" i="2"/>
  <c r="I1309" i="2"/>
  <c r="J1309" i="2"/>
  <c r="I1310" i="2"/>
  <c r="J1310" i="2"/>
  <c r="K1310" i="2" s="1"/>
  <c r="I1311" i="2"/>
  <c r="J1311" i="2"/>
  <c r="K1311" i="2" s="1"/>
  <c r="I1312" i="2"/>
  <c r="J1312" i="2"/>
  <c r="K1312" i="2"/>
  <c r="I1313" i="2"/>
  <c r="J1313" i="2"/>
  <c r="K1313" i="2"/>
  <c r="I1314" i="2"/>
  <c r="J1314" i="2"/>
  <c r="K1314" i="2"/>
  <c r="I1315" i="2"/>
  <c r="J1315" i="2"/>
  <c r="K1315" i="2" s="1"/>
  <c r="I1316" i="2"/>
  <c r="J1316" i="2"/>
  <c r="K1316" i="2"/>
  <c r="I1317" i="2"/>
  <c r="J1317" i="2"/>
  <c r="K1317" i="2"/>
  <c r="I1318" i="2"/>
  <c r="J1318" i="2"/>
  <c r="K1318" i="2"/>
  <c r="I1319" i="2"/>
  <c r="J1319" i="2"/>
  <c r="K1319" i="2"/>
  <c r="I1320" i="2"/>
  <c r="J1320" i="2"/>
  <c r="K1320" i="2"/>
  <c r="I1321" i="2"/>
  <c r="J1321" i="2"/>
  <c r="K1321" i="2"/>
  <c r="I1322" i="2"/>
  <c r="J1322" i="2"/>
  <c r="K1322" i="2"/>
  <c r="I1323" i="2"/>
  <c r="J1323" i="2"/>
  <c r="K1323" i="2"/>
  <c r="I1324" i="2"/>
  <c r="J1324" i="2"/>
  <c r="K1324" i="2"/>
  <c r="I1325" i="2"/>
  <c r="J1325" i="2"/>
  <c r="K1325" i="2" s="1"/>
  <c r="I1326" i="2"/>
  <c r="J1326" i="2"/>
  <c r="K1326" i="2" s="1"/>
  <c r="I1327" i="2"/>
  <c r="J1327" i="2"/>
  <c r="I1328" i="2"/>
  <c r="J1328" i="2"/>
  <c r="K1328" i="2" s="1"/>
  <c r="I1329" i="2"/>
  <c r="J1329" i="2"/>
  <c r="K1329" i="2" s="1"/>
  <c r="I1330" i="2"/>
  <c r="J1330" i="2"/>
  <c r="K1330" i="2"/>
  <c r="I1331" i="2"/>
  <c r="J1331" i="2"/>
  <c r="K1331" i="2" s="1"/>
  <c r="I1332" i="2"/>
  <c r="J1332" i="2"/>
  <c r="K1332" i="2"/>
  <c r="I1333" i="2"/>
  <c r="J1333" i="2"/>
  <c r="K1333" i="2" s="1"/>
  <c r="I1334" i="2"/>
  <c r="J1334" i="2"/>
  <c r="K1334" i="2"/>
  <c r="I1335" i="2"/>
  <c r="J1335" i="2"/>
  <c r="K1335" i="2"/>
  <c r="I1336" i="2"/>
  <c r="J1336" i="2"/>
  <c r="K1336" i="2"/>
  <c r="I1337" i="2"/>
  <c r="J1337" i="2"/>
  <c r="K1337" i="2"/>
  <c r="I1338" i="2"/>
  <c r="K1338" i="2" s="1"/>
  <c r="J1338" i="2"/>
  <c r="I1339" i="2"/>
  <c r="J1339" i="2"/>
  <c r="K1339" i="2" s="1"/>
  <c r="I1340" i="2"/>
  <c r="J1340" i="2"/>
  <c r="K1340" i="2" s="1"/>
  <c r="I1341" i="2"/>
  <c r="J1341" i="2"/>
  <c r="K1341" i="2"/>
  <c r="I1342" i="2"/>
  <c r="J1342" i="2"/>
  <c r="K1342" i="2" s="1"/>
  <c r="I1343" i="2"/>
  <c r="J1343" i="2"/>
  <c r="K1343" i="2" s="1"/>
  <c r="I1344" i="2"/>
  <c r="J1344" i="2"/>
  <c r="K1344" i="2" s="1"/>
  <c r="I1345" i="2"/>
  <c r="J1345" i="2"/>
  <c r="K1345" i="2" s="1"/>
  <c r="I1346" i="2"/>
  <c r="J1346" i="2"/>
  <c r="K1346" i="2" s="1"/>
  <c r="I1347" i="2"/>
  <c r="J1347" i="2"/>
  <c r="K1347" i="2" s="1"/>
  <c r="I1348" i="2"/>
  <c r="J1348" i="2"/>
  <c r="K1348" i="2"/>
  <c r="I1349" i="2"/>
  <c r="J1349" i="2"/>
  <c r="K1349" i="2"/>
  <c r="I1350" i="2"/>
  <c r="J1350" i="2"/>
  <c r="K1350" i="2" s="1"/>
  <c r="I1351" i="2"/>
  <c r="J1351" i="2"/>
  <c r="K1351" i="2"/>
  <c r="I1352" i="2"/>
  <c r="J1352" i="2"/>
  <c r="K1352" i="2"/>
  <c r="I1353" i="2"/>
  <c r="J1353" i="2"/>
  <c r="K1353" i="2"/>
  <c r="I1354" i="2"/>
  <c r="J1354" i="2"/>
  <c r="K1354" i="2"/>
  <c r="I1355" i="2"/>
  <c r="J1355" i="2"/>
  <c r="K1355" i="2" s="1"/>
  <c r="I1356" i="2"/>
  <c r="J1356" i="2"/>
  <c r="K1356" i="2" s="1"/>
  <c r="I1357" i="2"/>
  <c r="J1357" i="2"/>
  <c r="K1357" i="2" s="1"/>
  <c r="I1358" i="2"/>
  <c r="J1358" i="2"/>
  <c r="K1358" i="2" s="1"/>
  <c r="I1359" i="2"/>
  <c r="J1359" i="2"/>
  <c r="K1359" i="2" s="1"/>
  <c r="I1360" i="2"/>
  <c r="J1360" i="2"/>
  <c r="K1360" i="2"/>
  <c r="I1361" i="2"/>
  <c r="J1361" i="2"/>
  <c r="K1361" i="2" s="1"/>
  <c r="I1362" i="2"/>
  <c r="J1362" i="2"/>
  <c r="K1362" i="2" s="1"/>
  <c r="I1363" i="2"/>
  <c r="J1363" i="2"/>
  <c r="K1363" i="2" s="1"/>
  <c r="I1364" i="2"/>
  <c r="J1364" i="2"/>
  <c r="K1364" i="2"/>
  <c r="I1365" i="2"/>
  <c r="J1365" i="2"/>
  <c r="K1365" i="2"/>
  <c r="I1366" i="2"/>
  <c r="J1366" i="2"/>
  <c r="K1366" i="2"/>
  <c r="I1367" i="2"/>
  <c r="J1367" i="2"/>
  <c r="K1367" i="2"/>
  <c r="I1368" i="2"/>
  <c r="J1368" i="2"/>
  <c r="K1368" i="2"/>
  <c r="I1369" i="2"/>
  <c r="J1369" i="2"/>
  <c r="K1369" i="2"/>
  <c r="I1370" i="2"/>
  <c r="J1370" i="2"/>
  <c r="K1370" i="2"/>
  <c r="I1371" i="2"/>
  <c r="J1371" i="2"/>
  <c r="K1371" i="2"/>
  <c r="I1372" i="2"/>
  <c r="J1372" i="2"/>
  <c r="K1372" i="2" s="1"/>
  <c r="I1373" i="2"/>
  <c r="J1373" i="2"/>
  <c r="K1373" i="2"/>
  <c r="I1374" i="2"/>
  <c r="J1374" i="2"/>
  <c r="K1374" i="2"/>
  <c r="I1375" i="2"/>
  <c r="J1375" i="2"/>
  <c r="K1375" i="2"/>
  <c r="I1376" i="2"/>
  <c r="J1376" i="2"/>
  <c r="K1376" i="2"/>
  <c r="I1377" i="2"/>
  <c r="J1377" i="2"/>
  <c r="K1377" i="2" s="1"/>
  <c r="J2" i="2"/>
  <c r="I2" i="2"/>
  <c r="K2" i="2"/>
  <c r="F3" i="2"/>
  <c r="G3" i="2"/>
  <c r="H3" i="2" s="1"/>
  <c r="F4" i="2"/>
  <c r="G4" i="2"/>
  <c r="H4" i="2" s="1"/>
  <c r="F5" i="2"/>
  <c r="G5" i="2"/>
  <c r="H5" i="2" s="1"/>
  <c r="F6" i="2"/>
  <c r="G6" i="2"/>
  <c r="H6" i="2"/>
  <c r="F7" i="2"/>
  <c r="G7" i="2"/>
  <c r="H7" i="2"/>
  <c r="F8" i="2"/>
  <c r="G8" i="2"/>
  <c r="H8" i="2" s="1"/>
  <c r="F9" i="2"/>
  <c r="G9" i="2"/>
  <c r="F10" i="2"/>
  <c r="G10" i="2"/>
  <c r="H10" i="2" s="1"/>
  <c r="F11" i="2"/>
  <c r="G11" i="2"/>
  <c r="H11" i="2" s="1"/>
  <c r="F12" i="2"/>
  <c r="G12" i="2"/>
  <c r="H12" i="2" s="1"/>
  <c r="F13" i="2"/>
  <c r="G13" i="2"/>
  <c r="H13" i="2" s="1"/>
  <c r="F14" i="2"/>
  <c r="G14" i="2"/>
  <c r="F15" i="2"/>
  <c r="G15" i="2"/>
  <c r="H15" i="2"/>
  <c r="F16" i="2"/>
  <c r="G16" i="2"/>
  <c r="F17" i="2"/>
  <c r="G17" i="2"/>
  <c r="H17" i="2" s="1"/>
  <c r="F18" i="2"/>
  <c r="G18" i="2"/>
  <c r="H18" i="2" s="1"/>
  <c r="F19" i="2"/>
  <c r="G19" i="2"/>
  <c r="F20" i="2"/>
  <c r="G20" i="2"/>
  <c r="H20" i="2" s="1"/>
  <c r="F21" i="2"/>
  <c r="G21" i="2"/>
  <c r="F22" i="2"/>
  <c r="G22" i="2"/>
  <c r="H22" i="2" s="1"/>
  <c r="F23" i="2"/>
  <c r="G23" i="2"/>
  <c r="H23" i="2" s="1"/>
  <c r="F24" i="2"/>
  <c r="G24" i="2"/>
  <c r="F25" i="2"/>
  <c r="H25" i="2" s="1"/>
  <c r="G25" i="2"/>
  <c r="F26" i="2"/>
  <c r="G26" i="2"/>
  <c r="H26" i="2"/>
  <c r="F27" i="2"/>
  <c r="G27" i="2"/>
  <c r="H27" i="2" s="1"/>
  <c r="F28" i="2"/>
  <c r="G28" i="2"/>
  <c r="H28" i="2" s="1"/>
  <c r="F29" i="2"/>
  <c r="G29" i="2"/>
  <c r="F30" i="2"/>
  <c r="G30" i="2"/>
  <c r="H30" i="2" s="1"/>
  <c r="F31" i="2"/>
  <c r="G31" i="2"/>
  <c r="H31" i="2" s="1"/>
  <c r="F32" i="2"/>
  <c r="H32" i="2" s="1"/>
  <c r="G32" i="2"/>
  <c r="F33" i="2"/>
  <c r="G33" i="2"/>
  <c r="H33" i="2" s="1"/>
  <c r="F34" i="2"/>
  <c r="G34" i="2"/>
  <c r="H34" i="2" s="1"/>
  <c r="F35" i="2"/>
  <c r="G35" i="2"/>
  <c r="H35" i="2" s="1"/>
  <c r="F36" i="2"/>
  <c r="G36" i="2"/>
  <c r="H36" i="2" s="1"/>
  <c r="F37" i="2"/>
  <c r="G37" i="2"/>
  <c r="H37" i="2"/>
  <c r="F38" i="2"/>
  <c r="H38" i="2" s="1"/>
  <c r="G38" i="2"/>
  <c r="F39" i="2"/>
  <c r="G39" i="2"/>
  <c r="H39" i="2" s="1"/>
  <c r="F40" i="2"/>
  <c r="G40" i="2"/>
  <c r="F41" i="2"/>
  <c r="G41" i="2"/>
  <c r="F42" i="2"/>
  <c r="G42" i="2"/>
  <c r="F43" i="2"/>
  <c r="G43" i="2"/>
  <c r="H43" i="2"/>
  <c r="F44" i="2"/>
  <c r="G44" i="2"/>
  <c r="H44" i="2" s="1"/>
  <c r="F45" i="2"/>
  <c r="G45" i="2"/>
  <c r="F46" i="2"/>
  <c r="G46" i="2"/>
  <c r="F47" i="2"/>
  <c r="G47" i="2"/>
  <c r="H47" i="2"/>
  <c r="F48" i="2"/>
  <c r="G48" i="2"/>
  <c r="F49" i="2"/>
  <c r="G49" i="2"/>
  <c r="H49" i="2"/>
  <c r="F50" i="2"/>
  <c r="G50" i="2"/>
  <c r="H50" i="2" s="1"/>
  <c r="F51" i="2"/>
  <c r="G51" i="2"/>
  <c r="F52" i="2"/>
  <c r="G52" i="2"/>
  <c r="H52" i="2" s="1"/>
  <c r="F53" i="2"/>
  <c r="G53" i="2"/>
  <c r="H53" i="2"/>
  <c r="F54" i="2"/>
  <c r="G54" i="2"/>
  <c r="F55" i="2"/>
  <c r="G55" i="2"/>
  <c r="H55" i="2"/>
  <c r="F56" i="2"/>
  <c r="G56" i="2"/>
  <c r="H56" i="2" s="1"/>
  <c r="F57" i="2"/>
  <c r="G57" i="2"/>
  <c r="F58" i="2"/>
  <c r="G58" i="2"/>
  <c r="H58" i="2" s="1"/>
  <c r="F59" i="2"/>
  <c r="G59" i="2"/>
  <c r="H59" i="2"/>
  <c r="F60" i="2"/>
  <c r="G60" i="2"/>
  <c r="F61" i="2"/>
  <c r="G61" i="2"/>
  <c r="F62" i="2"/>
  <c r="G62" i="2"/>
  <c r="H62" i="2" s="1"/>
  <c r="F63" i="2"/>
  <c r="H63" i="2" s="1"/>
  <c r="G63" i="2"/>
  <c r="F64" i="2"/>
  <c r="G64" i="2"/>
  <c r="H64" i="2" s="1"/>
  <c r="F65" i="2"/>
  <c r="G65" i="2"/>
  <c r="H65" i="2" s="1"/>
  <c r="F66" i="2"/>
  <c r="G66" i="2"/>
  <c r="H66" i="2"/>
  <c r="F67" i="2"/>
  <c r="G67" i="2"/>
  <c r="H67" i="2" s="1"/>
  <c r="F68" i="2"/>
  <c r="G68" i="2"/>
  <c r="H68" i="2" s="1"/>
  <c r="F69" i="2"/>
  <c r="G69" i="2"/>
  <c r="H69" i="2" s="1"/>
  <c r="F70" i="2"/>
  <c r="G70" i="2"/>
  <c r="F71" i="2"/>
  <c r="G71" i="2"/>
  <c r="H71" i="2"/>
  <c r="F72" i="2"/>
  <c r="G72" i="2"/>
  <c r="F73" i="2"/>
  <c r="G73" i="2"/>
  <c r="F74" i="2"/>
  <c r="G74" i="2"/>
  <c r="H74" i="2"/>
  <c r="F75" i="2"/>
  <c r="G75" i="2"/>
  <c r="H75" i="2" s="1"/>
  <c r="F76" i="2"/>
  <c r="G76" i="2"/>
  <c r="H76" i="2" s="1"/>
  <c r="F77" i="2"/>
  <c r="G77" i="2"/>
  <c r="F78" i="2"/>
  <c r="G78" i="2"/>
  <c r="H78" i="2" s="1"/>
  <c r="F79" i="2"/>
  <c r="G79" i="2"/>
  <c r="H79" i="2"/>
  <c r="F80" i="2"/>
  <c r="G80" i="2"/>
  <c r="H80" i="2"/>
  <c r="F81" i="2"/>
  <c r="G81" i="2"/>
  <c r="H81" i="2"/>
  <c r="F82" i="2"/>
  <c r="G82" i="2"/>
  <c r="F83" i="2"/>
  <c r="G83" i="2"/>
  <c r="F84" i="2"/>
  <c r="G84" i="2"/>
  <c r="H84" i="2" s="1"/>
  <c r="F85" i="2"/>
  <c r="G85" i="2"/>
  <c r="H85" i="2"/>
  <c r="F86" i="2"/>
  <c r="G86" i="2"/>
  <c r="H86" i="2" s="1"/>
  <c r="F87" i="2"/>
  <c r="G87" i="2"/>
  <c r="H87" i="2"/>
  <c r="F88" i="2"/>
  <c r="G88" i="2"/>
  <c r="F89" i="2"/>
  <c r="G89" i="2"/>
  <c r="F90" i="2"/>
  <c r="G90" i="2"/>
  <c r="F91" i="2"/>
  <c r="G91" i="2"/>
  <c r="H91" i="2" s="1"/>
  <c r="F92" i="2"/>
  <c r="G92" i="2"/>
  <c r="H92" i="2"/>
  <c r="F93" i="2"/>
  <c r="G93" i="2"/>
  <c r="H93" i="2" s="1"/>
  <c r="F94" i="2"/>
  <c r="G94" i="2"/>
  <c r="H94" i="2" s="1"/>
  <c r="F95" i="2"/>
  <c r="G95" i="2"/>
  <c r="F96" i="2"/>
  <c r="G96" i="2"/>
  <c r="F97" i="2"/>
  <c r="G97" i="2"/>
  <c r="H97" i="2"/>
  <c r="F98" i="2"/>
  <c r="G98" i="2"/>
  <c r="H98" i="2"/>
  <c r="F99" i="2"/>
  <c r="G99" i="2"/>
  <c r="F100" i="2"/>
  <c r="G100" i="2"/>
  <c r="H100" i="2" s="1"/>
  <c r="F101" i="2"/>
  <c r="G101" i="2"/>
  <c r="H101" i="2" s="1"/>
  <c r="F102" i="2"/>
  <c r="G102" i="2"/>
  <c r="F103" i="2"/>
  <c r="G103" i="2"/>
  <c r="H103" i="2" s="1"/>
  <c r="F104" i="2"/>
  <c r="G104" i="2"/>
  <c r="H104" i="2" s="1"/>
  <c r="F105" i="2"/>
  <c r="G105" i="2"/>
  <c r="F106" i="2"/>
  <c r="G106" i="2"/>
  <c r="H106" i="2" s="1"/>
  <c r="F107" i="2"/>
  <c r="G107" i="2"/>
  <c r="H107" i="2" s="1"/>
  <c r="F108" i="2"/>
  <c r="G108" i="2"/>
  <c r="H108" i="2" s="1"/>
  <c r="F109" i="2"/>
  <c r="G109" i="2"/>
  <c r="F110" i="2"/>
  <c r="G110" i="2"/>
  <c r="H110" i="2" s="1"/>
  <c r="F111" i="2"/>
  <c r="G111" i="2"/>
  <c r="H111" i="2"/>
  <c r="F112" i="2"/>
  <c r="G112" i="2"/>
  <c r="H112" i="2"/>
  <c r="F113" i="2"/>
  <c r="G113" i="2"/>
  <c r="F114" i="2"/>
  <c r="G114" i="2"/>
  <c r="H114" i="2" s="1"/>
  <c r="F115" i="2"/>
  <c r="G115" i="2"/>
  <c r="H115" i="2" s="1"/>
  <c r="F116" i="2"/>
  <c r="G116" i="2"/>
  <c r="H116" i="2" s="1"/>
  <c r="F117" i="2"/>
  <c r="G117" i="2"/>
  <c r="H117" i="2" s="1"/>
  <c r="F118" i="2"/>
  <c r="G118" i="2"/>
  <c r="F119" i="2"/>
  <c r="G119" i="2"/>
  <c r="F120" i="2"/>
  <c r="G120" i="2"/>
  <c r="F121" i="2"/>
  <c r="G121" i="2"/>
  <c r="F122" i="2"/>
  <c r="G122" i="2"/>
  <c r="H122" i="2"/>
  <c r="F123" i="2"/>
  <c r="H123" i="2" s="1"/>
  <c r="G123" i="2"/>
  <c r="F124" i="2"/>
  <c r="G124" i="2"/>
  <c r="H124" i="2" s="1"/>
  <c r="F125" i="2"/>
  <c r="G125" i="2"/>
  <c r="F126" i="2"/>
  <c r="G126" i="2"/>
  <c r="H126" i="2" s="1"/>
  <c r="F127" i="2"/>
  <c r="G127" i="2"/>
  <c r="H127" i="2"/>
  <c r="F128" i="2"/>
  <c r="G128" i="2"/>
  <c r="H128" i="2" s="1"/>
  <c r="F129" i="2"/>
  <c r="G129" i="2"/>
  <c r="H129" i="2" s="1"/>
  <c r="F130" i="2"/>
  <c r="G130" i="2"/>
  <c r="F131" i="2"/>
  <c r="G131" i="2"/>
  <c r="H131" i="2" s="1"/>
  <c r="F132" i="2"/>
  <c r="G132" i="2"/>
  <c r="H132" i="2" s="1"/>
  <c r="F133" i="2"/>
  <c r="H133" i="2" s="1"/>
  <c r="G133" i="2"/>
  <c r="F134" i="2"/>
  <c r="G134" i="2"/>
  <c r="H134" i="2"/>
  <c r="F135" i="2"/>
  <c r="G135" i="2"/>
  <c r="H135" i="2" s="1"/>
  <c r="F136" i="2"/>
  <c r="G136" i="2"/>
  <c r="F137" i="2"/>
  <c r="G137" i="2"/>
  <c r="F138" i="2"/>
  <c r="G138" i="2"/>
  <c r="H138" i="2" s="1"/>
  <c r="F139" i="2"/>
  <c r="G139" i="2"/>
  <c r="F140" i="2"/>
  <c r="H140" i="2" s="1"/>
  <c r="G140" i="2"/>
  <c r="F141" i="2"/>
  <c r="G141" i="2"/>
  <c r="H141" i="2" s="1"/>
  <c r="F142" i="2"/>
  <c r="G142" i="2"/>
  <c r="F143" i="2"/>
  <c r="G143" i="2"/>
  <c r="H143" i="2" s="1"/>
  <c r="F144" i="2"/>
  <c r="G144" i="2"/>
  <c r="F145" i="2"/>
  <c r="G145" i="2"/>
  <c r="H145" i="2" s="1"/>
  <c r="F146" i="2"/>
  <c r="G146" i="2"/>
  <c r="H146" i="2"/>
  <c r="F147" i="2"/>
  <c r="G147" i="2"/>
  <c r="H147" i="2" s="1"/>
  <c r="F148" i="2"/>
  <c r="G148" i="2"/>
  <c r="H148" i="2" s="1"/>
  <c r="F149" i="2"/>
  <c r="G149" i="2"/>
  <c r="H149" i="2" s="1"/>
  <c r="F150" i="2"/>
  <c r="G150" i="2"/>
  <c r="H150" i="2" s="1"/>
  <c r="F151" i="2"/>
  <c r="G151" i="2"/>
  <c r="H151" i="2"/>
  <c r="F152" i="2"/>
  <c r="G152" i="2"/>
  <c r="F153" i="2"/>
  <c r="H153" i="2" s="1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H159" i="2"/>
  <c r="F160" i="2"/>
  <c r="G160" i="2"/>
  <c r="H160" i="2" s="1"/>
  <c r="F161" i="2"/>
  <c r="G161" i="2"/>
  <c r="H161" i="2" s="1"/>
  <c r="F162" i="2"/>
  <c r="G162" i="2"/>
  <c r="H162" i="2" s="1"/>
  <c r="F163" i="2"/>
  <c r="G163" i="2"/>
  <c r="F164" i="2"/>
  <c r="G164" i="2"/>
  <c r="H164" i="2" s="1"/>
  <c r="F165" i="2"/>
  <c r="G165" i="2"/>
  <c r="H165" i="2"/>
  <c r="F166" i="2"/>
  <c r="G166" i="2"/>
  <c r="F167" i="2"/>
  <c r="G167" i="2"/>
  <c r="H167" i="2"/>
  <c r="F168" i="2"/>
  <c r="G168" i="2"/>
  <c r="F169" i="2"/>
  <c r="H169" i="2" s="1"/>
  <c r="G169" i="2"/>
  <c r="F170" i="2"/>
  <c r="G170" i="2"/>
  <c r="H170" i="2" s="1"/>
  <c r="F171" i="2"/>
  <c r="G171" i="2"/>
  <c r="H171" i="2" s="1"/>
  <c r="F172" i="2"/>
  <c r="G172" i="2"/>
  <c r="F173" i="2"/>
  <c r="G173" i="2"/>
  <c r="F174" i="2"/>
  <c r="G174" i="2"/>
  <c r="H174" i="2" s="1"/>
  <c r="F175" i="2"/>
  <c r="G175" i="2"/>
  <c r="H175" i="2" s="1"/>
  <c r="F176" i="2"/>
  <c r="G176" i="2"/>
  <c r="H176" i="2" s="1"/>
  <c r="F177" i="2"/>
  <c r="G177" i="2"/>
  <c r="H177" i="2"/>
  <c r="F178" i="2"/>
  <c r="G178" i="2"/>
  <c r="H178" i="2" s="1"/>
  <c r="F179" i="2"/>
  <c r="G179" i="2"/>
  <c r="H179" i="2" s="1"/>
  <c r="F180" i="2"/>
  <c r="G180" i="2"/>
  <c r="H180" i="2" s="1"/>
  <c r="F181" i="2"/>
  <c r="G181" i="2"/>
  <c r="H181" i="2"/>
  <c r="F182" i="2"/>
  <c r="G182" i="2"/>
  <c r="H182" i="2" s="1"/>
  <c r="F183" i="2"/>
  <c r="G183" i="2"/>
  <c r="H183" i="2" s="1"/>
  <c r="F184" i="2"/>
  <c r="G184" i="2"/>
  <c r="F185" i="2"/>
  <c r="G185" i="2"/>
  <c r="F186" i="2"/>
  <c r="G186" i="2"/>
  <c r="H186" i="2" s="1"/>
  <c r="F187" i="2"/>
  <c r="G187" i="2"/>
  <c r="H187" i="2" s="1"/>
  <c r="F188" i="2"/>
  <c r="G188" i="2"/>
  <c r="F189" i="2"/>
  <c r="G189" i="2"/>
  <c r="H189" i="2" s="1"/>
  <c r="F190" i="2"/>
  <c r="G190" i="2"/>
  <c r="H190" i="2" s="1"/>
  <c r="F191" i="2"/>
  <c r="G191" i="2"/>
  <c r="H191" i="2"/>
  <c r="F192" i="2"/>
  <c r="G192" i="2"/>
  <c r="F193" i="2"/>
  <c r="G193" i="2"/>
  <c r="H193" i="2" s="1"/>
  <c r="F194" i="2"/>
  <c r="G194" i="2"/>
  <c r="F195" i="2"/>
  <c r="G195" i="2"/>
  <c r="H195" i="2" s="1"/>
  <c r="F196" i="2"/>
  <c r="G196" i="2"/>
  <c r="H196" i="2"/>
  <c r="F197" i="2"/>
  <c r="G197" i="2"/>
  <c r="H197" i="2" s="1"/>
  <c r="F198" i="2"/>
  <c r="G198" i="2"/>
  <c r="H198" i="2"/>
  <c r="F199" i="2"/>
  <c r="G199" i="2"/>
  <c r="H199" i="2"/>
  <c r="F200" i="2"/>
  <c r="G200" i="2"/>
  <c r="F201" i="2"/>
  <c r="G201" i="2"/>
  <c r="F202" i="2"/>
  <c r="G202" i="2"/>
  <c r="H202" i="2" s="1"/>
  <c r="F203" i="2"/>
  <c r="G203" i="2"/>
  <c r="H203" i="2"/>
  <c r="F204" i="2"/>
  <c r="G204" i="2"/>
  <c r="H204" i="2" s="1"/>
  <c r="F205" i="2"/>
  <c r="G205" i="2"/>
  <c r="F206" i="2"/>
  <c r="G206" i="2"/>
  <c r="F207" i="2"/>
  <c r="G207" i="2"/>
  <c r="F208" i="2"/>
  <c r="G208" i="2"/>
  <c r="H208" i="2" s="1"/>
  <c r="F209" i="2"/>
  <c r="G209" i="2"/>
  <c r="H209" i="2" s="1"/>
  <c r="F210" i="2"/>
  <c r="G210" i="2"/>
  <c r="H210" i="2" s="1"/>
  <c r="F211" i="2"/>
  <c r="G211" i="2"/>
  <c r="H211" i="2" s="1"/>
  <c r="F212" i="2"/>
  <c r="G212" i="2"/>
  <c r="H212" i="2"/>
  <c r="F213" i="2"/>
  <c r="G213" i="2"/>
  <c r="H213" i="2" s="1"/>
  <c r="F214" i="2"/>
  <c r="G214" i="2"/>
  <c r="H214" i="2" s="1"/>
  <c r="F215" i="2"/>
  <c r="G215" i="2"/>
  <c r="H215" i="2" s="1"/>
  <c r="F216" i="2"/>
  <c r="G216" i="2"/>
  <c r="H216" i="2" s="1"/>
  <c r="F217" i="2"/>
  <c r="G217" i="2"/>
  <c r="F218" i="2"/>
  <c r="G218" i="2"/>
  <c r="H218" i="2" s="1"/>
  <c r="F219" i="2"/>
  <c r="G219" i="2"/>
  <c r="H219" i="2"/>
  <c r="F220" i="2"/>
  <c r="G220" i="2"/>
  <c r="F221" i="2"/>
  <c r="G221" i="2"/>
  <c r="H221" i="2" s="1"/>
  <c r="F222" i="2"/>
  <c r="G222" i="2"/>
  <c r="H222" i="2" s="1"/>
  <c r="F223" i="2"/>
  <c r="G223" i="2"/>
  <c r="H223" i="2" s="1"/>
  <c r="F224" i="2"/>
  <c r="G224" i="2"/>
  <c r="H224" i="2"/>
  <c r="F225" i="2"/>
  <c r="G225" i="2"/>
  <c r="H225" i="2"/>
  <c r="F226" i="2"/>
  <c r="G226" i="2"/>
  <c r="F227" i="2"/>
  <c r="G227" i="2"/>
  <c r="H227" i="2" s="1"/>
  <c r="F228" i="2"/>
  <c r="G228" i="2"/>
  <c r="H228" i="2"/>
  <c r="F229" i="2"/>
  <c r="G229" i="2"/>
  <c r="H229" i="2" s="1"/>
  <c r="F230" i="2"/>
  <c r="G230" i="2"/>
  <c r="H230" i="2"/>
  <c r="F231" i="2"/>
  <c r="G231" i="2"/>
  <c r="H231" i="2" s="1"/>
  <c r="F232" i="2"/>
  <c r="G232" i="2"/>
  <c r="F233" i="2"/>
  <c r="H233" i="2" s="1"/>
  <c r="G233" i="2"/>
  <c r="F234" i="2"/>
  <c r="G234" i="2"/>
  <c r="H234" i="2" s="1"/>
  <c r="F235" i="2"/>
  <c r="G235" i="2"/>
  <c r="H235" i="2"/>
  <c r="F236" i="2"/>
  <c r="G236" i="2"/>
  <c r="F237" i="2"/>
  <c r="G237" i="2"/>
  <c r="F238" i="2"/>
  <c r="G238" i="2"/>
  <c r="F239" i="2"/>
  <c r="G239" i="2"/>
  <c r="H239" i="2" s="1"/>
  <c r="F240" i="2"/>
  <c r="G240" i="2"/>
  <c r="H240" i="2" s="1"/>
  <c r="F241" i="2"/>
  <c r="G241" i="2"/>
  <c r="H241" i="2"/>
  <c r="F242" i="2"/>
  <c r="G242" i="2"/>
  <c r="H242" i="2" s="1"/>
  <c r="F243" i="2"/>
  <c r="G243" i="2"/>
  <c r="H243" i="2" s="1"/>
  <c r="F244" i="2"/>
  <c r="G244" i="2"/>
  <c r="H244" i="2" s="1"/>
  <c r="F245" i="2"/>
  <c r="G245" i="2"/>
  <c r="H245" i="2" s="1"/>
  <c r="F246" i="2"/>
  <c r="G246" i="2"/>
  <c r="H246" i="2" s="1"/>
  <c r="F247" i="2"/>
  <c r="G247" i="2"/>
  <c r="H247" i="2"/>
  <c r="F248" i="2"/>
  <c r="G248" i="2"/>
  <c r="H248" i="2" s="1"/>
  <c r="F249" i="2"/>
  <c r="G249" i="2"/>
  <c r="F250" i="2"/>
  <c r="G250" i="2"/>
  <c r="H250" i="2" s="1"/>
  <c r="F251" i="2"/>
  <c r="G251" i="2"/>
  <c r="H251" i="2" s="1"/>
  <c r="F252" i="2"/>
  <c r="G252" i="2"/>
  <c r="H252" i="2"/>
  <c r="F253" i="2"/>
  <c r="G253" i="2"/>
  <c r="F254" i="2"/>
  <c r="G254" i="2"/>
  <c r="F255" i="2"/>
  <c r="G255" i="2"/>
  <c r="H255" i="2"/>
  <c r="F256" i="2"/>
  <c r="G256" i="2"/>
  <c r="H256" i="2" s="1"/>
  <c r="F257" i="2"/>
  <c r="G257" i="2"/>
  <c r="H257" i="2" s="1"/>
  <c r="F258" i="2"/>
  <c r="G258" i="2"/>
  <c r="H258" i="2" s="1"/>
  <c r="F259" i="2"/>
  <c r="G259" i="2"/>
  <c r="H259" i="2" s="1"/>
  <c r="F260" i="2"/>
  <c r="G260" i="2"/>
  <c r="H260" i="2" s="1"/>
  <c r="F261" i="2"/>
  <c r="G261" i="2"/>
  <c r="H261" i="2" s="1"/>
  <c r="F262" i="2"/>
  <c r="G262" i="2"/>
  <c r="H262" i="2" s="1"/>
  <c r="F263" i="2"/>
  <c r="G263" i="2"/>
  <c r="H263" i="2" s="1"/>
  <c r="F264" i="2"/>
  <c r="G264" i="2"/>
  <c r="H264" i="2" s="1"/>
  <c r="F265" i="2"/>
  <c r="G265" i="2"/>
  <c r="F266" i="2"/>
  <c r="G266" i="2"/>
  <c r="H266" i="2"/>
  <c r="F267" i="2"/>
  <c r="G267" i="2"/>
  <c r="H267" i="2" s="1"/>
  <c r="F268" i="2"/>
  <c r="G268" i="2"/>
  <c r="F269" i="2"/>
  <c r="G269" i="2"/>
  <c r="F270" i="2"/>
  <c r="G270" i="2"/>
  <c r="F271" i="2"/>
  <c r="H271" i="2" s="1"/>
  <c r="G271" i="2"/>
  <c r="F272" i="2"/>
  <c r="G272" i="2"/>
  <c r="H272" i="2" s="1"/>
  <c r="F273" i="2"/>
  <c r="G273" i="2"/>
  <c r="H273" i="2" s="1"/>
  <c r="F274" i="2"/>
  <c r="G274" i="2"/>
  <c r="H274" i="2" s="1"/>
  <c r="F275" i="2"/>
  <c r="G275" i="2"/>
  <c r="F276" i="2"/>
  <c r="G276" i="2"/>
  <c r="H276" i="2"/>
  <c r="F277" i="2"/>
  <c r="G277" i="2"/>
  <c r="H277" i="2"/>
  <c r="F278" i="2"/>
  <c r="G278" i="2"/>
  <c r="H278" i="2" s="1"/>
  <c r="F279" i="2"/>
  <c r="G279" i="2"/>
  <c r="F280" i="2"/>
  <c r="G280" i="2"/>
  <c r="F281" i="2"/>
  <c r="G281" i="2"/>
  <c r="F282" i="2"/>
  <c r="G282" i="2"/>
  <c r="H282" i="2" s="1"/>
  <c r="F283" i="2"/>
  <c r="G283" i="2"/>
  <c r="H283" i="2"/>
  <c r="F284" i="2"/>
  <c r="G284" i="2"/>
  <c r="H284" i="2" s="1"/>
  <c r="F285" i="2"/>
  <c r="G285" i="2"/>
  <c r="F286" i="2"/>
  <c r="G286" i="2"/>
  <c r="H286" i="2" s="1"/>
  <c r="F287" i="2"/>
  <c r="G287" i="2"/>
  <c r="H287" i="2"/>
  <c r="F288" i="2"/>
  <c r="G288" i="2"/>
  <c r="H288" i="2" s="1"/>
  <c r="F289" i="2"/>
  <c r="G289" i="2"/>
  <c r="H289" i="2"/>
  <c r="F290" i="2"/>
  <c r="G290" i="2"/>
  <c r="F291" i="2"/>
  <c r="G291" i="2"/>
  <c r="F292" i="2"/>
  <c r="G292" i="2"/>
  <c r="H292" i="2" s="1"/>
  <c r="F293" i="2"/>
  <c r="G293" i="2"/>
  <c r="H293" i="2" s="1"/>
  <c r="F294" i="2"/>
  <c r="G294" i="2"/>
  <c r="H294" i="2"/>
  <c r="F295" i="2"/>
  <c r="H295" i="2" s="1"/>
  <c r="G295" i="2"/>
  <c r="F296" i="2"/>
  <c r="G296" i="2"/>
  <c r="H296" i="2" s="1"/>
  <c r="F297" i="2"/>
  <c r="H297" i="2" s="1"/>
  <c r="G297" i="2"/>
  <c r="F298" i="2"/>
  <c r="G298" i="2"/>
  <c r="H298" i="2" s="1"/>
  <c r="F299" i="2"/>
  <c r="G299" i="2"/>
  <c r="F300" i="2"/>
  <c r="G300" i="2"/>
  <c r="H300" i="2" s="1"/>
  <c r="F301" i="2"/>
  <c r="G301" i="2"/>
  <c r="H301" i="2" s="1"/>
  <c r="F302" i="2"/>
  <c r="G302" i="2"/>
  <c r="F303" i="2"/>
  <c r="H303" i="2" s="1"/>
  <c r="G303" i="2"/>
  <c r="F304" i="2"/>
  <c r="G304" i="2"/>
  <c r="H304" i="2" s="1"/>
  <c r="F305" i="2"/>
  <c r="G305" i="2"/>
  <c r="H305" i="2" s="1"/>
  <c r="F306" i="2"/>
  <c r="G306" i="2"/>
  <c r="H306" i="2" s="1"/>
  <c r="F307" i="2"/>
  <c r="G307" i="2"/>
  <c r="F308" i="2"/>
  <c r="G308" i="2"/>
  <c r="H308" i="2"/>
  <c r="F309" i="2"/>
  <c r="G309" i="2"/>
  <c r="H309" i="2" s="1"/>
  <c r="F310" i="2"/>
  <c r="H310" i="2" s="1"/>
  <c r="G310" i="2"/>
  <c r="F311" i="2"/>
  <c r="G311" i="2"/>
  <c r="H311" i="2" s="1"/>
  <c r="F312" i="2"/>
  <c r="G312" i="2"/>
  <c r="F313" i="2"/>
  <c r="G313" i="2"/>
  <c r="F314" i="2"/>
  <c r="G314" i="2"/>
  <c r="H314" i="2"/>
  <c r="F315" i="2"/>
  <c r="G315" i="2"/>
  <c r="F316" i="2"/>
  <c r="G316" i="2"/>
  <c r="H316" i="2" s="1"/>
  <c r="F317" i="2"/>
  <c r="G317" i="2"/>
  <c r="F318" i="2"/>
  <c r="G318" i="2"/>
  <c r="H318" i="2" s="1"/>
  <c r="F319" i="2"/>
  <c r="G319" i="2"/>
  <c r="H319" i="2" s="1"/>
  <c r="F320" i="2"/>
  <c r="G320" i="2"/>
  <c r="H320" i="2"/>
  <c r="F321" i="2"/>
  <c r="G321" i="2"/>
  <c r="H321" i="2" s="1"/>
  <c r="F322" i="2"/>
  <c r="G322" i="2"/>
  <c r="H322" i="2"/>
  <c r="F323" i="2"/>
  <c r="G323" i="2"/>
  <c r="F324" i="2"/>
  <c r="G324" i="2"/>
  <c r="H324" i="2" s="1"/>
  <c r="F325" i="2"/>
  <c r="G325" i="2"/>
  <c r="H325" i="2" s="1"/>
  <c r="F326" i="2"/>
  <c r="G326" i="2"/>
  <c r="H326" i="2"/>
  <c r="F327" i="2"/>
  <c r="G327" i="2"/>
  <c r="H327" i="2" s="1"/>
  <c r="F328" i="2"/>
  <c r="G328" i="2"/>
  <c r="H328" i="2" s="1"/>
  <c r="F329" i="2"/>
  <c r="G329" i="2"/>
  <c r="F330" i="2"/>
  <c r="G330" i="2"/>
  <c r="H330" i="2" s="1"/>
  <c r="F331" i="2"/>
  <c r="G331" i="2"/>
  <c r="H331" i="2" s="1"/>
  <c r="F332" i="2"/>
  <c r="G332" i="2"/>
  <c r="H332" i="2" s="1"/>
  <c r="F333" i="2"/>
  <c r="G333" i="2"/>
  <c r="F334" i="2"/>
  <c r="G334" i="2"/>
  <c r="F335" i="2"/>
  <c r="G335" i="2"/>
  <c r="H335" i="2" s="1"/>
  <c r="F336" i="2"/>
  <c r="G336" i="2"/>
  <c r="F337" i="2"/>
  <c r="G337" i="2"/>
  <c r="H337" i="2" s="1"/>
  <c r="F338" i="2"/>
  <c r="G338" i="2"/>
  <c r="H338" i="2" s="1"/>
  <c r="F339" i="2"/>
  <c r="G339" i="2"/>
  <c r="F340" i="2"/>
  <c r="G340" i="2"/>
  <c r="H340" i="2"/>
  <c r="F341" i="2"/>
  <c r="G341" i="2"/>
  <c r="H341" i="2" s="1"/>
  <c r="F342" i="2"/>
  <c r="G342" i="2"/>
  <c r="F343" i="2"/>
  <c r="G343" i="2"/>
  <c r="H343" i="2" s="1"/>
  <c r="F344" i="2"/>
  <c r="G344" i="2"/>
  <c r="F345" i="2"/>
  <c r="G345" i="2"/>
  <c r="F346" i="2"/>
  <c r="H346" i="2" s="1"/>
  <c r="G346" i="2"/>
  <c r="F347" i="2"/>
  <c r="G347" i="2"/>
  <c r="H347" i="2" s="1"/>
  <c r="F348" i="2"/>
  <c r="G348" i="2"/>
  <c r="F349" i="2"/>
  <c r="G349" i="2"/>
  <c r="F350" i="2"/>
  <c r="G350" i="2"/>
  <c r="H350" i="2" s="1"/>
  <c r="F351" i="2"/>
  <c r="G351" i="2"/>
  <c r="H351" i="2"/>
  <c r="F352" i="2"/>
  <c r="G352" i="2"/>
  <c r="H352" i="2"/>
  <c r="F353" i="2"/>
  <c r="H353" i="2" s="1"/>
  <c r="G353" i="2"/>
  <c r="F354" i="2"/>
  <c r="G354" i="2"/>
  <c r="H354" i="2" s="1"/>
  <c r="F355" i="2"/>
  <c r="G355" i="2"/>
  <c r="F356" i="2"/>
  <c r="G356" i="2"/>
  <c r="H356" i="2" s="1"/>
  <c r="F357" i="2"/>
  <c r="G357" i="2"/>
  <c r="H357" i="2" s="1"/>
  <c r="F358" i="2"/>
  <c r="G358" i="2"/>
  <c r="F359" i="2"/>
  <c r="G359" i="2"/>
  <c r="H359" i="2"/>
  <c r="F360" i="2"/>
  <c r="G360" i="2"/>
  <c r="F361" i="2"/>
  <c r="G361" i="2"/>
  <c r="F362" i="2"/>
  <c r="G362" i="2"/>
  <c r="H362" i="2" s="1"/>
  <c r="F363" i="2"/>
  <c r="G363" i="2"/>
  <c r="F364" i="2"/>
  <c r="G364" i="2"/>
  <c r="H364" i="2" s="1"/>
  <c r="F365" i="2"/>
  <c r="G365" i="2"/>
  <c r="F366" i="2"/>
  <c r="G366" i="2"/>
  <c r="H366" i="2" s="1"/>
  <c r="F367" i="2"/>
  <c r="G367" i="2"/>
  <c r="H367" i="2" s="1"/>
  <c r="F368" i="2"/>
  <c r="G368" i="2"/>
  <c r="H368" i="2"/>
  <c r="F369" i="2"/>
  <c r="G369" i="2"/>
  <c r="F370" i="2"/>
  <c r="G370" i="2"/>
  <c r="F371" i="2"/>
  <c r="G371" i="2"/>
  <c r="H371" i="2" s="1"/>
  <c r="F372" i="2"/>
  <c r="G372" i="2"/>
  <c r="H372" i="2"/>
  <c r="F373" i="2"/>
  <c r="G373" i="2"/>
  <c r="H373" i="2"/>
  <c r="F374" i="2"/>
  <c r="G374" i="2"/>
  <c r="F375" i="2"/>
  <c r="G375" i="2"/>
  <c r="H375" i="2" s="1"/>
  <c r="F376" i="2"/>
  <c r="G376" i="2"/>
  <c r="F377" i="2"/>
  <c r="G377" i="2"/>
  <c r="F378" i="2"/>
  <c r="G378" i="2"/>
  <c r="H378" i="2"/>
  <c r="F379" i="2"/>
  <c r="G379" i="2"/>
  <c r="H379" i="2"/>
  <c r="F380" i="2"/>
  <c r="G380" i="2"/>
  <c r="H380" i="2" s="1"/>
  <c r="F381" i="2"/>
  <c r="G381" i="2"/>
  <c r="F382" i="2"/>
  <c r="G382" i="2"/>
  <c r="H382" i="2" s="1"/>
  <c r="F383" i="2"/>
  <c r="G383" i="2"/>
  <c r="H383" i="2"/>
  <c r="F384" i="2"/>
  <c r="G384" i="2"/>
  <c r="H384" i="2"/>
  <c r="F385" i="2"/>
  <c r="G385" i="2"/>
  <c r="H385" i="2"/>
  <c r="F386" i="2"/>
  <c r="G386" i="2"/>
  <c r="F387" i="2"/>
  <c r="G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F393" i="2"/>
  <c r="G393" i="2"/>
  <c r="F394" i="2"/>
  <c r="G394" i="2"/>
  <c r="F395" i="2"/>
  <c r="G395" i="2"/>
  <c r="H395" i="2" s="1"/>
  <c r="F396" i="2"/>
  <c r="G396" i="2"/>
  <c r="H396" i="2"/>
  <c r="F397" i="2"/>
  <c r="G397" i="2"/>
  <c r="H397" i="2" s="1"/>
  <c r="F398" i="2"/>
  <c r="G398" i="2"/>
  <c r="H398" i="2" s="1"/>
  <c r="F399" i="2"/>
  <c r="G399" i="2"/>
  <c r="H399" i="2" s="1"/>
  <c r="F400" i="2"/>
  <c r="G400" i="2"/>
  <c r="F401" i="2"/>
  <c r="G401" i="2"/>
  <c r="H401" i="2" s="1"/>
  <c r="F402" i="2"/>
  <c r="G402" i="2"/>
  <c r="H402" i="2" s="1"/>
  <c r="F403" i="2"/>
  <c r="G403" i="2"/>
  <c r="H403" i="2" s="1"/>
  <c r="F404" i="2"/>
  <c r="G404" i="2"/>
  <c r="H404" i="2"/>
  <c r="F405" i="2"/>
  <c r="G405" i="2"/>
  <c r="F406" i="2"/>
  <c r="G406" i="2"/>
  <c r="H406" i="2" s="1"/>
  <c r="F407" i="2"/>
  <c r="G407" i="2"/>
  <c r="H407" i="2"/>
  <c r="F408" i="2"/>
  <c r="G408" i="2"/>
  <c r="F409" i="2"/>
  <c r="G409" i="2"/>
  <c r="F410" i="2"/>
  <c r="G410" i="2"/>
  <c r="H410" i="2" s="1"/>
  <c r="F411" i="2"/>
  <c r="G411" i="2"/>
  <c r="F412" i="2"/>
  <c r="G412" i="2"/>
  <c r="H412" i="2" s="1"/>
  <c r="F413" i="2"/>
  <c r="G413" i="2"/>
  <c r="H413" i="2" s="1"/>
  <c r="F414" i="2"/>
  <c r="G414" i="2"/>
  <c r="F415" i="2"/>
  <c r="G415" i="2"/>
  <c r="H415" i="2" s="1"/>
  <c r="F416" i="2"/>
  <c r="G416" i="2"/>
  <c r="H416" i="2" s="1"/>
  <c r="F417" i="2"/>
  <c r="G417" i="2"/>
  <c r="H417" i="2" s="1"/>
  <c r="F418" i="2"/>
  <c r="G418" i="2"/>
  <c r="H418" i="2" s="1"/>
  <c r="F419" i="2"/>
  <c r="G419" i="2"/>
  <c r="H419" i="2" s="1"/>
  <c r="F420" i="2"/>
  <c r="G420" i="2"/>
  <c r="H420" i="2" s="1"/>
  <c r="F421" i="2"/>
  <c r="G421" i="2"/>
  <c r="F422" i="2"/>
  <c r="H422" i="2" s="1"/>
  <c r="G422" i="2"/>
  <c r="F423" i="2"/>
  <c r="G423" i="2"/>
  <c r="H423" i="2" s="1"/>
  <c r="F424" i="2"/>
  <c r="G424" i="2"/>
  <c r="F425" i="2"/>
  <c r="G425" i="2"/>
  <c r="F426" i="2"/>
  <c r="H426" i="2" s="1"/>
  <c r="G426" i="2"/>
  <c r="F427" i="2"/>
  <c r="G427" i="2"/>
  <c r="H427" i="2" s="1"/>
  <c r="F428" i="2"/>
  <c r="G428" i="2"/>
  <c r="H428" i="2" s="1"/>
  <c r="F429" i="2"/>
  <c r="G429" i="2"/>
  <c r="F430" i="2"/>
  <c r="G430" i="2"/>
  <c r="F431" i="2"/>
  <c r="G431" i="2"/>
  <c r="H431" i="2" s="1"/>
  <c r="F432" i="2"/>
  <c r="G432" i="2"/>
  <c r="H432" i="2"/>
  <c r="F433" i="2"/>
  <c r="G433" i="2"/>
  <c r="H433" i="2"/>
  <c r="F434" i="2"/>
  <c r="G434" i="2"/>
  <c r="F435" i="2"/>
  <c r="G435" i="2"/>
  <c r="F436" i="2"/>
  <c r="G436" i="2"/>
  <c r="H436" i="2" s="1"/>
  <c r="F437" i="2"/>
  <c r="G437" i="2"/>
  <c r="H437" i="2"/>
  <c r="F438" i="2"/>
  <c r="G438" i="2"/>
  <c r="H438" i="2" s="1"/>
  <c r="F439" i="2"/>
  <c r="H439" i="2" s="1"/>
  <c r="G439" i="2"/>
  <c r="F440" i="2"/>
  <c r="G440" i="2"/>
  <c r="F441" i="2"/>
  <c r="G441" i="2"/>
  <c r="F442" i="2"/>
  <c r="G442" i="2"/>
  <c r="H442" i="2" s="1"/>
  <c r="F443" i="2"/>
  <c r="G443" i="2"/>
  <c r="H443" i="2" s="1"/>
  <c r="F444" i="2"/>
  <c r="G444" i="2"/>
  <c r="H444" i="2"/>
  <c r="F445" i="2"/>
  <c r="G445" i="2"/>
  <c r="H445" i="2" s="1"/>
  <c r="F446" i="2"/>
  <c r="G446" i="2"/>
  <c r="H446" i="2" s="1"/>
  <c r="F447" i="2"/>
  <c r="G447" i="2"/>
  <c r="H447" i="2"/>
  <c r="F448" i="2"/>
  <c r="G448" i="2"/>
  <c r="F449" i="2"/>
  <c r="G449" i="2"/>
  <c r="H449" i="2"/>
  <c r="F450" i="2"/>
  <c r="G450" i="2"/>
  <c r="H450" i="2" s="1"/>
  <c r="F451" i="2"/>
  <c r="G451" i="2"/>
  <c r="H451" i="2" s="1"/>
  <c r="F452" i="2"/>
  <c r="G452" i="2"/>
  <c r="H452" i="2" s="1"/>
  <c r="F453" i="2"/>
  <c r="G453" i="2"/>
  <c r="H453" i="2"/>
  <c r="F454" i="2"/>
  <c r="G454" i="2"/>
  <c r="H454" i="2"/>
  <c r="F455" i="2"/>
  <c r="G455" i="2"/>
  <c r="H455" i="2" s="1"/>
  <c r="F456" i="2"/>
  <c r="G456" i="2"/>
  <c r="F457" i="2"/>
  <c r="G457" i="2"/>
  <c r="H457" i="2" s="1"/>
  <c r="F458" i="2"/>
  <c r="G458" i="2"/>
  <c r="H458" i="2" s="1"/>
  <c r="F459" i="2"/>
  <c r="H459" i="2" s="1"/>
  <c r="G459" i="2"/>
  <c r="F460" i="2"/>
  <c r="G460" i="2"/>
  <c r="H460" i="2" s="1"/>
  <c r="F461" i="2"/>
  <c r="G461" i="2"/>
  <c r="F462" i="2"/>
  <c r="G462" i="2"/>
  <c r="H462" i="2" s="1"/>
  <c r="F463" i="2"/>
  <c r="H463" i="2" s="1"/>
  <c r="G463" i="2"/>
  <c r="F464" i="2"/>
  <c r="G464" i="2"/>
  <c r="F465" i="2"/>
  <c r="G465" i="2"/>
  <c r="F466" i="2"/>
  <c r="G466" i="2"/>
  <c r="H466" i="2" s="1"/>
  <c r="F467" i="2"/>
  <c r="G467" i="2"/>
  <c r="H467" i="2" s="1"/>
  <c r="F468" i="2"/>
  <c r="G468" i="2"/>
  <c r="H468" i="2" s="1"/>
  <c r="F469" i="2"/>
  <c r="G469" i="2"/>
  <c r="H469" i="2"/>
  <c r="F470" i="2"/>
  <c r="G470" i="2"/>
  <c r="H470" i="2" s="1"/>
  <c r="F471" i="2"/>
  <c r="G471" i="2"/>
  <c r="F472" i="2"/>
  <c r="G472" i="2"/>
  <c r="H472" i="2" s="1"/>
  <c r="F473" i="2"/>
  <c r="G473" i="2"/>
  <c r="F474" i="2"/>
  <c r="G474" i="2"/>
  <c r="H474" i="2" s="1"/>
  <c r="F475" i="2"/>
  <c r="G475" i="2"/>
  <c r="H475" i="2" s="1"/>
  <c r="F476" i="2"/>
  <c r="G476" i="2"/>
  <c r="H476" i="2" s="1"/>
  <c r="F477" i="2"/>
  <c r="G477" i="2"/>
  <c r="F478" i="2"/>
  <c r="G478" i="2"/>
  <c r="F479" i="2"/>
  <c r="G479" i="2"/>
  <c r="H479" i="2"/>
  <c r="F480" i="2"/>
  <c r="G480" i="2"/>
  <c r="H480" i="2"/>
  <c r="F481" i="2"/>
  <c r="G481" i="2"/>
  <c r="H481" i="2"/>
  <c r="F482" i="2"/>
  <c r="G482" i="2"/>
  <c r="F483" i="2"/>
  <c r="G483" i="2"/>
  <c r="H483" i="2" s="1"/>
  <c r="F484" i="2"/>
  <c r="G484" i="2"/>
  <c r="H484" i="2" s="1"/>
  <c r="F485" i="2"/>
  <c r="G485" i="2"/>
  <c r="H485" i="2"/>
  <c r="F486" i="2"/>
  <c r="G486" i="2"/>
  <c r="H486" i="2"/>
  <c r="F487" i="2"/>
  <c r="G487" i="2"/>
  <c r="H487" i="2" s="1"/>
  <c r="F488" i="2"/>
  <c r="G488" i="2"/>
  <c r="F489" i="2"/>
  <c r="G489" i="2"/>
  <c r="H489" i="2" s="1"/>
  <c r="F490" i="2"/>
  <c r="H490" i="2" s="1"/>
  <c r="G490" i="2"/>
  <c r="F491" i="2"/>
  <c r="H491" i="2" s="1"/>
  <c r="G491" i="2"/>
  <c r="F492" i="2"/>
  <c r="G492" i="2"/>
  <c r="H492" i="2" s="1"/>
  <c r="F493" i="2"/>
  <c r="G493" i="2"/>
  <c r="F494" i="2"/>
  <c r="G494" i="2"/>
  <c r="H494" i="2" s="1"/>
  <c r="F495" i="2"/>
  <c r="G495" i="2"/>
  <c r="H495" i="2"/>
  <c r="F496" i="2"/>
  <c r="G496" i="2"/>
  <c r="H496" i="2"/>
  <c r="F497" i="2"/>
  <c r="G497" i="2"/>
  <c r="H497" i="2" s="1"/>
  <c r="F498" i="2"/>
  <c r="G498" i="2"/>
  <c r="H498" i="2" s="1"/>
  <c r="F499" i="2"/>
  <c r="G499" i="2"/>
  <c r="F500" i="2"/>
  <c r="G500" i="2"/>
  <c r="F501" i="2"/>
  <c r="G501" i="2"/>
  <c r="H501" i="2"/>
  <c r="F502" i="2"/>
  <c r="H502" i="2" s="1"/>
  <c r="G502" i="2"/>
  <c r="F503" i="2"/>
  <c r="G503" i="2"/>
  <c r="H503" i="2" s="1"/>
  <c r="F504" i="2"/>
  <c r="G504" i="2"/>
  <c r="H504" i="2" s="1"/>
  <c r="F505" i="2"/>
  <c r="G505" i="2"/>
  <c r="H505" i="2" s="1"/>
  <c r="F506" i="2"/>
  <c r="G506" i="2"/>
  <c r="H506" i="2" s="1"/>
  <c r="F507" i="2"/>
  <c r="G507" i="2"/>
  <c r="F508" i="2"/>
  <c r="G508" i="2"/>
  <c r="H508" i="2"/>
  <c r="F509" i="2"/>
  <c r="G509" i="2"/>
  <c r="F510" i="2"/>
  <c r="G510" i="2"/>
  <c r="H510" i="2" s="1"/>
  <c r="F511" i="2"/>
  <c r="G511" i="2"/>
  <c r="H511" i="2" s="1"/>
  <c r="F512" i="2"/>
  <c r="G512" i="2"/>
  <c r="F513" i="2"/>
  <c r="G513" i="2"/>
  <c r="H513" i="2" s="1"/>
  <c r="F514" i="2"/>
  <c r="G514" i="2"/>
  <c r="H514" i="2"/>
  <c r="F515" i="2"/>
  <c r="G515" i="2"/>
  <c r="H515" i="2" s="1"/>
  <c r="F516" i="2"/>
  <c r="G516" i="2"/>
  <c r="F517" i="2"/>
  <c r="G517" i="2"/>
  <c r="H517" i="2" s="1"/>
  <c r="F518" i="2"/>
  <c r="G518" i="2"/>
  <c r="H518" i="2" s="1"/>
  <c r="F519" i="2"/>
  <c r="G519" i="2"/>
  <c r="H519" i="2" s="1"/>
  <c r="F520" i="2"/>
  <c r="G520" i="2"/>
  <c r="F521" i="2"/>
  <c r="G521" i="2"/>
  <c r="F522" i="2"/>
  <c r="G522" i="2"/>
  <c r="H522" i="2"/>
  <c r="F523" i="2"/>
  <c r="G523" i="2"/>
  <c r="H523" i="2"/>
  <c r="F524" i="2"/>
  <c r="G524" i="2"/>
  <c r="F525" i="2"/>
  <c r="G525" i="2"/>
  <c r="F526" i="2"/>
  <c r="G526" i="2"/>
  <c r="F527" i="2"/>
  <c r="H527" i="2" s="1"/>
  <c r="G527" i="2"/>
  <c r="F528" i="2"/>
  <c r="G528" i="2"/>
  <c r="H528" i="2"/>
  <c r="F529" i="2"/>
  <c r="G529" i="2"/>
  <c r="H529" i="2" s="1"/>
  <c r="F530" i="2"/>
  <c r="G530" i="2"/>
  <c r="H530" i="2" s="1"/>
  <c r="F531" i="2"/>
  <c r="G531" i="2"/>
  <c r="H531" i="2" s="1"/>
  <c r="F532" i="2"/>
  <c r="G532" i="2"/>
  <c r="H532" i="2" s="1"/>
  <c r="F533" i="2"/>
  <c r="G533" i="2"/>
  <c r="F534" i="2"/>
  <c r="H534" i="2" s="1"/>
  <c r="G534" i="2"/>
  <c r="F535" i="2"/>
  <c r="G535" i="2"/>
  <c r="H535" i="2" s="1"/>
  <c r="F536" i="2"/>
  <c r="G536" i="2"/>
  <c r="F537" i="2"/>
  <c r="G537" i="2"/>
  <c r="F538" i="2"/>
  <c r="G538" i="2"/>
  <c r="F539" i="2"/>
  <c r="G539" i="2"/>
  <c r="H539" i="2"/>
  <c r="F540" i="2"/>
  <c r="G540" i="2"/>
  <c r="H540" i="2"/>
  <c r="F541" i="2"/>
  <c r="G541" i="2"/>
  <c r="H541" i="2" s="1"/>
  <c r="F542" i="2"/>
  <c r="G542" i="2"/>
  <c r="F543" i="2"/>
  <c r="G543" i="2"/>
  <c r="H543" i="2" s="1"/>
  <c r="F544" i="2"/>
  <c r="G544" i="2"/>
  <c r="H544" i="2" s="1"/>
  <c r="F545" i="2"/>
  <c r="G545" i="2"/>
  <c r="H545" i="2"/>
  <c r="F546" i="2"/>
  <c r="H546" i="2" s="1"/>
  <c r="G546" i="2"/>
  <c r="F547" i="2"/>
  <c r="G547" i="2"/>
  <c r="H547" i="2" s="1"/>
  <c r="F548" i="2"/>
  <c r="G548" i="2"/>
  <c r="H548" i="2" s="1"/>
  <c r="F549" i="2"/>
  <c r="G549" i="2"/>
  <c r="F550" i="2"/>
  <c r="G550" i="2"/>
  <c r="H550" i="2" s="1"/>
  <c r="F551" i="2"/>
  <c r="G551" i="2"/>
  <c r="H551" i="2" s="1"/>
  <c r="F552" i="2"/>
  <c r="G552" i="2"/>
  <c r="F553" i="2"/>
  <c r="G553" i="2"/>
  <c r="F554" i="2"/>
  <c r="G554" i="2"/>
  <c r="F555" i="2"/>
  <c r="G555" i="2"/>
  <c r="F556" i="2"/>
  <c r="G556" i="2"/>
  <c r="H556" i="2" s="1"/>
  <c r="F557" i="2"/>
  <c r="G557" i="2"/>
  <c r="H557" i="2" s="1"/>
  <c r="F558" i="2"/>
  <c r="G558" i="2"/>
  <c r="H558" i="2" s="1"/>
  <c r="F559" i="2"/>
  <c r="G559" i="2"/>
  <c r="H559" i="2"/>
  <c r="F560" i="2"/>
  <c r="G560" i="2"/>
  <c r="H560" i="2"/>
  <c r="F561" i="2"/>
  <c r="G561" i="2"/>
  <c r="F562" i="2"/>
  <c r="G562" i="2"/>
  <c r="F563" i="2"/>
  <c r="G563" i="2"/>
  <c r="H563" i="2" s="1"/>
  <c r="F564" i="2"/>
  <c r="G564" i="2"/>
  <c r="H564" i="2" s="1"/>
  <c r="F565" i="2"/>
  <c r="G565" i="2"/>
  <c r="H565" i="2" s="1"/>
  <c r="F566" i="2"/>
  <c r="G566" i="2"/>
  <c r="H566" i="2"/>
  <c r="F567" i="2"/>
  <c r="G567" i="2"/>
  <c r="H567" i="2" s="1"/>
  <c r="F568" i="2"/>
  <c r="G568" i="2"/>
  <c r="H568" i="2" s="1"/>
  <c r="F569" i="2"/>
  <c r="G569" i="2"/>
  <c r="H569" i="2" s="1"/>
  <c r="F570" i="2"/>
  <c r="G570" i="2"/>
  <c r="H570" i="2" s="1"/>
  <c r="F571" i="2"/>
  <c r="G571" i="2"/>
  <c r="H571" i="2"/>
  <c r="F572" i="2"/>
  <c r="G572" i="2"/>
  <c r="H572" i="2" s="1"/>
  <c r="F573" i="2"/>
  <c r="G573" i="2"/>
  <c r="F574" i="2"/>
  <c r="G574" i="2"/>
  <c r="H574" i="2" s="1"/>
  <c r="F575" i="2"/>
  <c r="G575" i="2"/>
  <c r="F576" i="2"/>
  <c r="G576" i="2"/>
  <c r="H576" i="2" s="1"/>
  <c r="F577" i="2"/>
  <c r="G577" i="2"/>
  <c r="H577" i="2"/>
  <c r="F578" i="2"/>
  <c r="G578" i="2"/>
  <c r="H578" i="2" s="1"/>
  <c r="F579" i="2"/>
  <c r="G579" i="2"/>
  <c r="F580" i="2"/>
  <c r="G580" i="2"/>
  <c r="H580" i="2" s="1"/>
  <c r="F581" i="2"/>
  <c r="G581" i="2"/>
  <c r="H581" i="2" s="1"/>
  <c r="F582" i="2"/>
  <c r="H582" i="2" s="1"/>
  <c r="G582" i="2"/>
  <c r="F583" i="2"/>
  <c r="G583" i="2"/>
  <c r="H583" i="2" s="1"/>
  <c r="F584" i="2"/>
  <c r="G584" i="2"/>
  <c r="F585" i="2"/>
  <c r="G585" i="2"/>
  <c r="H585" i="2" s="1"/>
  <c r="F586" i="2"/>
  <c r="G586" i="2"/>
  <c r="F587" i="2"/>
  <c r="G587" i="2"/>
  <c r="F588" i="2"/>
  <c r="G588" i="2"/>
  <c r="H588" i="2" s="1"/>
  <c r="F589" i="2"/>
  <c r="G589" i="2"/>
  <c r="H589" i="2" s="1"/>
  <c r="F590" i="2"/>
  <c r="G590" i="2"/>
  <c r="H590" i="2" s="1"/>
  <c r="F591" i="2"/>
  <c r="G591" i="2"/>
  <c r="H591" i="2" s="1"/>
  <c r="F592" i="2"/>
  <c r="G592" i="2"/>
  <c r="H592" i="2" s="1"/>
  <c r="F593" i="2"/>
  <c r="G593" i="2"/>
  <c r="F594" i="2"/>
  <c r="G594" i="2"/>
  <c r="H594" i="2" s="1"/>
  <c r="F595" i="2"/>
  <c r="G595" i="2"/>
  <c r="H595" i="2" s="1"/>
  <c r="F596" i="2"/>
  <c r="G596" i="2"/>
  <c r="H596" i="2" s="1"/>
  <c r="F597" i="2"/>
  <c r="G597" i="2"/>
  <c r="H597" i="2" s="1"/>
  <c r="F598" i="2"/>
  <c r="G598" i="2"/>
  <c r="H598" i="2" s="1"/>
  <c r="F599" i="2"/>
  <c r="G599" i="2"/>
  <c r="H599" i="2" s="1"/>
  <c r="F600" i="2"/>
  <c r="G600" i="2"/>
  <c r="H600" i="2" s="1"/>
  <c r="F601" i="2"/>
  <c r="G601" i="2"/>
  <c r="H601" i="2" s="1"/>
  <c r="F602" i="2"/>
  <c r="G602" i="2"/>
  <c r="H602" i="2" s="1"/>
  <c r="F603" i="2"/>
  <c r="G603" i="2"/>
  <c r="F604" i="2"/>
  <c r="G604" i="2"/>
  <c r="F605" i="2"/>
  <c r="G605" i="2"/>
  <c r="F606" i="2"/>
  <c r="G606" i="2"/>
  <c r="F607" i="2"/>
  <c r="G607" i="2"/>
  <c r="H607" i="2"/>
  <c r="F608" i="2"/>
  <c r="G608" i="2"/>
  <c r="H608" i="2" s="1"/>
  <c r="F609" i="2"/>
  <c r="G609" i="2"/>
  <c r="F610" i="2"/>
  <c r="G610" i="2"/>
  <c r="F611" i="2"/>
  <c r="G611" i="2"/>
  <c r="F612" i="2"/>
  <c r="G612" i="2"/>
  <c r="F613" i="2"/>
  <c r="G613" i="2"/>
  <c r="H613" i="2"/>
  <c r="F614" i="2"/>
  <c r="G614" i="2"/>
  <c r="H614" i="2" s="1"/>
  <c r="F615" i="2"/>
  <c r="G615" i="2"/>
  <c r="H615" i="2" s="1"/>
  <c r="F616" i="2"/>
  <c r="G616" i="2"/>
  <c r="F617" i="2"/>
  <c r="G617" i="2"/>
  <c r="F618" i="2"/>
  <c r="H618" i="2" s="1"/>
  <c r="G618" i="2"/>
  <c r="F619" i="2"/>
  <c r="G619" i="2"/>
  <c r="H619" i="2" s="1"/>
  <c r="F620" i="2"/>
  <c r="G620" i="2"/>
  <c r="H620" i="2"/>
  <c r="F621" i="2"/>
  <c r="G621" i="2"/>
  <c r="H621" i="2" s="1"/>
  <c r="F622" i="2"/>
  <c r="G622" i="2"/>
  <c r="H622" i="2" s="1"/>
  <c r="F623" i="2"/>
  <c r="G623" i="2"/>
  <c r="F624" i="2"/>
  <c r="G624" i="2"/>
  <c r="H624" i="2" s="1"/>
  <c r="F625" i="2"/>
  <c r="G625" i="2"/>
  <c r="H625" i="2" s="1"/>
  <c r="F626" i="2"/>
  <c r="G626" i="2"/>
  <c r="H626" i="2" s="1"/>
  <c r="F627" i="2"/>
  <c r="G627" i="2"/>
  <c r="H627" i="2" s="1"/>
  <c r="F628" i="2"/>
  <c r="G628" i="2"/>
  <c r="F629" i="2"/>
  <c r="G629" i="2"/>
  <c r="H629" i="2" s="1"/>
  <c r="F630" i="2"/>
  <c r="G630" i="2"/>
  <c r="H630" i="2" s="1"/>
  <c r="F631" i="2"/>
  <c r="G631" i="2"/>
  <c r="H631" i="2" s="1"/>
  <c r="F632" i="2"/>
  <c r="G632" i="2"/>
  <c r="F633" i="2"/>
  <c r="G633" i="2"/>
  <c r="F634" i="2"/>
  <c r="G634" i="2"/>
  <c r="F635" i="2"/>
  <c r="G635" i="2"/>
  <c r="H635" i="2"/>
  <c r="F636" i="2"/>
  <c r="H636" i="2" s="1"/>
  <c r="G636" i="2"/>
  <c r="F637" i="2"/>
  <c r="G637" i="2"/>
  <c r="F638" i="2"/>
  <c r="G638" i="2"/>
  <c r="F639" i="2"/>
  <c r="G639" i="2"/>
  <c r="H639" i="2" s="1"/>
  <c r="F640" i="2"/>
  <c r="G640" i="2"/>
  <c r="H640" i="2" s="1"/>
  <c r="F641" i="2"/>
  <c r="H641" i="2" s="1"/>
  <c r="G641" i="2"/>
  <c r="F642" i="2"/>
  <c r="G642" i="2"/>
  <c r="H642" i="2" s="1"/>
  <c r="F643" i="2"/>
  <c r="G643" i="2"/>
  <c r="H643" i="2" s="1"/>
  <c r="F644" i="2"/>
  <c r="G644" i="2"/>
  <c r="H644" i="2" s="1"/>
  <c r="F645" i="2"/>
  <c r="G645" i="2"/>
  <c r="H645" i="2"/>
  <c r="F646" i="2"/>
  <c r="G646" i="2"/>
  <c r="F647" i="2"/>
  <c r="G647" i="2"/>
  <c r="H647" i="2"/>
  <c r="F648" i="2"/>
  <c r="G648" i="2"/>
  <c r="F649" i="2"/>
  <c r="H649" i="2" s="1"/>
  <c r="G649" i="2"/>
  <c r="F650" i="2"/>
  <c r="G650" i="2"/>
  <c r="H650" i="2" s="1"/>
  <c r="F651" i="2"/>
  <c r="G651" i="2"/>
  <c r="H651" i="2"/>
  <c r="F652" i="2"/>
  <c r="G652" i="2"/>
  <c r="H652" i="2" s="1"/>
  <c r="F653" i="2"/>
  <c r="G653" i="2"/>
  <c r="F654" i="2"/>
  <c r="G654" i="2"/>
  <c r="F655" i="2"/>
  <c r="G655" i="2"/>
  <c r="F656" i="2"/>
  <c r="G656" i="2"/>
  <c r="H656" i="2" s="1"/>
  <c r="F657" i="2"/>
  <c r="G657" i="2"/>
  <c r="H657" i="2" s="1"/>
  <c r="F658" i="2"/>
  <c r="G658" i="2"/>
  <c r="H658" i="2" s="1"/>
  <c r="F659" i="2"/>
  <c r="G659" i="2"/>
  <c r="F660" i="2"/>
  <c r="G660" i="2"/>
  <c r="H660" i="2" s="1"/>
  <c r="F661" i="2"/>
  <c r="G661" i="2"/>
  <c r="H661" i="2"/>
  <c r="F662" i="2"/>
  <c r="G662" i="2"/>
  <c r="H662" i="2" s="1"/>
  <c r="F663" i="2"/>
  <c r="G663" i="2"/>
  <c r="H663" i="2"/>
  <c r="F664" i="2"/>
  <c r="G664" i="2"/>
  <c r="F665" i="2"/>
  <c r="G665" i="2"/>
  <c r="F666" i="2"/>
  <c r="G666" i="2"/>
  <c r="H666" i="2" s="1"/>
  <c r="F667" i="2"/>
  <c r="G667" i="2"/>
  <c r="H667" i="2" s="1"/>
  <c r="F668" i="2"/>
  <c r="G668" i="2"/>
  <c r="H668" i="2" s="1"/>
  <c r="F669" i="2"/>
  <c r="G669" i="2"/>
  <c r="H669" i="2" s="1"/>
  <c r="F670" i="2"/>
  <c r="G670" i="2"/>
  <c r="H670" i="2" s="1"/>
  <c r="F671" i="2"/>
  <c r="G671" i="2"/>
  <c r="H671" i="2" s="1"/>
  <c r="F672" i="2"/>
  <c r="G672" i="2"/>
  <c r="F673" i="2"/>
  <c r="G673" i="2"/>
  <c r="H673" i="2"/>
  <c r="F674" i="2"/>
  <c r="G674" i="2"/>
  <c r="H674" i="2" s="1"/>
  <c r="F675" i="2"/>
  <c r="G675" i="2"/>
  <c r="H675" i="2" s="1"/>
  <c r="F676" i="2"/>
  <c r="G676" i="2"/>
  <c r="F677" i="2"/>
  <c r="G677" i="2"/>
  <c r="F678" i="2"/>
  <c r="G678" i="2"/>
  <c r="H678" i="2" s="1"/>
  <c r="F679" i="2"/>
  <c r="G679" i="2"/>
  <c r="H679" i="2"/>
  <c r="F680" i="2"/>
  <c r="G680" i="2"/>
  <c r="H680" i="2" s="1"/>
  <c r="F681" i="2"/>
  <c r="G681" i="2"/>
  <c r="F682" i="2"/>
  <c r="G682" i="2"/>
  <c r="H682" i="2" s="1"/>
  <c r="F683" i="2"/>
  <c r="G683" i="2"/>
  <c r="F684" i="2"/>
  <c r="G684" i="2"/>
  <c r="F685" i="2"/>
  <c r="G685" i="2"/>
  <c r="F686" i="2"/>
  <c r="G686" i="2"/>
  <c r="F687" i="2"/>
  <c r="G687" i="2"/>
  <c r="H687" i="2" s="1"/>
  <c r="F688" i="2"/>
  <c r="G688" i="2"/>
  <c r="H688" i="2" s="1"/>
  <c r="F689" i="2"/>
  <c r="G689" i="2"/>
  <c r="H689" i="2" s="1"/>
  <c r="F690" i="2"/>
  <c r="G690" i="2"/>
  <c r="F691" i="2"/>
  <c r="G691" i="2"/>
  <c r="F692" i="2"/>
  <c r="G692" i="2"/>
  <c r="H692" i="2" s="1"/>
  <c r="F693" i="2"/>
  <c r="G693" i="2"/>
  <c r="H693" i="2"/>
  <c r="F694" i="2"/>
  <c r="G694" i="2"/>
  <c r="H694" i="2" s="1"/>
  <c r="F695" i="2"/>
  <c r="G695" i="2"/>
  <c r="F696" i="2"/>
  <c r="G696" i="2"/>
  <c r="H696" i="2" s="1"/>
  <c r="F697" i="2"/>
  <c r="G697" i="2"/>
  <c r="F698" i="2"/>
  <c r="G698" i="2"/>
  <c r="H698" i="2"/>
  <c r="F699" i="2"/>
  <c r="G699" i="2"/>
  <c r="F700" i="2"/>
  <c r="G700" i="2"/>
  <c r="H700" i="2" s="1"/>
  <c r="F701" i="2"/>
  <c r="G701" i="2"/>
  <c r="F702" i="2"/>
  <c r="G702" i="2"/>
  <c r="F703" i="2"/>
  <c r="G703" i="2"/>
  <c r="H703" i="2" s="1"/>
  <c r="F704" i="2"/>
  <c r="G704" i="2"/>
  <c r="H704" i="2"/>
  <c r="F705" i="2"/>
  <c r="G705" i="2"/>
  <c r="F706" i="2"/>
  <c r="H706" i="2" s="1"/>
  <c r="G706" i="2"/>
  <c r="F707" i="2"/>
  <c r="G707" i="2"/>
  <c r="F708" i="2"/>
  <c r="G708" i="2"/>
  <c r="H708" i="2" s="1"/>
  <c r="F709" i="2"/>
  <c r="G709" i="2"/>
  <c r="H709" i="2" s="1"/>
  <c r="F710" i="2"/>
  <c r="G710" i="2"/>
  <c r="H710" i="2" s="1"/>
  <c r="F711" i="2"/>
  <c r="G711" i="2"/>
  <c r="H711" i="2"/>
  <c r="F712" i="2"/>
  <c r="G712" i="2"/>
  <c r="H712" i="2" s="1"/>
  <c r="F713" i="2"/>
  <c r="G713" i="2"/>
  <c r="F714" i="2"/>
  <c r="G714" i="2"/>
  <c r="H714" i="2" s="1"/>
  <c r="F715" i="2"/>
  <c r="G715" i="2"/>
  <c r="H715" i="2" s="1"/>
  <c r="F716" i="2"/>
  <c r="G716" i="2"/>
  <c r="H716" i="2" s="1"/>
  <c r="F717" i="2"/>
  <c r="G717" i="2"/>
  <c r="F718" i="2"/>
  <c r="G718" i="2"/>
  <c r="F719" i="2"/>
  <c r="G719" i="2"/>
  <c r="H719" i="2"/>
  <c r="F720" i="2"/>
  <c r="G720" i="2"/>
  <c r="H720" i="2" s="1"/>
  <c r="F721" i="2"/>
  <c r="G721" i="2"/>
  <c r="H721" i="2" s="1"/>
  <c r="F722" i="2"/>
  <c r="G722" i="2"/>
  <c r="H722" i="2" s="1"/>
  <c r="F723" i="2"/>
  <c r="G723" i="2"/>
  <c r="F724" i="2"/>
  <c r="G724" i="2"/>
  <c r="F725" i="2"/>
  <c r="G725" i="2"/>
  <c r="H725" i="2" s="1"/>
  <c r="F726" i="2"/>
  <c r="G726" i="2"/>
  <c r="F727" i="2"/>
  <c r="G727" i="2"/>
  <c r="F728" i="2"/>
  <c r="G728" i="2"/>
  <c r="H728" i="2" s="1"/>
  <c r="F729" i="2"/>
  <c r="G729" i="2"/>
  <c r="F730" i="2"/>
  <c r="H730" i="2" s="1"/>
  <c r="G730" i="2"/>
  <c r="F731" i="2"/>
  <c r="G731" i="2"/>
  <c r="H731" i="2" s="1"/>
  <c r="F732" i="2"/>
  <c r="G732" i="2"/>
  <c r="H732" i="2" s="1"/>
  <c r="F733" i="2"/>
  <c r="G733" i="2"/>
  <c r="F734" i="2"/>
  <c r="G734" i="2"/>
  <c r="H734" i="2" s="1"/>
  <c r="F735" i="2"/>
  <c r="G735" i="2"/>
  <c r="F736" i="2"/>
  <c r="G736" i="2"/>
  <c r="F737" i="2"/>
  <c r="G737" i="2"/>
  <c r="H737" i="2" s="1"/>
  <c r="F738" i="2"/>
  <c r="G738" i="2"/>
  <c r="H738" i="2" s="1"/>
  <c r="F739" i="2"/>
  <c r="G739" i="2"/>
  <c r="H739" i="2" s="1"/>
  <c r="F740" i="2"/>
  <c r="G740" i="2"/>
  <c r="H740" i="2" s="1"/>
  <c r="F741" i="2"/>
  <c r="G741" i="2"/>
  <c r="H741" i="2" s="1"/>
  <c r="F742" i="2"/>
  <c r="G742" i="2"/>
  <c r="H742" i="2" s="1"/>
  <c r="F743" i="2"/>
  <c r="G743" i="2"/>
  <c r="H743" i="2" s="1"/>
  <c r="F744" i="2"/>
  <c r="G744" i="2"/>
  <c r="F745" i="2"/>
  <c r="G745" i="2"/>
  <c r="H745" i="2" s="1"/>
  <c r="F746" i="2"/>
  <c r="G746" i="2"/>
  <c r="H746" i="2"/>
  <c r="F747" i="2"/>
  <c r="G747" i="2"/>
  <c r="H747" i="2"/>
  <c r="F748" i="2"/>
  <c r="G748" i="2"/>
  <c r="F749" i="2"/>
  <c r="G749" i="2"/>
  <c r="F750" i="2"/>
  <c r="G750" i="2"/>
  <c r="F751" i="2"/>
  <c r="G751" i="2"/>
  <c r="H751" i="2"/>
  <c r="F752" i="2"/>
  <c r="G752" i="2"/>
  <c r="H752" i="2" s="1"/>
  <c r="F753" i="2"/>
  <c r="G753" i="2"/>
  <c r="H753" i="2"/>
  <c r="F754" i="2"/>
  <c r="G754" i="2"/>
  <c r="H754" i="2" s="1"/>
  <c r="F755" i="2"/>
  <c r="G755" i="2"/>
  <c r="F756" i="2"/>
  <c r="G756" i="2"/>
  <c r="H756" i="2" s="1"/>
  <c r="F757" i="2"/>
  <c r="G757" i="2"/>
  <c r="H757" i="2"/>
  <c r="F758" i="2"/>
  <c r="G758" i="2"/>
  <c r="H758" i="2" s="1"/>
  <c r="F759" i="2"/>
  <c r="G759" i="2"/>
  <c r="H759" i="2"/>
  <c r="F760" i="2"/>
  <c r="G760" i="2"/>
  <c r="F761" i="2"/>
  <c r="G761" i="2"/>
  <c r="F762" i="2"/>
  <c r="G762" i="2"/>
  <c r="H762" i="2" s="1"/>
  <c r="F763" i="2"/>
  <c r="G763" i="2"/>
  <c r="H763" i="2"/>
  <c r="F764" i="2"/>
  <c r="G764" i="2"/>
  <c r="H764" i="2"/>
  <c r="F765" i="2"/>
  <c r="G765" i="2"/>
  <c r="F766" i="2"/>
  <c r="G766" i="2"/>
  <c r="H766" i="2" s="1"/>
  <c r="F767" i="2"/>
  <c r="G767" i="2"/>
  <c r="F768" i="2"/>
  <c r="G768" i="2"/>
  <c r="H768" i="2" s="1"/>
  <c r="F769" i="2"/>
  <c r="G769" i="2"/>
  <c r="H769" i="2" s="1"/>
  <c r="F770" i="2"/>
  <c r="G770" i="2"/>
  <c r="H770" i="2"/>
  <c r="F771" i="2"/>
  <c r="G771" i="2"/>
  <c r="H771" i="2" s="1"/>
  <c r="F772" i="2"/>
  <c r="G772" i="2"/>
  <c r="H772" i="2" s="1"/>
  <c r="F773" i="2"/>
  <c r="G773" i="2"/>
  <c r="H773" i="2"/>
  <c r="F774" i="2"/>
  <c r="G774" i="2"/>
  <c r="F775" i="2"/>
  <c r="G775" i="2"/>
  <c r="H775" i="2" s="1"/>
  <c r="F776" i="2"/>
  <c r="G776" i="2"/>
  <c r="F777" i="2"/>
  <c r="G777" i="2"/>
  <c r="F778" i="2"/>
  <c r="G778" i="2"/>
  <c r="F779" i="2"/>
  <c r="G779" i="2"/>
  <c r="H779" i="2" s="1"/>
  <c r="F780" i="2"/>
  <c r="G780" i="2"/>
  <c r="H780" i="2" s="1"/>
  <c r="F781" i="2"/>
  <c r="G781" i="2"/>
  <c r="F782" i="2"/>
  <c r="G782" i="2"/>
  <c r="H782" i="2" s="1"/>
  <c r="F783" i="2"/>
  <c r="G783" i="2"/>
  <c r="H783" i="2" s="1"/>
  <c r="F784" i="2"/>
  <c r="G784" i="2"/>
  <c r="F785" i="2"/>
  <c r="G785" i="2"/>
  <c r="H785" i="2" s="1"/>
  <c r="F786" i="2"/>
  <c r="G786" i="2"/>
  <c r="H786" i="2" s="1"/>
  <c r="F787" i="2"/>
  <c r="G787" i="2"/>
  <c r="F788" i="2"/>
  <c r="G788" i="2"/>
  <c r="H788" i="2" s="1"/>
  <c r="F789" i="2"/>
  <c r="H789" i="2" s="1"/>
  <c r="G789" i="2"/>
  <c r="F790" i="2"/>
  <c r="G790" i="2"/>
  <c r="H790" i="2"/>
  <c r="F791" i="2"/>
  <c r="H791" i="2" s="1"/>
  <c r="G791" i="2"/>
  <c r="F792" i="2"/>
  <c r="G792" i="2"/>
  <c r="F793" i="2"/>
  <c r="G793" i="2"/>
  <c r="H793" i="2" s="1"/>
  <c r="F794" i="2"/>
  <c r="G794" i="2"/>
  <c r="H794" i="2" s="1"/>
  <c r="F795" i="2"/>
  <c r="G795" i="2"/>
  <c r="H795" i="2" s="1"/>
  <c r="F796" i="2"/>
  <c r="G796" i="2"/>
  <c r="H796" i="2"/>
  <c r="F797" i="2"/>
  <c r="G797" i="2"/>
  <c r="H797" i="2" s="1"/>
  <c r="F798" i="2"/>
  <c r="G798" i="2"/>
  <c r="H798" i="2" s="1"/>
  <c r="F799" i="2"/>
  <c r="G799" i="2"/>
  <c r="H799" i="2" s="1"/>
  <c r="F800" i="2"/>
  <c r="G800" i="2"/>
  <c r="F801" i="2"/>
  <c r="G801" i="2"/>
  <c r="H801" i="2" s="1"/>
  <c r="F802" i="2"/>
  <c r="G802" i="2"/>
  <c r="H802" i="2" s="1"/>
  <c r="F803" i="2"/>
  <c r="G803" i="2"/>
  <c r="F804" i="2"/>
  <c r="G804" i="2"/>
  <c r="F805" i="2"/>
  <c r="G805" i="2"/>
  <c r="H805" i="2" s="1"/>
  <c r="F806" i="2"/>
  <c r="G806" i="2"/>
  <c r="H806" i="2" s="1"/>
  <c r="F807" i="2"/>
  <c r="G807" i="2"/>
  <c r="F808" i="2"/>
  <c r="G808" i="2"/>
  <c r="H808" i="2" s="1"/>
  <c r="F809" i="2"/>
  <c r="G809" i="2"/>
  <c r="H809" i="2" s="1"/>
  <c r="F810" i="2"/>
  <c r="G810" i="2"/>
  <c r="F811" i="2"/>
  <c r="G811" i="2"/>
  <c r="F812" i="2"/>
  <c r="G812" i="2"/>
  <c r="F813" i="2"/>
  <c r="G813" i="2"/>
  <c r="H813" i="2" s="1"/>
  <c r="F814" i="2"/>
  <c r="G814" i="2"/>
  <c r="F815" i="2"/>
  <c r="G815" i="2"/>
  <c r="H815" i="2"/>
  <c r="F816" i="2"/>
  <c r="G816" i="2"/>
  <c r="H816" i="2" s="1"/>
  <c r="F817" i="2"/>
  <c r="G817" i="2"/>
  <c r="H817" i="2" s="1"/>
  <c r="F818" i="2"/>
  <c r="G818" i="2"/>
  <c r="F819" i="2"/>
  <c r="G819" i="2"/>
  <c r="H819" i="2" s="1"/>
  <c r="F820" i="2"/>
  <c r="G820" i="2"/>
  <c r="H820" i="2" s="1"/>
  <c r="F821" i="2"/>
  <c r="G821" i="2"/>
  <c r="F822" i="2"/>
  <c r="G822" i="2"/>
  <c r="H822" i="2" s="1"/>
  <c r="F823" i="2"/>
  <c r="G823" i="2"/>
  <c r="F824" i="2"/>
  <c r="G824" i="2"/>
  <c r="F825" i="2"/>
  <c r="G825" i="2"/>
  <c r="H825" i="2" s="1"/>
  <c r="F826" i="2"/>
  <c r="G826" i="2"/>
  <c r="H826" i="2"/>
  <c r="F827" i="2"/>
  <c r="G827" i="2"/>
  <c r="H827" i="2"/>
  <c r="F828" i="2"/>
  <c r="G828" i="2"/>
  <c r="F829" i="2"/>
  <c r="G829" i="2"/>
  <c r="F830" i="2"/>
  <c r="G830" i="2"/>
  <c r="H830" i="2" s="1"/>
  <c r="F831" i="2"/>
  <c r="G831" i="2"/>
  <c r="H831" i="2"/>
  <c r="F832" i="2"/>
  <c r="H832" i="2" s="1"/>
  <c r="G832" i="2"/>
  <c r="F833" i="2"/>
  <c r="H833" i="2" s="1"/>
  <c r="G833" i="2"/>
  <c r="F834" i="2"/>
  <c r="G834" i="2"/>
  <c r="F835" i="2"/>
  <c r="G835" i="2"/>
  <c r="H835" i="2" s="1"/>
  <c r="F836" i="2"/>
  <c r="G836" i="2"/>
  <c r="F837" i="2"/>
  <c r="G837" i="2"/>
  <c r="H837" i="2"/>
  <c r="F838" i="2"/>
  <c r="G838" i="2"/>
  <c r="H838" i="2" s="1"/>
  <c r="F839" i="2"/>
  <c r="G839" i="2"/>
  <c r="H839" i="2"/>
  <c r="F840" i="2"/>
  <c r="G840" i="2"/>
  <c r="F841" i="2"/>
  <c r="G841" i="2"/>
  <c r="H841" i="2" s="1"/>
  <c r="F842" i="2"/>
  <c r="G842" i="2"/>
  <c r="F843" i="2"/>
  <c r="G843" i="2"/>
  <c r="H843" i="2"/>
  <c r="F844" i="2"/>
  <c r="G844" i="2"/>
  <c r="F845" i="2"/>
  <c r="G845" i="2"/>
  <c r="H845" i="2" s="1"/>
  <c r="F846" i="2"/>
  <c r="G846" i="2"/>
  <c r="F847" i="2"/>
  <c r="G847" i="2"/>
  <c r="F848" i="2"/>
  <c r="G848" i="2"/>
  <c r="F849" i="2"/>
  <c r="G849" i="2"/>
  <c r="H849" i="2" s="1"/>
  <c r="F850" i="2"/>
  <c r="G850" i="2"/>
  <c r="H850" i="2" s="1"/>
  <c r="F851" i="2"/>
  <c r="G851" i="2"/>
  <c r="H851" i="2" s="1"/>
  <c r="F852" i="2"/>
  <c r="G852" i="2"/>
  <c r="F853" i="2"/>
  <c r="G853" i="2"/>
  <c r="H853" i="2" s="1"/>
  <c r="F854" i="2"/>
  <c r="G854" i="2"/>
  <c r="F855" i="2"/>
  <c r="G855" i="2"/>
  <c r="H855" i="2" s="1"/>
  <c r="F856" i="2"/>
  <c r="G856" i="2"/>
  <c r="F857" i="2"/>
  <c r="G857" i="2"/>
  <c r="H857" i="2"/>
  <c r="F858" i="2"/>
  <c r="G858" i="2"/>
  <c r="H858" i="2" s="1"/>
  <c r="F859" i="2"/>
  <c r="G859" i="2"/>
  <c r="H859" i="2" s="1"/>
  <c r="F860" i="2"/>
  <c r="G860" i="2"/>
  <c r="H860" i="2" s="1"/>
  <c r="F861" i="2"/>
  <c r="G861" i="2"/>
  <c r="H861" i="2" s="1"/>
  <c r="F862" i="2"/>
  <c r="G862" i="2"/>
  <c r="H862" i="2" s="1"/>
  <c r="F863" i="2"/>
  <c r="G863" i="2"/>
  <c r="H863" i="2" s="1"/>
  <c r="F864" i="2"/>
  <c r="G864" i="2"/>
  <c r="F865" i="2"/>
  <c r="H865" i="2" s="1"/>
  <c r="G865" i="2"/>
  <c r="F866" i="2"/>
  <c r="G866" i="2"/>
  <c r="H866" i="2" s="1"/>
  <c r="F867" i="2"/>
  <c r="G867" i="2"/>
  <c r="H867" i="2" s="1"/>
  <c r="F868" i="2"/>
  <c r="G868" i="2"/>
  <c r="F869" i="2"/>
  <c r="G869" i="2"/>
  <c r="H869" i="2"/>
  <c r="F870" i="2"/>
  <c r="G870" i="2"/>
  <c r="F871" i="2"/>
  <c r="G871" i="2"/>
  <c r="H871" i="2" s="1"/>
  <c r="F872" i="2"/>
  <c r="G872" i="2"/>
  <c r="F873" i="2"/>
  <c r="G873" i="2"/>
  <c r="H873" i="2" s="1"/>
  <c r="F874" i="2"/>
  <c r="G874" i="2"/>
  <c r="H874" i="2" s="1"/>
  <c r="F875" i="2"/>
  <c r="G875" i="2"/>
  <c r="H875" i="2"/>
  <c r="F876" i="2"/>
  <c r="G876" i="2"/>
  <c r="H876" i="2" s="1"/>
  <c r="F877" i="2"/>
  <c r="G877" i="2"/>
  <c r="H877" i="2" s="1"/>
  <c r="F878" i="2"/>
  <c r="G878" i="2"/>
  <c r="F879" i="2"/>
  <c r="G879" i="2"/>
  <c r="F880" i="2"/>
  <c r="G880" i="2"/>
  <c r="H880" i="2" s="1"/>
  <c r="F881" i="2"/>
  <c r="G881" i="2"/>
  <c r="H881" i="2" s="1"/>
  <c r="F882" i="2"/>
  <c r="G882" i="2"/>
  <c r="F883" i="2"/>
  <c r="G883" i="2"/>
  <c r="F884" i="2"/>
  <c r="G884" i="2"/>
  <c r="H884" i="2" s="1"/>
  <c r="F885" i="2"/>
  <c r="G885" i="2"/>
  <c r="H885" i="2"/>
  <c r="F886" i="2"/>
  <c r="G886" i="2"/>
  <c r="H886" i="2"/>
  <c r="F887" i="2"/>
  <c r="H887" i="2" s="1"/>
  <c r="G887" i="2"/>
  <c r="F888" i="2"/>
  <c r="G888" i="2"/>
  <c r="F889" i="2"/>
  <c r="G889" i="2"/>
  <c r="F890" i="2"/>
  <c r="G890" i="2"/>
  <c r="H890" i="2"/>
  <c r="F891" i="2"/>
  <c r="G891" i="2"/>
  <c r="F892" i="2"/>
  <c r="G892" i="2"/>
  <c r="H892" i="2" s="1"/>
  <c r="F893" i="2"/>
  <c r="G893" i="2"/>
  <c r="H893" i="2" s="1"/>
  <c r="F894" i="2"/>
  <c r="G894" i="2"/>
  <c r="H894" i="2" s="1"/>
  <c r="F895" i="2"/>
  <c r="G895" i="2"/>
  <c r="H895" i="2" s="1"/>
  <c r="F896" i="2"/>
  <c r="G896" i="2"/>
  <c r="H896" i="2" s="1"/>
  <c r="F897" i="2"/>
  <c r="G897" i="2"/>
  <c r="F898" i="2"/>
  <c r="G898" i="2"/>
  <c r="H898" i="2" s="1"/>
  <c r="F899" i="2"/>
  <c r="G899" i="2"/>
  <c r="H899" i="2" s="1"/>
  <c r="F900" i="2"/>
  <c r="G900" i="2"/>
  <c r="H900" i="2" s="1"/>
  <c r="F901" i="2"/>
  <c r="G901" i="2"/>
  <c r="F902" i="2"/>
  <c r="G902" i="2"/>
  <c r="H902" i="2"/>
  <c r="F903" i="2"/>
  <c r="G903" i="2"/>
  <c r="H903" i="2" s="1"/>
  <c r="F904" i="2"/>
  <c r="G904" i="2"/>
  <c r="H904" i="2" s="1"/>
  <c r="F905" i="2"/>
  <c r="H905" i="2" s="1"/>
  <c r="G905" i="2"/>
  <c r="F906" i="2"/>
  <c r="G906" i="2"/>
  <c r="F907" i="2"/>
  <c r="G907" i="2"/>
  <c r="H907" i="2"/>
  <c r="F908" i="2"/>
  <c r="G908" i="2"/>
  <c r="H908" i="2" s="1"/>
  <c r="F909" i="2"/>
  <c r="G909" i="2"/>
  <c r="H909" i="2" s="1"/>
  <c r="F910" i="2"/>
  <c r="G910" i="2"/>
  <c r="F911" i="2"/>
  <c r="G911" i="2"/>
  <c r="H911" i="2" s="1"/>
  <c r="F912" i="2"/>
  <c r="G912" i="2"/>
  <c r="H912" i="2" s="1"/>
  <c r="F913" i="2"/>
  <c r="G913" i="2"/>
  <c r="H913" i="2" s="1"/>
  <c r="F914" i="2"/>
  <c r="G914" i="2"/>
  <c r="H914" i="2"/>
  <c r="F915" i="2"/>
  <c r="G915" i="2"/>
  <c r="F916" i="2"/>
  <c r="G916" i="2"/>
  <c r="H916" i="2" s="1"/>
  <c r="F917" i="2"/>
  <c r="H917" i="2" s="1"/>
  <c r="G917" i="2"/>
  <c r="F918" i="2"/>
  <c r="G918" i="2"/>
  <c r="F919" i="2"/>
  <c r="G919" i="2"/>
  <c r="H919" i="2"/>
  <c r="F920" i="2"/>
  <c r="G920" i="2"/>
  <c r="F921" i="2"/>
  <c r="G921" i="2"/>
  <c r="F922" i="2"/>
  <c r="G922" i="2"/>
  <c r="H922" i="2" s="1"/>
  <c r="F923" i="2"/>
  <c r="G923" i="2"/>
  <c r="H923" i="2" s="1"/>
  <c r="F924" i="2"/>
  <c r="G924" i="2"/>
  <c r="H924" i="2" s="1"/>
  <c r="F925" i="2"/>
  <c r="G925" i="2"/>
  <c r="F926" i="2"/>
  <c r="G926" i="2"/>
  <c r="H926" i="2" s="1"/>
  <c r="F927" i="2"/>
  <c r="G927" i="2"/>
  <c r="H927" i="2" s="1"/>
  <c r="F928" i="2"/>
  <c r="G928" i="2"/>
  <c r="H928" i="2"/>
  <c r="F929" i="2"/>
  <c r="G929" i="2"/>
  <c r="H929" i="2" s="1"/>
  <c r="F930" i="2"/>
  <c r="G930" i="2"/>
  <c r="H930" i="2" s="1"/>
  <c r="F931" i="2"/>
  <c r="G931" i="2"/>
  <c r="F932" i="2"/>
  <c r="G932" i="2"/>
  <c r="F933" i="2"/>
  <c r="G933" i="2"/>
  <c r="H933" i="2"/>
  <c r="F934" i="2"/>
  <c r="G934" i="2"/>
  <c r="H934" i="2" s="1"/>
  <c r="F935" i="2"/>
  <c r="G935" i="2"/>
  <c r="H935" i="2"/>
  <c r="F936" i="2"/>
  <c r="G936" i="2"/>
  <c r="F937" i="2"/>
  <c r="H937" i="2" s="1"/>
  <c r="G937" i="2"/>
  <c r="F938" i="2"/>
  <c r="G938" i="2"/>
  <c r="H938" i="2" s="1"/>
  <c r="F939" i="2"/>
  <c r="G939" i="2"/>
  <c r="H939" i="2" s="1"/>
  <c r="F940" i="2"/>
  <c r="G940" i="2"/>
  <c r="H940" i="2"/>
  <c r="F941" i="2"/>
  <c r="G941" i="2"/>
  <c r="F942" i="2"/>
  <c r="G942" i="2"/>
  <c r="H942" i="2" s="1"/>
  <c r="F943" i="2"/>
  <c r="G943" i="2"/>
  <c r="H943" i="2"/>
  <c r="F944" i="2"/>
  <c r="G944" i="2"/>
  <c r="F945" i="2"/>
  <c r="G945" i="2"/>
  <c r="H945" i="2"/>
  <c r="F946" i="2"/>
  <c r="G946" i="2"/>
  <c r="H946" i="2" s="1"/>
  <c r="F947" i="2"/>
  <c r="G947" i="2"/>
  <c r="H947" i="2" s="1"/>
  <c r="F948" i="2"/>
  <c r="G948" i="2"/>
  <c r="F949" i="2"/>
  <c r="G949" i="2"/>
  <c r="F950" i="2"/>
  <c r="G950" i="2"/>
  <c r="H950" i="2" s="1"/>
  <c r="F951" i="2"/>
  <c r="G951" i="2"/>
  <c r="H951" i="2"/>
  <c r="F952" i="2"/>
  <c r="G952" i="2"/>
  <c r="H952" i="2" s="1"/>
  <c r="F953" i="2"/>
  <c r="G953" i="2"/>
  <c r="F954" i="2"/>
  <c r="G954" i="2"/>
  <c r="H954" i="2"/>
  <c r="F955" i="2"/>
  <c r="G955" i="2"/>
  <c r="F956" i="2"/>
  <c r="G956" i="2"/>
  <c r="F957" i="2"/>
  <c r="G957" i="2"/>
  <c r="H957" i="2" s="1"/>
  <c r="F958" i="2"/>
  <c r="G958" i="2"/>
  <c r="H958" i="2" s="1"/>
  <c r="F959" i="2"/>
  <c r="G959" i="2"/>
  <c r="H959" i="2"/>
  <c r="F960" i="2"/>
  <c r="G960" i="2"/>
  <c r="F961" i="2"/>
  <c r="G961" i="2"/>
  <c r="H961" i="2" s="1"/>
  <c r="F962" i="2"/>
  <c r="G962" i="2"/>
  <c r="F963" i="2"/>
  <c r="G963" i="2"/>
  <c r="F964" i="2"/>
  <c r="G964" i="2"/>
  <c r="H964" i="2" s="1"/>
  <c r="F965" i="2"/>
  <c r="G965" i="2"/>
  <c r="H965" i="2" s="1"/>
  <c r="F966" i="2"/>
  <c r="G966" i="2"/>
  <c r="H966" i="2"/>
  <c r="F967" i="2"/>
  <c r="G967" i="2"/>
  <c r="F968" i="2"/>
  <c r="G968" i="2"/>
  <c r="H968" i="2" s="1"/>
  <c r="F969" i="2"/>
  <c r="G969" i="2"/>
  <c r="F970" i="2"/>
  <c r="G970" i="2"/>
  <c r="F971" i="2"/>
  <c r="H971" i="2" s="1"/>
  <c r="G971" i="2"/>
  <c r="F972" i="2"/>
  <c r="G972" i="2"/>
  <c r="H972" i="2"/>
  <c r="F973" i="2"/>
  <c r="G973" i="2"/>
  <c r="F974" i="2"/>
  <c r="G974" i="2"/>
  <c r="H974" i="2" s="1"/>
  <c r="F975" i="2"/>
  <c r="G975" i="2"/>
  <c r="H975" i="2"/>
  <c r="F976" i="2"/>
  <c r="G976" i="2"/>
  <c r="H976" i="2" s="1"/>
  <c r="F977" i="2"/>
  <c r="G977" i="2"/>
  <c r="H977" i="2"/>
  <c r="F978" i="2"/>
  <c r="G978" i="2"/>
  <c r="H978" i="2"/>
  <c r="F979" i="2"/>
  <c r="G979" i="2"/>
  <c r="H979" i="2" s="1"/>
  <c r="F980" i="2"/>
  <c r="G980" i="2"/>
  <c r="H980" i="2" s="1"/>
  <c r="F981" i="2"/>
  <c r="G981" i="2"/>
  <c r="H981" i="2" s="1"/>
  <c r="F982" i="2"/>
  <c r="G982" i="2"/>
  <c r="H982" i="2" s="1"/>
  <c r="F983" i="2"/>
  <c r="G983" i="2"/>
  <c r="H983" i="2" s="1"/>
  <c r="F984" i="2"/>
  <c r="G984" i="2"/>
  <c r="F985" i="2"/>
  <c r="G985" i="2"/>
  <c r="H985" i="2"/>
  <c r="F986" i="2"/>
  <c r="H986" i="2" s="1"/>
  <c r="G986" i="2"/>
  <c r="F987" i="2"/>
  <c r="G987" i="2"/>
  <c r="F988" i="2"/>
  <c r="G988" i="2"/>
  <c r="F989" i="2"/>
  <c r="G989" i="2"/>
  <c r="H989" i="2" s="1"/>
  <c r="F990" i="2"/>
  <c r="G990" i="2"/>
  <c r="F991" i="2"/>
  <c r="G991" i="2"/>
  <c r="H991" i="2" s="1"/>
  <c r="F992" i="2"/>
  <c r="G992" i="2"/>
  <c r="H992" i="2"/>
  <c r="F993" i="2"/>
  <c r="H993" i="2" s="1"/>
  <c r="G993" i="2"/>
  <c r="F994" i="2"/>
  <c r="G994" i="2"/>
  <c r="H994" i="2" s="1"/>
  <c r="F995" i="2"/>
  <c r="G995" i="2"/>
  <c r="H995" i="2" s="1"/>
  <c r="F996" i="2"/>
  <c r="G996" i="2"/>
  <c r="F997" i="2"/>
  <c r="G997" i="2"/>
  <c r="H997" i="2" s="1"/>
  <c r="F998" i="2"/>
  <c r="G998" i="2"/>
  <c r="F999" i="2"/>
  <c r="G999" i="2"/>
  <c r="H999" i="2" s="1"/>
  <c r="F1000" i="2"/>
  <c r="G1000" i="2"/>
  <c r="F1001" i="2"/>
  <c r="G1001" i="2"/>
  <c r="F1002" i="2"/>
  <c r="G1002" i="2"/>
  <c r="H1002" i="2"/>
  <c r="F1003" i="2"/>
  <c r="G1003" i="2"/>
  <c r="F1004" i="2"/>
  <c r="G1004" i="2"/>
  <c r="H1004" i="2"/>
  <c r="F1005" i="2"/>
  <c r="G1005" i="2"/>
  <c r="F1006" i="2"/>
  <c r="G1006" i="2"/>
  <c r="F1007" i="2"/>
  <c r="G1007" i="2"/>
  <c r="F1008" i="2"/>
  <c r="G1008" i="2"/>
  <c r="H1008" i="2" s="1"/>
  <c r="F1009" i="2"/>
  <c r="G1009" i="2"/>
  <c r="F1010" i="2"/>
  <c r="G1010" i="2"/>
  <c r="H1010" i="2" s="1"/>
  <c r="F1011" i="2"/>
  <c r="G1011" i="2"/>
  <c r="F1012" i="2"/>
  <c r="G1012" i="2"/>
  <c r="F1013" i="2"/>
  <c r="G1013" i="2"/>
  <c r="H1013" i="2" s="1"/>
  <c r="F1014" i="2"/>
  <c r="H1014" i="2" s="1"/>
  <c r="G1014" i="2"/>
  <c r="F1015" i="2"/>
  <c r="G1015" i="2"/>
  <c r="H1015" i="2" s="1"/>
  <c r="F1016" i="2"/>
  <c r="G1016" i="2"/>
  <c r="F1017" i="2"/>
  <c r="G1017" i="2"/>
  <c r="H1017" i="2"/>
  <c r="F1018" i="2"/>
  <c r="G1018" i="2"/>
  <c r="H1018" i="2" s="1"/>
  <c r="F1019" i="2"/>
  <c r="G1019" i="2"/>
  <c r="H1019" i="2"/>
  <c r="F1020" i="2"/>
  <c r="G1020" i="2"/>
  <c r="H1020" i="2" s="1"/>
  <c r="F1021" i="2"/>
  <c r="G1021" i="2"/>
  <c r="F1022" i="2"/>
  <c r="G1022" i="2"/>
  <c r="F1023" i="2"/>
  <c r="G1023" i="2"/>
  <c r="H1023" i="2"/>
  <c r="F1024" i="2"/>
  <c r="G1024" i="2"/>
  <c r="H1024" i="2"/>
  <c r="F1025" i="2"/>
  <c r="G1025" i="2"/>
  <c r="H1025" i="2"/>
  <c r="F1026" i="2"/>
  <c r="G1026" i="2"/>
  <c r="H1026" i="2" s="1"/>
  <c r="F1027" i="2"/>
  <c r="G1027" i="2"/>
  <c r="H1027" i="2" s="1"/>
  <c r="F1028" i="2"/>
  <c r="G1028" i="2"/>
  <c r="F1029" i="2"/>
  <c r="G1029" i="2"/>
  <c r="F1030" i="2"/>
  <c r="G1030" i="2"/>
  <c r="H1030" i="2"/>
  <c r="F1031" i="2"/>
  <c r="G1031" i="2"/>
  <c r="H1031" i="2" s="1"/>
  <c r="F1032" i="2"/>
  <c r="G1032" i="2"/>
  <c r="F1033" i="2"/>
  <c r="G1033" i="2"/>
  <c r="F1034" i="2"/>
  <c r="G1034" i="2"/>
  <c r="H1034" i="2" s="1"/>
  <c r="F1035" i="2"/>
  <c r="G1035" i="2"/>
  <c r="F1036" i="2"/>
  <c r="H1036" i="2" s="1"/>
  <c r="G1036" i="2"/>
  <c r="F1037" i="2"/>
  <c r="G1037" i="2"/>
  <c r="H1037" i="2" s="1"/>
  <c r="F1038" i="2"/>
  <c r="G1038" i="2"/>
  <c r="H1038" i="2" s="1"/>
  <c r="F1039" i="2"/>
  <c r="G1039" i="2"/>
  <c r="F1040" i="2"/>
  <c r="G1040" i="2"/>
  <c r="H1040" i="2" s="1"/>
  <c r="F1041" i="2"/>
  <c r="G1041" i="2"/>
  <c r="H1041" i="2" s="1"/>
  <c r="F1042" i="2"/>
  <c r="G1042" i="2"/>
  <c r="H1042" i="2"/>
  <c r="F1043" i="2"/>
  <c r="H1043" i="2" s="1"/>
  <c r="G1043" i="2"/>
  <c r="F1044" i="2"/>
  <c r="G1044" i="2"/>
  <c r="F1045" i="2"/>
  <c r="G1045" i="2"/>
  <c r="H1045" i="2" s="1"/>
  <c r="F1046" i="2"/>
  <c r="G1046" i="2"/>
  <c r="H1046" i="2" s="1"/>
  <c r="F1047" i="2"/>
  <c r="G1047" i="2"/>
  <c r="F1048" i="2"/>
  <c r="G1048" i="2"/>
  <c r="F1049" i="2"/>
  <c r="G1049" i="2"/>
  <c r="F1050" i="2"/>
  <c r="G1050" i="2"/>
  <c r="H1050" i="2"/>
  <c r="F1051" i="2"/>
  <c r="G1051" i="2"/>
  <c r="F1052" i="2"/>
  <c r="G1052" i="2"/>
  <c r="F1053" i="2"/>
  <c r="G1053" i="2"/>
  <c r="F1054" i="2"/>
  <c r="G1054" i="2"/>
  <c r="F1055" i="2"/>
  <c r="G1055" i="2"/>
  <c r="H1055" i="2" s="1"/>
  <c r="F1056" i="2"/>
  <c r="G1056" i="2"/>
  <c r="F1057" i="2"/>
  <c r="G1057" i="2"/>
  <c r="F1058" i="2"/>
  <c r="G1058" i="2"/>
  <c r="F1059" i="2"/>
  <c r="G1059" i="2"/>
  <c r="F1060" i="2"/>
  <c r="H1060" i="2" s="1"/>
  <c r="G1060" i="2"/>
  <c r="F1061" i="2"/>
  <c r="G1061" i="2"/>
  <c r="H1061" i="2" s="1"/>
  <c r="F1062" i="2"/>
  <c r="G1062" i="2"/>
  <c r="H1062" i="2"/>
  <c r="F1063" i="2"/>
  <c r="G1063" i="2"/>
  <c r="F1064" i="2"/>
  <c r="G1064" i="2"/>
  <c r="F1065" i="2"/>
  <c r="G1065" i="2"/>
  <c r="F1066" i="2"/>
  <c r="H1066" i="2" s="1"/>
  <c r="G1066" i="2"/>
  <c r="F1067" i="2"/>
  <c r="G1067" i="2"/>
  <c r="H1067" i="2" s="1"/>
  <c r="F1068" i="2"/>
  <c r="G1068" i="2"/>
  <c r="H1068" i="2" s="1"/>
  <c r="F1069" i="2"/>
  <c r="G1069" i="2"/>
  <c r="F1070" i="2"/>
  <c r="G1070" i="2"/>
  <c r="H1070" i="2" s="1"/>
  <c r="F1071" i="2"/>
  <c r="G1071" i="2"/>
  <c r="H1071" i="2" s="1"/>
  <c r="F1072" i="2"/>
  <c r="G1072" i="2"/>
  <c r="H1072" i="2" s="1"/>
  <c r="F1073" i="2"/>
  <c r="G1073" i="2"/>
  <c r="F1074" i="2"/>
  <c r="G1074" i="2"/>
  <c r="H1074" i="2" s="1"/>
  <c r="F1075" i="2"/>
  <c r="H1075" i="2" s="1"/>
  <c r="G1075" i="2"/>
  <c r="F1076" i="2"/>
  <c r="G1076" i="2"/>
  <c r="F1077" i="2"/>
  <c r="G1077" i="2"/>
  <c r="F1078" i="2"/>
  <c r="G1078" i="2"/>
  <c r="H1078" i="2"/>
  <c r="F1079" i="2"/>
  <c r="G1079" i="2"/>
  <c r="F1080" i="2"/>
  <c r="G1080" i="2"/>
  <c r="H1080" i="2" s="1"/>
  <c r="F1081" i="2"/>
  <c r="G1081" i="2"/>
  <c r="H1081" i="2" s="1"/>
  <c r="F1082" i="2"/>
  <c r="G1082" i="2"/>
  <c r="F1083" i="2"/>
  <c r="H1083" i="2" s="1"/>
  <c r="G1083" i="2"/>
  <c r="F1084" i="2"/>
  <c r="G1084" i="2"/>
  <c r="H1084" i="2"/>
  <c r="F1085" i="2"/>
  <c r="G1085" i="2"/>
  <c r="H1085" i="2" s="1"/>
  <c r="F1086" i="2"/>
  <c r="G1086" i="2"/>
  <c r="F1087" i="2"/>
  <c r="G1087" i="2"/>
  <c r="H1087" i="2" s="1"/>
  <c r="F1088" i="2"/>
  <c r="G1088" i="2"/>
  <c r="F1089" i="2"/>
  <c r="G1089" i="2"/>
  <c r="H1089" i="2"/>
  <c r="F1090" i="2"/>
  <c r="G1090" i="2"/>
  <c r="H1090" i="2"/>
  <c r="F1091" i="2"/>
  <c r="G1091" i="2"/>
  <c r="F1092" i="2"/>
  <c r="G1092" i="2"/>
  <c r="F1093" i="2"/>
  <c r="G1093" i="2"/>
  <c r="H1093" i="2"/>
  <c r="F1094" i="2"/>
  <c r="G1094" i="2"/>
  <c r="H1094" i="2" s="1"/>
  <c r="F1095" i="2"/>
  <c r="G1095" i="2"/>
  <c r="H1095" i="2"/>
  <c r="F1096" i="2"/>
  <c r="G1096" i="2"/>
  <c r="F1097" i="2"/>
  <c r="G1097" i="2"/>
  <c r="H1097" i="2" s="1"/>
  <c r="F1098" i="2"/>
  <c r="G1098" i="2"/>
  <c r="H1098" i="2" s="1"/>
  <c r="F1099" i="2"/>
  <c r="G1099" i="2"/>
  <c r="H1099" i="2" s="1"/>
  <c r="F1100" i="2"/>
  <c r="G1100" i="2"/>
  <c r="F1101" i="2"/>
  <c r="G1101" i="2"/>
  <c r="F1102" i="2"/>
  <c r="G1102" i="2"/>
  <c r="H1102" i="2" s="1"/>
  <c r="F1103" i="2"/>
  <c r="G1103" i="2"/>
  <c r="H1103" i="2" s="1"/>
  <c r="F1104" i="2"/>
  <c r="H1104" i="2" s="1"/>
  <c r="G1104" i="2"/>
  <c r="F1105" i="2"/>
  <c r="G1105" i="2"/>
  <c r="H1105" i="2" s="1"/>
  <c r="F1106" i="2"/>
  <c r="G1106" i="2"/>
  <c r="H1106" i="2" s="1"/>
  <c r="F1107" i="2"/>
  <c r="G1107" i="2"/>
  <c r="F1108" i="2"/>
  <c r="H1108" i="2" s="1"/>
  <c r="G1108" i="2"/>
  <c r="F1109" i="2"/>
  <c r="G1109" i="2"/>
  <c r="H1109" i="2" s="1"/>
  <c r="F1110" i="2"/>
  <c r="G1110" i="2"/>
  <c r="H1110" i="2"/>
  <c r="F1111" i="2"/>
  <c r="G1111" i="2"/>
  <c r="F1112" i="2"/>
  <c r="G1112" i="2"/>
  <c r="F1113" i="2"/>
  <c r="G1113" i="2"/>
  <c r="F1114" i="2"/>
  <c r="G1114" i="2"/>
  <c r="F1115" i="2"/>
  <c r="G1115" i="2"/>
  <c r="H1115" i="2"/>
  <c r="F1116" i="2"/>
  <c r="G1116" i="2"/>
  <c r="H1116" i="2"/>
  <c r="F1117" i="2"/>
  <c r="G1117" i="2"/>
  <c r="H1117" i="2" s="1"/>
  <c r="F1118" i="2"/>
  <c r="G1118" i="2"/>
  <c r="F1119" i="2"/>
  <c r="G1119" i="2"/>
  <c r="H1119" i="2"/>
  <c r="F1120" i="2"/>
  <c r="G1120" i="2"/>
  <c r="H1120" i="2" s="1"/>
  <c r="F1121" i="2"/>
  <c r="G1121" i="2"/>
  <c r="H1121" i="2"/>
  <c r="F1122" i="2"/>
  <c r="G1122" i="2"/>
  <c r="F1123" i="2"/>
  <c r="G1123" i="2"/>
  <c r="F1124" i="2"/>
  <c r="G1124" i="2"/>
  <c r="H1124" i="2"/>
  <c r="F1125" i="2"/>
  <c r="G1125" i="2"/>
  <c r="H1125" i="2" s="1"/>
  <c r="F1126" i="2"/>
  <c r="G1126" i="2"/>
  <c r="F1127" i="2"/>
  <c r="G1127" i="2"/>
  <c r="H1127" i="2" s="1"/>
  <c r="F1128" i="2"/>
  <c r="G1128" i="2"/>
  <c r="F1129" i="2"/>
  <c r="G1129" i="2"/>
  <c r="F1130" i="2"/>
  <c r="G1130" i="2"/>
  <c r="H1130" i="2" s="1"/>
  <c r="F1131" i="2"/>
  <c r="G1131" i="2"/>
  <c r="F1132" i="2"/>
  <c r="G1132" i="2"/>
  <c r="F1133" i="2"/>
  <c r="G1133" i="2"/>
  <c r="H1133" i="2" s="1"/>
  <c r="F1134" i="2"/>
  <c r="G1134" i="2"/>
  <c r="H1134" i="2" s="1"/>
  <c r="F1135" i="2"/>
  <c r="G1135" i="2"/>
  <c r="H1135" i="2"/>
  <c r="F1136" i="2"/>
  <c r="G1136" i="2"/>
  <c r="F1137" i="2"/>
  <c r="G1137" i="2"/>
  <c r="H1137" i="2" s="1"/>
  <c r="F1138" i="2"/>
  <c r="G1138" i="2"/>
  <c r="H1138" i="2" s="1"/>
  <c r="F1139" i="2"/>
  <c r="G1139" i="2"/>
  <c r="H1139" i="2" s="1"/>
  <c r="F1140" i="2"/>
  <c r="G1140" i="2"/>
  <c r="H1140" i="2"/>
  <c r="F1141" i="2"/>
  <c r="G1141" i="2"/>
  <c r="H1141" i="2" s="1"/>
  <c r="F1142" i="2"/>
  <c r="G1142" i="2"/>
  <c r="H1142" i="2" s="1"/>
  <c r="F1143" i="2"/>
  <c r="G1143" i="2"/>
  <c r="H1143" i="2" s="1"/>
  <c r="F1144" i="2"/>
  <c r="H1144" i="2" s="1"/>
  <c r="G1144" i="2"/>
  <c r="F1145" i="2"/>
  <c r="G1145" i="2"/>
  <c r="H1145" i="2" s="1"/>
  <c r="F1146" i="2"/>
  <c r="G1146" i="2"/>
  <c r="F1147" i="2"/>
  <c r="G1147" i="2"/>
  <c r="H1147" i="2" s="1"/>
  <c r="F1148" i="2"/>
  <c r="G1148" i="2"/>
  <c r="F1149" i="2"/>
  <c r="G1149" i="2"/>
  <c r="F1150" i="2"/>
  <c r="G1150" i="2"/>
  <c r="F1151" i="2"/>
  <c r="G1151" i="2"/>
  <c r="H1151" i="2" s="1"/>
  <c r="F1152" i="2"/>
  <c r="G1152" i="2"/>
  <c r="H1152" i="2"/>
  <c r="F1153" i="2"/>
  <c r="G1153" i="2"/>
  <c r="H1153" i="2" s="1"/>
  <c r="F1154" i="2"/>
  <c r="G1154" i="2"/>
  <c r="H1154" i="2" s="1"/>
  <c r="F1155" i="2"/>
  <c r="G1155" i="2"/>
  <c r="H1155" i="2" s="1"/>
  <c r="F1156" i="2"/>
  <c r="G1156" i="2"/>
  <c r="F1157" i="2"/>
  <c r="G1157" i="2"/>
  <c r="H1157" i="2"/>
  <c r="F1158" i="2"/>
  <c r="H1158" i="2" s="1"/>
  <c r="G1158" i="2"/>
  <c r="F1159" i="2"/>
  <c r="G1159" i="2"/>
  <c r="H1159" i="2"/>
  <c r="F1160" i="2"/>
  <c r="H1160" i="2" s="1"/>
  <c r="G1160" i="2"/>
  <c r="F1161" i="2"/>
  <c r="G1161" i="2"/>
  <c r="H1161" i="2" s="1"/>
  <c r="F1162" i="2"/>
  <c r="G1162" i="2"/>
  <c r="H1162" i="2" s="1"/>
  <c r="F1163" i="2"/>
  <c r="G1163" i="2"/>
  <c r="H1163" i="2"/>
  <c r="F1164" i="2"/>
  <c r="G1164" i="2"/>
  <c r="H1164" i="2" s="1"/>
  <c r="F1165" i="2"/>
  <c r="G1165" i="2"/>
  <c r="H1165" i="2" s="1"/>
  <c r="F1166" i="2"/>
  <c r="G1166" i="2"/>
  <c r="H1166" i="2" s="1"/>
  <c r="F1167" i="2"/>
  <c r="G1167" i="2"/>
  <c r="F1168" i="2"/>
  <c r="G1168" i="2"/>
  <c r="H1168" i="2" s="1"/>
  <c r="F1169" i="2"/>
  <c r="H1169" i="2" s="1"/>
  <c r="G1169" i="2"/>
  <c r="F1170" i="2"/>
  <c r="G1170" i="2"/>
  <c r="H1170" i="2"/>
  <c r="F1171" i="2"/>
  <c r="G1171" i="2"/>
  <c r="F1172" i="2"/>
  <c r="G1172" i="2"/>
  <c r="H1172" i="2"/>
  <c r="F1173" i="2"/>
  <c r="G1173" i="2"/>
  <c r="H1173" i="2" s="1"/>
  <c r="F1174" i="2"/>
  <c r="G1174" i="2"/>
  <c r="H1174" i="2" s="1"/>
  <c r="F1175" i="2"/>
  <c r="G1175" i="2"/>
  <c r="H1175" i="2" s="1"/>
  <c r="F1176" i="2"/>
  <c r="G1176" i="2"/>
  <c r="F1177" i="2"/>
  <c r="G1177" i="2"/>
  <c r="H1177" i="2" s="1"/>
  <c r="F1178" i="2"/>
  <c r="G1178" i="2"/>
  <c r="H1178" i="2" s="1"/>
  <c r="F1179" i="2"/>
  <c r="G1179" i="2"/>
  <c r="H1179" i="2"/>
  <c r="F1180" i="2"/>
  <c r="G1180" i="2"/>
  <c r="H1180" i="2"/>
  <c r="F1181" i="2"/>
  <c r="G1181" i="2"/>
  <c r="F1182" i="2"/>
  <c r="G1182" i="2"/>
  <c r="F1183" i="2"/>
  <c r="G1183" i="2"/>
  <c r="H1183" i="2" s="1"/>
  <c r="F1184" i="2"/>
  <c r="G1184" i="2"/>
  <c r="F1185" i="2"/>
  <c r="G1185" i="2"/>
  <c r="H1185" i="2" s="1"/>
  <c r="F1186" i="2"/>
  <c r="H1186" i="2" s="1"/>
  <c r="G1186" i="2"/>
  <c r="F1187" i="2"/>
  <c r="G1187" i="2"/>
  <c r="H1187" i="2" s="1"/>
  <c r="F1188" i="2"/>
  <c r="G1188" i="2"/>
  <c r="H1188" i="2" s="1"/>
  <c r="F1189" i="2"/>
  <c r="G1189" i="2"/>
  <c r="H1189" i="2" s="1"/>
  <c r="F1190" i="2"/>
  <c r="G1190" i="2"/>
  <c r="H1190" i="2" s="1"/>
  <c r="F1191" i="2"/>
  <c r="G1191" i="2"/>
  <c r="H1191" i="2" s="1"/>
  <c r="F1192" i="2"/>
  <c r="H1192" i="2" s="1"/>
  <c r="G1192" i="2"/>
  <c r="F1193" i="2"/>
  <c r="G1193" i="2"/>
  <c r="H1193" i="2" s="1"/>
  <c r="F1194" i="2"/>
  <c r="G1194" i="2"/>
  <c r="H1194" i="2" s="1"/>
  <c r="F1195" i="2"/>
  <c r="G1195" i="2"/>
  <c r="H1195" i="2" s="1"/>
  <c r="F1196" i="2"/>
  <c r="G1196" i="2"/>
  <c r="H1196" i="2" s="1"/>
  <c r="F1197" i="2"/>
  <c r="G1197" i="2"/>
  <c r="H1197" i="2" s="1"/>
  <c r="F1198" i="2"/>
  <c r="G1198" i="2"/>
  <c r="F1199" i="2"/>
  <c r="G1199" i="2"/>
  <c r="H1199" i="2" s="1"/>
  <c r="F1200" i="2"/>
  <c r="G1200" i="2"/>
  <c r="H1200" i="2" s="1"/>
  <c r="F1201" i="2"/>
  <c r="G1201" i="2"/>
  <c r="H1201" i="2"/>
  <c r="F1202" i="2"/>
  <c r="G1202" i="2"/>
  <c r="H1202" i="2" s="1"/>
  <c r="F1203" i="2"/>
  <c r="G1203" i="2"/>
  <c r="H1203" i="2" s="1"/>
  <c r="F1204" i="2"/>
  <c r="G1204" i="2"/>
  <c r="F1205" i="2"/>
  <c r="G1205" i="2"/>
  <c r="H1205" i="2" s="1"/>
  <c r="F1206" i="2"/>
  <c r="G1206" i="2"/>
  <c r="H1206" i="2"/>
  <c r="F1207" i="2"/>
  <c r="G1207" i="2"/>
  <c r="H1207" i="2"/>
  <c r="F1208" i="2"/>
  <c r="G1208" i="2"/>
  <c r="F1209" i="2"/>
  <c r="H1209" i="2" s="1"/>
  <c r="G1209" i="2"/>
  <c r="F1210" i="2"/>
  <c r="G1210" i="2"/>
  <c r="H1210" i="2"/>
  <c r="F1211" i="2"/>
  <c r="G1211" i="2"/>
  <c r="F1212" i="2"/>
  <c r="G1212" i="2"/>
  <c r="H1212" i="2" s="1"/>
  <c r="F1213" i="2"/>
  <c r="G1213" i="2"/>
  <c r="H1213" i="2" s="1"/>
  <c r="F1214" i="2"/>
  <c r="G1214" i="2"/>
  <c r="H1214" i="2" s="1"/>
  <c r="F1215" i="2"/>
  <c r="G1215" i="2"/>
  <c r="H1215" i="2" s="1"/>
  <c r="F1216" i="2"/>
  <c r="H1216" i="2" s="1"/>
  <c r="G1216" i="2"/>
  <c r="F1217" i="2"/>
  <c r="G1217" i="2"/>
  <c r="H1217" i="2" s="1"/>
  <c r="F1218" i="2"/>
  <c r="H1218" i="2" s="1"/>
  <c r="G1218" i="2"/>
  <c r="F1219" i="2"/>
  <c r="G1219" i="2"/>
  <c r="H1219" i="2" s="1"/>
  <c r="F1220" i="2"/>
  <c r="G1220" i="2"/>
  <c r="H1220" i="2" s="1"/>
  <c r="F1221" i="2"/>
  <c r="G1221" i="2"/>
  <c r="H1221" i="2"/>
  <c r="F1222" i="2"/>
  <c r="G1222" i="2"/>
  <c r="H1222" i="2" s="1"/>
  <c r="F1223" i="2"/>
  <c r="G1223" i="2"/>
  <c r="H1223" i="2" s="1"/>
  <c r="F1224" i="2"/>
  <c r="G1224" i="2"/>
  <c r="F1225" i="2"/>
  <c r="G1225" i="2"/>
  <c r="H1225" i="2"/>
  <c r="F1226" i="2"/>
  <c r="G1226" i="2"/>
  <c r="F1227" i="2"/>
  <c r="G1227" i="2"/>
  <c r="H1227" i="2" s="1"/>
  <c r="F1228" i="2"/>
  <c r="G1228" i="2"/>
  <c r="H1228" i="2" s="1"/>
  <c r="F1229" i="2"/>
  <c r="G1229" i="2"/>
  <c r="H1229" i="2" s="1"/>
  <c r="F1230" i="2"/>
  <c r="G1230" i="2"/>
  <c r="F1231" i="2"/>
  <c r="H1231" i="2" s="1"/>
  <c r="G1231" i="2"/>
  <c r="F1232" i="2"/>
  <c r="G1232" i="2"/>
  <c r="H1232" i="2" s="1"/>
  <c r="F1233" i="2"/>
  <c r="G1233" i="2"/>
  <c r="H1233" i="2" s="1"/>
  <c r="F1234" i="2"/>
  <c r="G1234" i="2"/>
  <c r="H1234" i="2"/>
  <c r="F1235" i="2"/>
  <c r="G1235" i="2"/>
  <c r="F1236" i="2"/>
  <c r="G1236" i="2"/>
  <c r="H1236" i="2" s="1"/>
  <c r="F1237" i="2"/>
  <c r="G1237" i="2"/>
  <c r="H1237" i="2"/>
  <c r="F1238" i="2"/>
  <c r="G1238" i="2"/>
  <c r="H1238" i="2" s="1"/>
  <c r="F1239" i="2"/>
  <c r="G1239" i="2"/>
  <c r="H1239" i="2" s="1"/>
  <c r="F1240" i="2"/>
  <c r="G1240" i="2"/>
  <c r="F1241" i="2"/>
  <c r="G1241" i="2"/>
  <c r="F1242" i="2"/>
  <c r="G1242" i="2"/>
  <c r="F1243" i="2"/>
  <c r="G1243" i="2"/>
  <c r="H1243" i="2"/>
  <c r="F1244" i="2"/>
  <c r="G1244" i="2"/>
  <c r="H1244" i="2" s="1"/>
  <c r="F1245" i="2"/>
  <c r="G1245" i="2"/>
  <c r="F1246" i="2"/>
  <c r="G1246" i="2"/>
  <c r="H1246" i="2" s="1"/>
  <c r="F1247" i="2"/>
  <c r="G1247" i="2"/>
  <c r="H1247" i="2"/>
  <c r="F1248" i="2"/>
  <c r="G1248" i="2"/>
  <c r="H1248" i="2"/>
  <c r="F1249" i="2"/>
  <c r="G1249" i="2"/>
  <c r="H1249" i="2"/>
  <c r="F1250" i="2"/>
  <c r="G1250" i="2"/>
  <c r="F1251" i="2"/>
  <c r="G1251" i="2"/>
  <c r="H1251" i="2" s="1"/>
  <c r="F1252" i="2"/>
  <c r="G1252" i="2"/>
  <c r="F1253" i="2"/>
  <c r="G1253" i="2"/>
  <c r="H1253" i="2"/>
  <c r="F1254" i="2"/>
  <c r="H1254" i="2" s="1"/>
  <c r="G1254" i="2"/>
  <c r="F1255" i="2"/>
  <c r="H1255" i="2" s="1"/>
  <c r="G1255" i="2"/>
  <c r="F1256" i="2"/>
  <c r="G1256" i="2"/>
  <c r="F1257" i="2"/>
  <c r="G1257" i="2"/>
  <c r="F1258" i="2"/>
  <c r="G1258" i="2"/>
  <c r="F1259" i="2"/>
  <c r="G1259" i="2"/>
  <c r="H1259" i="2"/>
  <c r="F1260" i="2"/>
  <c r="G1260" i="2"/>
  <c r="H1260" i="2" s="1"/>
  <c r="F1261" i="2"/>
  <c r="G1261" i="2"/>
  <c r="F1262" i="2"/>
  <c r="G1262" i="2"/>
  <c r="H1262" i="2" s="1"/>
  <c r="F1263" i="2"/>
  <c r="G1263" i="2"/>
  <c r="H1263" i="2" s="1"/>
  <c r="F1264" i="2"/>
  <c r="G1264" i="2"/>
  <c r="F1265" i="2"/>
  <c r="H1265" i="2" s="1"/>
  <c r="G1265" i="2"/>
  <c r="F1266" i="2"/>
  <c r="H1266" i="2" s="1"/>
  <c r="G1266" i="2"/>
  <c r="F1267" i="2"/>
  <c r="G1267" i="2"/>
  <c r="F1268" i="2"/>
  <c r="G1268" i="2"/>
  <c r="H1268" i="2" s="1"/>
  <c r="F1269" i="2"/>
  <c r="G1269" i="2"/>
  <c r="H1269" i="2" s="1"/>
  <c r="F1270" i="2"/>
  <c r="G1270" i="2"/>
  <c r="F1271" i="2"/>
  <c r="G1271" i="2"/>
  <c r="H1271" i="2"/>
  <c r="F1272" i="2"/>
  <c r="G1272" i="2"/>
  <c r="F1273" i="2"/>
  <c r="H1273" i="2" s="1"/>
  <c r="G1273" i="2"/>
  <c r="F1274" i="2"/>
  <c r="G1274" i="2"/>
  <c r="F1275" i="2"/>
  <c r="G1275" i="2"/>
  <c r="H1275" i="2" s="1"/>
  <c r="F1276" i="2"/>
  <c r="G1276" i="2"/>
  <c r="F1277" i="2"/>
  <c r="G1277" i="2"/>
  <c r="F1278" i="2"/>
  <c r="G1278" i="2"/>
  <c r="F1279" i="2"/>
  <c r="G1279" i="2"/>
  <c r="H1279" i="2"/>
  <c r="F1280" i="2"/>
  <c r="G1280" i="2"/>
  <c r="F1281" i="2"/>
  <c r="G1281" i="2"/>
  <c r="H1281" i="2" s="1"/>
  <c r="F1282" i="2"/>
  <c r="G1282" i="2"/>
  <c r="H1282" i="2"/>
  <c r="F1283" i="2"/>
  <c r="G1283" i="2"/>
  <c r="H1283" i="2" s="1"/>
  <c r="F1284" i="2"/>
  <c r="G1284" i="2"/>
  <c r="F1285" i="2"/>
  <c r="G1285" i="2"/>
  <c r="H1285" i="2"/>
  <c r="F1286" i="2"/>
  <c r="G1286" i="2"/>
  <c r="H1286" i="2" s="1"/>
  <c r="F1287" i="2"/>
  <c r="H1287" i="2" s="1"/>
  <c r="G1287" i="2"/>
  <c r="F1288" i="2"/>
  <c r="G1288" i="2"/>
  <c r="H1288" i="2" s="1"/>
  <c r="F1289" i="2"/>
  <c r="G1289" i="2"/>
  <c r="H1289" i="2"/>
  <c r="F1290" i="2"/>
  <c r="G1290" i="2"/>
  <c r="F1291" i="2"/>
  <c r="G1291" i="2"/>
  <c r="F1292" i="2"/>
  <c r="G1292" i="2"/>
  <c r="H1292" i="2" s="1"/>
  <c r="F1293" i="2"/>
  <c r="G1293" i="2"/>
  <c r="F1294" i="2"/>
  <c r="G1294" i="2"/>
  <c r="F1295" i="2"/>
  <c r="G1295" i="2"/>
  <c r="F1296" i="2"/>
  <c r="G1296" i="2"/>
  <c r="H1296" i="2"/>
  <c r="F1297" i="2"/>
  <c r="G1297" i="2"/>
  <c r="F1298" i="2"/>
  <c r="G1298" i="2"/>
  <c r="H1298" i="2" s="1"/>
  <c r="F1299" i="2"/>
  <c r="G1299" i="2"/>
  <c r="F1300" i="2"/>
  <c r="G1300" i="2"/>
  <c r="H1300" i="2"/>
  <c r="F1301" i="2"/>
  <c r="H1301" i="2" s="1"/>
  <c r="G1301" i="2"/>
  <c r="F1302" i="2"/>
  <c r="G1302" i="2"/>
  <c r="H1302" i="2"/>
  <c r="F1303" i="2"/>
  <c r="G1303" i="2"/>
  <c r="H1303" i="2" s="1"/>
  <c r="F1304" i="2"/>
  <c r="G1304" i="2"/>
  <c r="H1304" i="2" s="1"/>
  <c r="F1305" i="2"/>
  <c r="G1305" i="2"/>
  <c r="H1305" i="2"/>
  <c r="F1306" i="2"/>
  <c r="G1306" i="2"/>
  <c r="H1306" i="2"/>
  <c r="F1307" i="2"/>
  <c r="G1307" i="2"/>
  <c r="H1307" i="2" s="1"/>
  <c r="F1308" i="2"/>
  <c r="G1308" i="2"/>
  <c r="H1308" i="2" s="1"/>
  <c r="F1309" i="2"/>
  <c r="G1309" i="2"/>
  <c r="F1310" i="2"/>
  <c r="G1310" i="2"/>
  <c r="H1310" i="2" s="1"/>
  <c r="F1311" i="2"/>
  <c r="H1311" i="2" s="1"/>
  <c r="G1311" i="2"/>
  <c r="F1312" i="2"/>
  <c r="G1312" i="2"/>
  <c r="H1312" i="2"/>
  <c r="F1313" i="2"/>
  <c r="G1313" i="2"/>
  <c r="H1313" i="2" s="1"/>
  <c r="F1314" i="2"/>
  <c r="G1314" i="2"/>
  <c r="F1315" i="2"/>
  <c r="G1315" i="2"/>
  <c r="H1315" i="2" s="1"/>
  <c r="F1316" i="2"/>
  <c r="H1316" i="2" s="1"/>
  <c r="G1316" i="2"/>
  <c r="F1317" i="2"/>
  <c r="G1317" i="2"/>
  <c r="H1317" i="2" s="1"/>
  <c r="F1318" i="2"/>
  <c r="G1318" i="2"/>
  <c r="H1318" i="2"/>
  <c r="F1319" i="2"/>
  <c r="G1319" i="2"/>
  <c r="F1320" i="2"/>
  <c r="H1320" i="2" s="1"/>
  <c r="G1320" i="2"/>
  <c r="F1321" i="2"/>
  <c r="H1321" i="2" s="1"/>
  <c r="G1321" i="2"/>
  <c r="F1322" i="2"/>
  <c r="G1322" i="2"/>
  <c r="H1322" i="2"/>
  <c r="F1323" i="2"/>
  <c r="G1323" i="2"/>
  <c r="H1323" i="2" s="1"/>
  <c r="F1324" i="2"/>
  <c r="G1324" i="2"/>
  <c r="H1324" i="2" s="1"/>
  <c r="F1325" i="2"/>
  <c r="G1325" i="2"/>
  <c r="F1326" i="2"/>
  <c r="G1326" i="2"/>
  <c r="F1327" i="2"/>
  <c r="G1327" i="2"/>
  <c r="H1327" i="2" s="1"/>
  <c r="F1328" i="2"/>
  <c r="G1328" i="2"/>
  <c r="H1328" i="2"/>
  <c r="F1329" i="2"/>
  <c r="G1329" i="2"/>
  <c r="H1329" i="2" s="1"/>
  <c r="F1330" i="2"/>
  <c r="G1330" i="2"/>
  <c r="H1330" i="2" s="1"/>
  <c r="F1331" i="2"/>
  <c r="G1331" i="2"/>
  <c r="F1332" i="2"/>
  <c r="G1332" i="2"/>
  <c r="F1333" i="2"/>
  <c r="G1333" i="2"/>
  <c r="H1333" i="2" s="1"/>
  <c r="F1334" i="2"/>
  <c r="H1334" i="2" s="1"/>
  <c r="G1334" i="2"/>
  <c r="F1335" i="2"/>
  <c r="G1335" i="2"/>
  <c r="H1335" i="2" s="1"/>
  <c r="F1336" i="2"/>
  <c r="G1336" i="2"/>
  <c r="H1336" i="2"/>
  <c r="F1337" i="2"/>
  <c r="G1337" i="2"/>
  <c r="F1338" i="2"/>
  <c r="G1338" i="2"/>
  <c r="H1338" i="2"/>
  <c r="F1339" i="2"/>
  <c r="G1339" i="2"/>
  <c r="F1340" i="2"/>
  <c r="G1340" i="2"/>
  <c r="H1340" i="2" s="1"/>
  <c r="F1341" i="2"/>
  <c r="G1341" i="2"/>
  <c r="H1341" i="2" s="1"/>
  <c r="F1342" i="2"/>
  <c r="G1342" i="2"/>
  <c r="H1342" i="2" s="1"/>
  <c r="F1343" i="2"/>
  <c r="G1343" i="2"/>
  <c r="H1343" i="2" s="1"/>
  <c r="F1344" i="2"/>
  <c r="G1344" i="2"/>
  <c r="F1345" i="2"/>
  <c r="G1345" i="2"/>
  <c r="H1345" i="2"/>
  <c r="F1346" i="2"/>
  <c r="G1346" i="2"/>
  <c r="H1346" i="2" s="1"/>
  <c r="F1347" i="2"/>
  <c r="G1347" i="2"/>
  <c r="F1348" i="2"/>
  <c r="G1348" i="2"/>
  <c r="F1349" i="2"/>
  <c r="G1349" i="2"/>
  <c r="H1349" i="2" s="1"/>
  <c r="F1350" i="2"/>
  <c r="G1350" i="2"/>
  <c r="H1350" i="2" s="1"/>
  <c r="F1351" i="2"/>
  <c r="H1351" i="2" s="1"/>
  <c r="G1351" i="2"/>
  <c r="F1352" i="2"/>
  <c r="G1352" i="2"/>
  <c r="F1353" i="2"/>
  <c r="G1353" i="2"/>
  <c r="H1353" i="2"/>
  <c r="F1354" i="2"/>
  <c r="G1354" i="2"/>
  <c r="H1354" i="2" s="1"/>
  <c r="F1355" i="2"/>
  <c r="G1355" i="2"/>
  <c r="H1355" i="2" s="1"/>
  <c r="F1356" i="2"/>
  <c r="G1356" i="2"/>
  <c r="H1356" i="2"/>
  <c r="F1357" i="2"/>
  <c r="H1357" i="2" s="1"/>
  <c r="G1357" i="2"/>
  <c r="F1358" i="2"/>
  <c r="G1358" i="2"/>
  <c r="F1359" i="2"/>
  <c r="G1359" i="2"/>
  <c r="F1360" i="2"/>
  <c r="G1360" i="2"/>
  <c r="H1360" i="2"/>
  <c r="F1361" i="2"/>
  <c r="G1361" i="2"/>
  <c r="H1361" i="2" s="1"/>
  <c r="F1362" i="2"/>
  <c r="G1362" i="2"/>
  <c r="H1362" i="2"/>
  <c r="F1363" i="2"/>
  <c r="G1363" i="2"/>
  <c r="H1363" i="2" s="1"/>
  <c r="F1364" i="2"/>
  <c r="G1364" i="2"/>
  <c r="F1365" i="2"/>
  <c r="G1365" i="2"/>
  <c r="H1365" i="2" s="1"/>
  <c r="F1366" i="2"/>
  <c r="G1366" i="2"/>
  <c r="F1367" i="2"/>
  <c r="G1367" i="2"/>
  <c r="H1367" i="2"/>
  <c r="F1368" i="2"/>
  <c r="H1368" i="2" s="1"/>
  <c r="G1368" i="2"/>
  <c r="F1369" i="2"/>
  <c r="G1369" i="2"/>
  <c r="H1369" i="2"/>
  <c r="F1370" i="2"/>
  <c r="G1370" i="2"/>
  <c r="H1370" i="2" s="1"/>
  <c r="F1371" i="2"/>
  <c r="G1371" i="2"/>
  <c r="H1371" i="2" s="1"/>
  <c r="F1372" i="2"/>
  <c r="G1372" i="2"/>
  <c r="H1372" i="2"/>
  <c r="F1373" i="2"/>
  <c r="G1373" i="2"/>
  <c r="H1373" i="2"/>
  <c r="F1374" i="2"/>
  <c r="H1374" i="2" s="1"/>
  <c r="G1374" i="2"/>
  <c r="F1375" i="2"/>
  <c r="G1375" i="2"/>
  <c r="H1375" i="2" s="1"/>
  <c r="F1376" i="2"/>
  <c r="G1376" i="2"/>
  <c r="H1376" i="2"/>
  <c r="F1377" i="2"/>
  <c r="G1377" i="2"/>
  <c r="H1377" i="2"/>
  <c r="G2" i="2"/>
  <c r="F2" i="2"/>
  <c r="E3" i="2"/>
  <c r="E30" i="2"/>
  <c r="E31" i="2"/>
  <c r="E41" i="2"/>
  <c r="E44" i="2"/>
  <c r="E49" i="2"/>
  <c r="E50" i="2"/>
  <c r="E75" i="2"/>
  <c r="E78" i="2"/>
  <c r="E79" i="2"/>
  <c r="E82" i="2"/>
  <c r="E91" i="2"/>
  <c r="E94" i="2"/>
  <c r="E114" i="2"/>
  <c r="E146" i="2"/>
  <c r="E147" i="2"/>
  <c r="E155" i="2"/>
  <c r="E161" i="2"/>
  <c r="E167" i="2"/>
  <c r="E194" i="2"/>
  <c r="E195" i="2"/>
  <c r="E203" i="2"/>
  <c r="E220" i="2"/>
  <c r="E224" i="2"/>
  <c r="E227" i="2"/>
  <c r="E236" i="2"/>
  <c r="E238" i="2"/>
  <c r="E240" i="2"/>
  <c r="E241" i="2"/>
  <c r="E242" i="2"/>
  <c r="E268" i="2"/>
  <c r="E282" i="2"/>
  <c r="E298" i="2"/>
  <c r="E304" i="2"/>
  <c r="E306" i="2"/>
  <c r="E337" i="2"/>
  <c r="E339" i="2"/>
  <c r="E348" i="2"/>
  <c r="E351" i="2"/>
  <c r="E353" i="2"/>
  <c r="E354" i="2"/>
  <c r="E370" i="2"/>
  <c r="E376" i="2"/>
  <c r="E387" i="2"/>
  <c r="E403" i="2"/>
  <c r="E408" i="2"/>
  <c r="E416" i="2"/>
  <c r="E419" i="2"/>
  <c r="E449" i="2"/>
  <c r="E450" i="2"/>
  <c r="E459" i="2"/>
  <c r="E463" i="2"/>
  <c r="E475" i="2"/>
  <c r="E482" i="2"/>
  <c r="E487" i="2"/>
  <c r="E488" i="2"/>
  <c r="E513" i="2"/>
  <c r="E514" i="2"/>
  <c r="E515" i="2"/>
  <c r="E527" i="2"/>
  <c r="E530" i="2"/>
  <c r="E531" i="2"/>
  <c r="E561" i="2"/>
  <c r="E579" i="2"/>
  <c r="E587" i="2"/>
  <c r="E592" i="2"/>
  <c r="E595" i="2"/>
  <c r="E620" i="2"/>
  <c r="E625" i="2"/>
  <c r="E626" i="2"/>
  <c r="E627" i="2"/>
  <c r="E638" i="2"/>
  <c r="E654" i="2"/>
  <c r="E658" i="2"/>
  <c r="E663" i="2"/>
  <c r="E666" i="2"/>
  <c r="E667" i="2"/>
  <c r="E668" i="2"/>
  <c r="E689" i="2"/>
  <c r="E690" i="2"/>
  <c r="E691" i="2"/>
  <c r="E700" i="2"/>
  <c r="E705" i="2"/>
  <c r="E706" i="2"/>
  <c r="E729" i="2"/>
  <c r="E730" i="2"/>
  <c r="E753" i="2"/>
  <c r="E763" i="2"/>
  <c r="E766" i="2"/>
  <c r="E768" i="2"/>
  <c r="E769" i="2"/>
  <c r="E770" i="2"/>
  <c r="E787" i="2"/>
  <c r="E803" i="2"/>
  <c r="E815" i="2"/>
  <c r="E827" i="2"/>
  <c r="E828" i="2"/>
  <c r="E829" i="2"/>
  <c r="E830" i="2"/>
  <c r="E831" i="2"/>
  <c r="E847" i="2"/>
  <c r="E851" i="2"/>
  <c r="E859" i="2"/>
  <c r="E875" i="2"/>
  <c r="E878" i="2"/>
  <c r="E880" i="2"/>
  <c r="E881" i="2"/>
  <c r="E883" i="2"/>
  <c r="E908" i="2"/>
  <c r="E911" i="2"/>
  <c r="E912" i="2"/>
  <c r="E925" i="2"/>
  <c r="E926" i="2"/>
  <c r="E928" i="2"/>
  <c r="E929" i="2"/>
  <c r="E930" i="2"/>
  <c r="E931" i="2"/>
  <c r="E947" i="2"/>
  <c r="E956" i="2"/>
  <c r="E957" i="2"/>
  <c r="E959" i="2"/>
  <c r="E960" i="2"/>
  <c r="E962" i="2"/>
  <c r="E973" i="2"/>
  <c r="E974" i="2"/>
  <c r="E976" i="2"/>
  <c r="E978" i="2"/>
  <c r="E979" i="2"/>
  <c r="E995" i="2"/>
  <c r="E999" i="2"/>
  <c r="E1000" i="2"/>
  <c r="E1001" i="2"/>
  <c r="E1004" i="2"/>
  <c r="E1005" i="2"/>
  <c r="E1006" i="2"/>
  <c r="E1038" i="2"/>
  <c r="E1039" i="2"/>
  <c r="E1040" i="2"/>
  <c r="E1042" i="2"/>
  <c r="E1043" i="2"/>
  <c r="E1058" i="2"/>
  <c r="E1059" i="2"/>
  <c r="E1067" i="2"/>
  <c r="E1079" i="2"/>
  <c r="E1080" i="2"/>
  <c r="E1081" i="2"/>
  <c r="E1082" i="2"/>
  <c r="E1099" i="2"/>
  <c r="E1101" i="2"/>
  <c r="E1102" i="2"/>
  <c r="E1103" i="2"/>
  <c r="E1106" i="2"/>
  <c r="E1107" i="2"/>
  <c r="E1116" i="2"/>
  <c r="E1117" i="2"/>
  <c r="E1118" i="2"/>
  <c r="E1123" i="2"/>
  <c r="E1134" i="2"/>
  <c r="E1138" i="2"/>
  <c r="E1143" i="2"/>
  <c r="E1154" i="2"/>
  <c r="E1155" i="2"/>
  <c r="E1164" i="2"/>
  <c r="E1165" i="2"/>
  <c r="E1177" i="2"/>
  <c r="E1178" i="2"/>
  <c r="E1179" i="2"/>
  <c r="E1195" i="2"/>
  <c r="E1198" i="2"/>
  <c r="E1199" i="2"/>
  <c r="E1200" i="2"/>
  <c r="E1202" i="2"/>
  <c r="E1203" i="2"/>
  <c r="E1212" i="2"/>
  <c r="E1213" i="2"/>
  <c r="E1219" i="2"/>
  <c r="E1234" i="2"/>
  <c r="E1239" i="2"/>
  <c r="E1240" i="2"/>
  <c r="E1259" i="2"/>
  <c r="E1260" i="2"/>
  <c r="E1261" i="2"/>
  <c r="E1262" i="2"/>
  <c r="E1293" i="2"/>
  <c r="E1294" i="2"/>
  <c r="E1295" i="2"/>
  <c r="E1296" i="2"/>
  <c r="E1297" i="2"/>
  <c r="E1298" i="2"/>
  <c r="E1319" i="2"/>
  <c r="E1327" i="2"/>
  <c r="E1328" i="2"/>
  <c r="E1329" i="2"/>
  <c r="E1330" i="2"/>
  <c r="E1355" i="2"/>
  <c r="E1373" i="2"/>
  <c r="D3" i="2"/>
  <c r="D4" i="2"/>
  <c r="D5" i="2"/>
  <c r="D6" i="2"/>
  <c r="E6" i="2" s="1"/>
  <c r="D7" i="2"/>
  <c r="D8" i="2"/>
  <c r="D9" i="2"/>
  <c r="D10" i="2"/>
  <c r="E10" i="2" s="1"/>
  <c r="D11" i="2"/>
  <c r="D12" i="2"/>
  <c r="D13" i="2"/>
  <c r="D14" i="2"/>
  <c r="D15" i="2"/>
  <c r="D16" i="2"/>
  <c r="D17" i="2"/>
  <c r="D18" i="2"/>
  <c r="D19" i="2"/>
  <c r="D20" i="2"/>
  <c r="D21" i="2"/>
  <c r="D22" i="2"/>
  <c r="E22" i="2" s="1"/>
  <c r="D23" i="2"/>
  <c r="D24" i="2"/>
  <c r="D25" i="2"/>
  <c r="D26" i="2"/>
  <c r="E26" i="2" s="1"/>
  <c r="D27" i="2"/>
  <c r="D28" i="2"/>
  <c r="D29" i="2"/>
  <c r="D30" i="2"/>
  <c r="D31" i="2"/>
  <c r="D32" i="2"/>
  <c r="D33" i="2"/>
  <c r="D34" i="2"/>
  <c r="D35" i="2"/>
  <c r="D36" i="2"/>
  <c r="D37" i="2"/>
  <c r="E37" i="2" s="1"/>
  <c r="D38" i="2"/>
  <c r="E38" i="2" s="1"/>
  <c r="D39" i="2"/>
  <c r="D40" i="2"/>
  <c r="D41" i="2"/>
  <c r="D42" i="2"/>
  <c r="E42" i="2" s="1"/>
  <c r="D43" i="2"/>
  <c r="D44" i="2"/>
  <c r="D45" i="2"/>
  <c r="D46" i="2"/>
  <c r="E46" i="2" s="1"/>
  <c r="D47" i="2"/>
  <c r="D48" i="2"/>
  <c r="D49" i="2"/>
  <c r="D50" i="2"/>
  <c r="D51" i="2"/>
  <c r="D52" i="2"/>
  <c r="D53" i="2"/>
  <c r="D54" i="2"/>
  <c r="E54" i="2" s="1"/>
  <c r="D55" i="2"/>
  <c r="D56" i="2"/>
  <c r="D57" i="2"/>
  <c r="D58" i="2"/>
  <c r="E58" i="2" s="1"/>
  <c r="D59" i="2"/>
  <c r="D60" i="2"/>
  <c r="D61" i="2"/>
  <c r="D62" i="2"/>
  <c r="D63" i="2"/>
  <c r="D64" i="2"/>
  <c r="D65" i="2"/>
  <c r="D66" i="2"/>
  <c r="E66" i="2" s="1"/>
  <c r="D67" i="2"/>
  <c r="D68" i="2"/>
  <c r="D69" i="2"/>
  <c r="D70" i="2"/>
  <c r="E70" i="2" s="1"/>
  <c r="D71" i="2"/>
  <c r="D72" i="2"/>
  <c r="D73" i="2"/>
  <c r="D74" i="2"/>
  <c r="E74" i="2" s="1"/>
  <c r="D75" i="2"/>
  <c r="D76" i="2"/>
  <c r="E76" i="2" s="1"/>
  <c r="D77" i="2"/>
  <c r="D78" i="2"/>
  <c r="D79" i="2"/>
  <c r="D80" i="2"/>
  <c r="D81" i="2"/>
  <c r="D82" i="2"/>
  <c r="D83" i="2"/>
  <c r="D84" i="2"/>
  <c r="D85" i="2"/>
  <c r="D86" i="2"/>
  <c r="E86" i="2" s="1"/>
  <c r="D87" i="2"/>
  <c r="D88" i="2"/>
  <c r="D89" i="2"/>
  <c r="D90" i="2"/>
  <c r="E90" i="2" s="1"/>
  <c r="D91" i="2"/>
  <c r="D92" i="2"/>
  <c r="D93" i="2"/>
  <c r="D94" i="2"/>
  <c r="D95" i="2"/>
  <c r="D96" i="2"/>
  <c r="D97" i="2"/>
  <c r="E97" i="2" s="1"/>
  <c r="D98" i="2"/>
  <c r="E98" i="2" s="1"/>
  <c r="D99" i="2"/>
  <c r="D100" i="2"/>
  <c r="D101" i="2"/>
  <c r="D102" i="2"/>
  <c r="E102" i="2" s="1"/>
  <c r="D103" i="2"/>
  <c r="D104" i="2"/>
  <c r="D105" i="2"/>
  <c r="D106" i="2"/>
  <c r="E106" i="2" s="1"/>
  <c r="D107" i="2"/>
  <c r="D108" i="2"/>
  <c r="D109" i="2"/>
  <c r="D110" i="2"/>
  <c r="D111" i="2"/>
  <c r="D112" i="2"/>
  <c r="D113" i="2"/>
  <c r="D114" i="2"/>
  <c r="D115" i="2"/>
  <c r="D116" i="2"/>
  <c r="D117" i="2"/>
  <c r="D118" i="2"/>
  <c r="E118" i="2" s="1"/>
  <c r="D119" i="2"/>
  <c r="D120" i="2"/>
  <c r="D121" i="2"/>
  <c r="D122" i="2"/>
  <c r="E122" i="2" s="1"/>
  <c r="D123" i="2"/>
  <c r="E123" i="2" s="1"/>
  <c r="D124" i="2"/>
  <c r="E124" i="2" s="1"/>
  <c r="D125" i="2"/>
  <c r="D126" i="2"/>
  <c r="D127" i="2"/>
  <c r="D128" i="2"/>
  <c r="D129" i="2"/>
  <c r="D130" i="2"/>
  <c r="D131" i="2"/>
  <c r="D132" i="2"/>
  <c r="D133" i="2"/>
  <c r="D134" i="2"/>
  <c r="E134" i="2" s="1"/>
  <c r="D135" i="2"/>
  <c r="D136" i="2"/>
  <c r="D137" i="2"/>
  <c r="D138" i="2"/>
  <c r="E138" i="2" s="1"/>
  <c r="D139" i="2"/>
  <c r="D140" i="2"/>
  <c r="D141" i="2"/>
  <c r="D142" i="2"/>
  <c r="D143" i="2"/>
  <c r="D144" i="2"/>
  <c r="D145" i="2"/>
  <c r="D146" i="2"/>
  <c r="D147" i="2"/>
  <c r="D148" i="2"/>
  <c r="D149" i="2"/>
  <c r="D150" i="2"/>
  <c r="E150" i="2" s="1"/>
  <c r="D151" i="2"/>
  <c r="D152" i="2"/>
  <c r="D153" i="2"/>
  <c r="D154" i="2"/>
  <c r="E154" i="2" s="1"/>
  <c r="D155" i="2"/>
  <c r="D156" i="2"/>
  <c r="D157" i="2"/>
  <c r="D158" i="2"/>
  <c r="D159" i="2"/>
  <c r="D160" i="2"/>
  <c r="D161" i="2"/>
  <c r="D162" i="2"/>
  <c r="D163" i="2"/>
  <c r="D164" i="2"/>
  <c r="D165" i="2"/>
  <c r="E165" i="2" s="1"/>
  <c r="D166" i="2"/>
  <c r="E166" i="2" s="1"/>
  <c r="D167" i="2"/>
  <c r="D168" i="2"/>
  <c r="D169" i="2"/>
  <c r="D170" i="2"/>
  <c r="E170" i="2" s="1"/>
  <c r="D171" i="2"/>
  <c r="D172" i="2"/>
  <c r="D173" i="2"/>
  <c r="D174" i="2"/>
  <c r="D175" i="2"/>
  <c r="D176" i="2"/>
  <c r="D177" i="2"/>
  <c r="D178" i="2"/>
  <c r="D179" i="2"/>
  <c r="D180" i="2"/>
  <c r="D181" i="2"/>
  <c r="D182" i="2"/>
  <c r="E182" i="2" s="1"/>
  <c r="D183" i="2"/>
  <c r="D184" i="2"/>
  <c r="D185" i="2"/>
  <c r="D186" i="2"/>
  <c r="E186" i="2" s="1"/>
  <c r="D187" i="2"/>
  <c r="D188" i="2"/>
  <c r="E188" i="2" s="1"/>
  <c r="D189" i="2"/>
  <c r="D190" i="2"/>
  <c r="E190" i="2" s="1"/>
  <c r="D191" i="2"/>
  <c r="D192" i="2"/>
  <c r="D193" i="2"/>
  <c r="D194" i="2"/>
  <c r="D195" i="2"/>
  <c r="D196" i="2"/>
  <c r="D197" i="2"/>
  <c r="D198" i="2"/>
  <c r="E198" i="2" s="1"/>
  <c r="D199" i="2"/>
  <c r="D200" i="2"/>
  <c r="D201" i="2"/>
  <c r="D202" i="2"/>
  <c r="E202" i="2" s="1"/>
  <c r="D203" i="2"/>
  <c r="D204" i="2"/>
  <c r="D205" i="2"/>
  <c r="D206" i="2"/>
  <c r="D207" i="2"/>
  <c r="D208" i="2"/>
  <c r="D209" i="2"/>
  <c r="E209" i="2" s="1"/>
  <c r="D210" i="2"/>
  <c r="D211" i="2"/>
  <c r="D212" i="2"/>
  <c r="D213" i="2"/>
  <c r="D214" i="2"/>
  <c r="E214" i="2" s="1"/>
  <c r="D215" i="2"/>
  <c r="D216" i="2"/>
  <c r="D217" i="2"/>
  <c r="D218" i="2"/>
  <c r="E218" i="2" s="1"/>
  <c r="D219" i="2"/>
  <c r="D220" i="2"/>
  <c r="D221" i="2"/>
  <c r="D222" i="2"/>
  <c r="D223" i="2"/>
  <c r="D224" i="2"/>
  <c r="D225" i="2"/>
  <c r="D226" i="2"/>
  <c r="D227" i="2"/>
  <c r="D228" i="2"/>
  <c r="D229" i="2"/>
  <c r="D230" i="2"/>
  <c r="E230" i="2" s="1"/>
  <c r="D231" i="2"/>
  <c r="D232" i="2"/>
  <c r="E232" i="2" s="1"/>
  <c r="D233" i="2"/>
  <c r="D234" i="2"/>
  <c r="E234" i="2" s="1"/>
  <c r="D235" i="2"/>
  <c r="D236" i="2"/>
  <c r="D237" i="2"/>
  <c r="D238" i="2"/>
  <c r="D239" i="2"/>
  <c r="D240" i="2"/>
  <c r="D241" i="2"/>
  <c r="D242" i="2"/>
  <c r="D243" i="2"/>
  <c r="D244" i="2"/>
  <c r="D245" i="2"/>
  <c r="D246" i="2"/>
  <c r="E246" i="2" s="1"/>
  <c r="D247" i="2"/>
  <c r="D248" i="2"/>
  <c r="D249" i="2"/>
  <c r="D250" i="2"/>
  <c r="E250" i="2" s="1"/>
  <c r="D251" i="2"/>
  <c r="D252" i="2"/>
  <c r="D253" i="2"/>
  <c r="D254" i="2"/>
  <c r="D255" i="2"/>
  <c r="D256" i="2"/>
  <c r="D257" i="2"/>
  <c r="D258" i="2"/>
  <c r="E258" i="2" s="1"/>
  <c r="D259" i="2"/>
  <c r="D260" i="2"/>
  <c r="D261" i="2"/>
  <c r="D262" i="2"/>
  <c r="E262" i="2" s="1"/>
  <c r="D263" i="2"/>
  <c r="D264" i="2"/>
  <c r="D265" i="2"/>
  <c r="D266" i="2"/>
  <c r="E266" i="2" s="1"/>
  <c r="D267" i="2"/>
  <c r="E267" i="2" s="1"/>
  <c r="D268" i="2"/>
  <c r="D269" i="2"/>
  <c r="D270" i="2"/>
  <c r="E270" i="2" s="1"/>
  <c r="D271" i="2"/>
  <c r="D272" i="2"/>
  <c r="D273" i="2"/>
  <c r="D274" i="2"/>
  <c r="D275" i="2"/>
  <c r="D276" i="2"/>
  <c r="D277" i="2"/>
  <c r="D278" i="2"/>
  <c r="E278" i="2" s="1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E294" i="2" s="1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E309" i="2" s="1"/>
  <c r="D310" i="2"/>
  <c r="E310" i="2" s="1"/>
  <c r="D311" i="2"/>
  <c r="D312" i="2"/>
  <c r="D313" i="2"/>
  <c r="D314" i="2"/>
  <c r="E314" i="2" s="1"/>
  <c r="D315" i="2"/>
  <c r="E315" i="2" s="1"/>
  <c r="D316" i="2"/>
  <c r="D317" i="2"/>
  <c r="D318" i="2"/>
  <c r="D319" i="2"/>
  <c r="D320" i="2"/>
  <c r="D321" i="2"/>
  <c r="E321" i="2" s="1"/>
  <c r="D322" i="2"/>
  <c r="D323" i="2"/>
  <c r="D324" i="2"/>
  <c r="D325" i="2"/>
  <c r="D326" i="2"/>
  <c r="E326" i="2" s="1"/>
  <c r="D327" i="2"/>
  <c r="D328" i="2"/>
  <c r="D329" i="2"/>
  <c r="D330" i="2"/>
  <c r="E330" i="2" s="1"/>
  <c r="D331" i="2"/>
  <c r="D332" i="2"/>
  <c r="D333" i="2"/>
  <c r="D334" i="2"/>
  <c r="D335" i="2"/>
  <c r="D336" i="2"/>
  <c r="D337" i="2"/>
  <c r="D338" i="2"/>
  <c r="D339" i="2"/>
  <c r="D340" i="2"/>
  <c r="D341" i="2"/>
  <c r="D342" i="2"/>
  <c r="E342" i="2" s="1"/>
  <c r="D343" i="2"/>
  <c r="D344" i="2"/>
  <c r="D345" i="2"/>
  <c r="D346" i="2"/>
  <c r="E346" i="2" s="1"/>
  <c r="D347" i="2"/>
  <c r="D348" i="2"/>
  <c r="D349" i="2"/>
  <c r="D350" i="2"/>
  <c r="D351" i="2"/>
  <c r="D352" i="2"/>
  <c r="D353" i="2"/>
  <c r="D354" i="2"/>
  <c r="D355" i="2"/>
  <c r="D356" i="2"/>
  <c r="D357" i="2"/>
  <c r="D358" i="2"/>
  <c r="E358" i="2" s="1"/>
  <c r="D359" i="2"/>
  <c r="D360" i="2"/>
  <c r="D361" i="2"/>
  <c r="D362" i="2"/>
  <c r="E362" i="2" s="1"/>
  <c r="D363" i="2"/>
  <c r="D364" i="2"/>
  <c r="D365" i="2"/>
  <c r="D366" i="2"/>
  <c r="D367" i="2"/>
  <c r="D368" i="2"/>
  <c r="D369" i="2"/>
  <c r="D370" i="2"/>
  <c r="D371" i="2"/>
  <c r="D372" i="2"/>
  <c r="D373" i="2"/>
  <c r="E373" i="2" s="1"/>
  <c r="D374" i="2"/>
  <c r="E374" i="2" s="1"/>
  <c r="D375" i="2"/>
  <c r="D376" i="2"/>
  <c r="D377" i="2"/>
  <c r="D378" i="2"/>
  <c r="E378" i="2" s="1"/>
  <c r="D379" i="2"/>
  <c r="E379" i="2" s="1"/>
  <c r="D380" i="2"/>
  <c r="D381" i="2"/>
  <c r="D382" i="2"/>
  <c r="E382" i="2" s="1"/>
  <c r="D383" i="2"/>
  <c r="D384" i="2"/>
  <c r="D385" i="2"/>
  <c r="D386" i="2"/>
  <c r="D387" i="2"/>
  <c r="D388" i="2"/>
  <c r="D389" i="2"/>
  <c r="D390" i="2"/>
  <c r="E390" i="2" s="1"/>
  <c r="D391" i="2"/>
  <c r="D392" i="2"/>
  <c r="D393" i="2"/>
  <c r="D394" i="2"/>
  <c r="E394" i="2" s="1"/>
  <c r="D395" i="2"/>
  <c r="D396" i="2"/>
  <c r="D397" i="2"/>
  <c r="D398" i="2"/>
  <c r="D399" i="2"/>
  <c r="D400" i="2"/>
  <c r="D401" i="2"/>
  <c r="E401" i="2" s="1"/>
  <c r="D402" i="2"/>
  <c r="E402" i="2" s="1"/>
  <c r="D403" i="2"/>
  <c r="D404" i="2"/>
  <c r="D405" i="2"/>
  <c r="D406" i="2"/>
  <c r="E406" i="2" s="1"/>
  <c r="D407" i="2"/>
  <c r="D408" i="2"/>
  <c r="D409" i="2"/>
  <c r="D410" i="2"/>
  <c r="E410" i="2" s="1"/>
  <c r="D411" i="2"/>
  <c r="D412" i="2"/>
  <c r="D413" i="2"/>
  <c r="D414" i="2"/>
  <c r="D415" i="2"/>
  <c r="D416" i="2"/>
  <c r="D417" i="2"/>
  <c r="D418" i="2"/>
  <c r="D419" i="2"/>
  <c r="D420" i="2"/>
  <c r="D421" i="2"/>
  <c r="E421" i="2" s="1"/>
  <c r="D422" i="2"/>
  <c r="E422" i="2" s="1"/>
  <c r="D423" i="2"/>
  <c r="D424" i="2"/>
  <c r="D425" i="2"/>
  <c r="D426" i="2"/>
  <c r="E426" i="2" s="1"/>
  <c r="D427" i="2"/>
  <c r="D428" i="2"/>
  <c r="D429" i="2"/>
  <c r="D430" i="2"/>
  <c r="D431" i="2"/>
  <c r="D432" i="2"/>
  <c r="D433" i="2"/>
  <c r="D434" i="2"/>
  <c r="D435" i="2"/>
  <c r="D436" i="2"/>
  <c r="D437" i="2"/>
  <c r="D438" i="2"/>
  <c r="E438" i="2" s="1"/>
  <c r="D439" i="2"/>
  <c r="D440" i="2"/>
  <c r="D441" i="2"/>
  <c r="D442" i="2"/>
  <c r="E442" i="2" s="1"/>
  <c r="D443" i="2"/>
  <c r="D444" i="2"/>
  <c r="E444" i="2" s="1"/>
  <c r="D445" i="2"/>
  <c r="D446" i="2"/>
  <c r="E446" i="2" s="1"/>
  <c r="D447" i="2"/>
  <c r="D448" i="2"/>
  <c r="D449" i="2"/>
  <c r="D450" i="2"/>
  <c r="D451" i="2"/>
  <c r="D452" i="2"/>
  <c r="D453" i="2"/>
  <c r="D454" i="2"/>
  <c r="E454" i="2" s="1"/>
  <c r="D455" i="2"/>
  <c r="D456" i="2"/>
  <c r="D457" i="2"/>
  <c r="D458" i="2"/>
  <c r="E458" i="2" s="1"/>
  <c r="D459" i="2"/>
  <c r="D460" i="2"/>
  <c r="D461" i="2"/>
  <c r="D462" i="2"/>
  <c r="D463" i="2"/>
  <c r="D464" i="2"/>
  <c r="D465" i="2"/>
  <c r="E465" i="2" s="1"/>
  <c r="D466" i="2"/>
  <c r="D467" i="2"/>
  <c r="D468" i="2"/>
  <c r="D469" i="2"/>
  <c r="D470" i="2"/>
  <c r="E470" i="2" s="1"/>
  <c r="D471" i="2"/>
  <c r="D472" i="2"/>
  <c r="D473" i="2"/>
  <c r="D474" i="2"/>
  <c r="E474" i="2" s="1"/>
  <c r="D475" i="2"/>
  <c r="D476" i="2"/>
  <c r="D477" i="2"/>
  <c r="D478" i="2"/>
  <c r="D479" i="2"/>
  <c r="D480" i="2"/>
  <c r="D481" i="2"/>
  <c r="D482" i="2"/>
  <c r="D483" i="2"/>
  <c r="D484" i="2"/>
  <c r="D485" i="2"/>
  <c r="E485" i="2" s="1"/>
  <c r="D486" i="2"/>
  <c r="E486" i="2" s="1"/>
  <c r="D487" i="2"/>
  <c r="D488" i="2"/>
  <c r="D489" i="2"/>
  <c r="D490" i="2"/>
  <c r="E490" i="2" s="1"/>
  <c r="D491" i="2"/>
  <c r="E491" i="2" s="1"/>
  <c r="D492" i="2"/>
  <c r="E492" i="2" s="1"/>
  <c r="D493" i="2"/>
  <c r="D494" i="2"/>
  <c r="D495" i="2"/>
  <c r="D496" i="2"/>
  <c r="D497" i="2"/>
  <c r="D498" i="2"/>
  <c r="D499" i="2"/>
  <c r="D500" i="2"/>
  <c r="D501" i="2"/>
  <c r="D502" i="2"/>
  <c r="E502" i="2" s="1"/>
  <c r="D503" i="2"/>
  <c r="D504" i="2"/>
  <c r="D505" i="2"/>
  <c r="D506" i="2"/>
  <c r="E506" i="2" s="1"/>
  <c r="D507" i="2"/>
  <c r="D508" i="2"/>
  <c r="D509" i="2"/>
  <c r="D510" i="2"/>
  <c r="D511" i="2"/>
  <c r="D512" i="2"/>
  <c r="D513" i="2"/>
  <c r="D514" i="2"/>
  <c r="D515" i="2"/>
  <c r="D516" i="2"/>
  <c r="D517" i="2"/>
  <c r="D518" i="2"/>
  <c r="E518" i="2" s="1"/>
  <c r="D519" i="2"/>
  <c r="D520" i="2"/>
  <c r="D521" i="2"/>
  <c r="D522" i="2"/>
  <c r="E522" i="2" s="1"/>
  <c r="D523" i="2"/>
  <c r="D524" i="2"/>
  <c r="D525" i="2"/>
  <c r="D526" i="2"/>
  <c r="D527" i="2"/>
  <c r="D528" i="2"/>
  <c r="D529" i="2"/>
  <c r="D530" i="2"/>
  <c r="D531" i="2"/>
  <c r="D532" i="2"/>
  <c r="D533" i="2"/>
  <c r="D534" i="2"/>
  <c r="E534" i="2" s="1"/>
  <c r="D535" i="2"/>
  <c r="D536" i="2"/>
  <c r="D537" i="2"/>
  <c r="D538" i="2"/>
  <c r="E538" i="2" s="1"/>
  <c r="D539" i="2"/>
  <c r="D540" i="2"/>
  <c r="D541" i="2"/>
  <c r="D542" i="2"/>
  <c r="D543" i="2"/>
  <c r="D544" i="2"/>
  <c r="D545" i="2"/>
  <c r="D546" i="2"/>
  <c r="D547" i="2"/>
  <c r="D548" i="2"/>
  <c r="D549" i="2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D557" i="2"/>
  <c r="D558" i="2"/>
  <c r="E558" i="2" s="1"/>
  <c r="D559" i="2"/>
  <c r="D560" i="2"/>
  <c r="D561" i="2"/>
  <c r="D562" i="2"/>
  <c r="D563" i="2"/>
  <c r="D564" i="2"/>
  <c r="D565" i="2"/>
  <c r="D566" i="2"/>
  <c r="E566" i="2" s="1"/>
  <c r="D567" i="2"/>
  <c r="D568" i="2"/>
  <c r="D569" i="2"/>
  <c r="D570" i="2"/>
  <c r="E570" i="2" s="1"/>
  <c r="D571" i="2"/>
  <c r="D572" i="2"/>
  <c r="D573" i="2"/>
  <c r="D574" i="2"/>
  <c r="D575" i="2"/>
  <c r="D576" i="2"/>
  <c r="D577" i="2"/>
  <c r="E577" i="2" s="1"/>
  <c r="D578" i="2"/>
  <c r="E578" i="2" s="1"/>
  <c r="D579" i="2"/>
  <c r="D580" i="2"/>
  <c r="D581" i="2"/>
  <c r="D582" i="2"/>
  <c r="E582" i="2" s="1"/>
  <c r="D583" i="2"/>
  <c r="D584" i="2"/>
  <c r="D585" i="2"/>
  <c r="D586" i="2"/>
  <c r="E586" i="2" s="1"/>
  <c r="D587" i="2"/>
  <c r="D588" i="2"/>
  <c r="D589" i="2"/>
  <c r="D590" i="2"/>
  <c r="D591" i="2"/>
  <c r="D592" i="2"/>
  <c r="D593" i="2"/>
  <c r="D594" i="2"/>
  <c r="D595" i="2"/>
  <c r="D596" i="2"/>
  <c r="D597" i="2"/>
  <c r="D598" i="2"/>
  <c r="E598" i="2" s="1"/>
  <c r="D599" i="2"/>
  <c r="D600" i="2"/>
  <c r="E600" i="2" s="1"/>
  <c r="D601" i="2"/>
  <c r="E601" i="2" s="1"/>
  <c r="D602" i="2"/>
  <c r="E602" i="2" s="1"/>
  <c r="D603" i="2"/>
  <c r="D604" i="2"/>
  <c r="D605" i="2"/>
  <c r="D606" i="2"/>
  <c r="D607" i="2"/>
  <c r="D608" i="2"/>
  <c r="D609" i="2"/>
  <c r="E609" i="2" s="1"/>
  <c r="D610" i="2"/>
  <c r="D611" i="2"/>
  <c r="D612" i="2"/>
  <c r="D613" i="2"/>
  <c r="D614" i="2"/>
  <c r="E614" i="2" s="1"/>
  <c r="D615" i="2"/>
  <c r="D616" i="2"/>
  <c r="D617" i="2"/>
  <c r="D618" i="2"/>
  <c r="E618" i="2" s="1"/>
  <c r="D619" i="2"/>
  <c r="D620" i="2"/>
  <c r="D621" i="2"/>
  <c r="D622" i="2"/>
  <c r="E622" i="2" s="1"/>
  <c r="D623" i="2"/>
  <c r="D624" i="2"/>
  <c r="D625" i="2"/>
  <c r="D626" i="2"/>
  <c r="D627" i="2"/>
  <c r="D628" i="2"/>
  <c r="D629" i="2"/>
  <c r="D630" i="2"/>
  <c r="E630" i="2" s="1"/>
  <c r="D631" i="2"/>
  <c r="D632" i="2"/>
  <c r="D633" i="2"/>
  <c r="D634" i="2"/>
  <c r="E634" i="2" s="1"/>
  <c r="D635" i="2"/>
  <c r="D636" i="2"/>
  <c r="D637" i="2"/>
  <c r="D638" i="2"/>
  <c r="D639" i="2"/>
  <c r="D640" i="2"/>
  <c r="D641" i="2"/>
  <c r="E641" i="2" s="1"/>
  <c r="D642" i="2"/>
  <c r="E642" i="2" s="1"/>
  <c r="D643" i="2"/>
  <c r="D644" i="2"/>
  <c r="D645" i="2"/>
  <c r="D646" i="2"/>
  <c r="E646" i="2" s="1"/>
  <c r="D647" i="2"/>
  <c r="D648" i="2"/>
  <c r="D649" i="2"/>
  <c r="D650" i="2"/>
  <c r="E650" i="2" s="1"/>
  <c r="D651" i="2"/>
  <c r="D652" i="2"/>
  <c r="D653" i="2"/>
  <c r="D654" i="2"/>
  <c r="D655" i="2"/>
  <c r="D656" i="2"/>
  <c r="D657" i="2"/>
  <c r="D658" i="2"/>
  <c r="D659" i="2"/>
  <c r="D660" i="2"/>
  <c r="D661" i="2"/>
  <c r="E661" i="2" s="1"/>
  <c r="D662" i="2"/>
  <c r="E662" i="2" s="1"/>
  <c r="D663" i="2"/>
  <c r="D664" i="2"/>
  <c r="D665" i="2"/>
  <c r="D666" i="2"/>
  <c r="D667" i="2"/>
  <c r="D668" i="2"/>
  <c r="D669" i="2"/>
  <c r="E669" i="2" s="1"/>
  <c r="D670" i="2"/>
  <c r="D671" i="2"/>
  <c r="D672" i="2"/>
  <c r="D673" i="2"/>
  <c r="D674" i="2"/>
  <c r="E674" i="2" s="1"/>
  <c r="D675" i="2"/>
  <c r="D676" i="2"/>
  <c r="D677" i="2"/>
  <c r="D678" i="2"/>
  <c r="E678" i="2" s="1"/>
  <c r="D679" i="2"/>
  <c r="D680" i="2"/>
  <c r="D681" i="2"/>
  <c r="D682" i="2"/>
  <c r="E682" i="2" s="1"/>
  <c r="D683" i="2"/>
  <c r="D684" i="2"/>
  <c r="D685" i="2"/>
  <c r="D686" i="2"/>
  <c r="E686" i="2" s="1"/>
  <c r="D687" i="2"/>
  <c r="D688" i="2"/>
  <c r="D689" i="2"/>
  <c r="D690" i="2"/>
  <c r="D691" i="2"/>
  <c r="D692" i="2"/>
  <c r="D693" i="2"/>
  <c r="D694" i="2"/>
  <c r="E694" i="2" s="1"/>
  <c r="D695" i="2"/>
  <c r="D696" i="2"/>
  <c r="D697" i="2"/>
  <c r="D698" i="2"/>
  <c r="E698" i="2" s="1"/>
  <c r="D699" i="2"/>
  <c r="D700" i="2"/>
  <c r="D701" i="2"/>
  <c r="D702" i="2"/>
  <c r="E702" i="2" s="1"/>
  <c r="D703" i="2"/>
  <c r="D704" i="2"/>
  <c r="D705" i="2"/>
  <c r="D706" i="2"/>
  <c r="D707" i="2"/>
  <c r="D708" i="2"/>
  <c r="D709" i="2"/>
  <c r="D710" i="2"/>
  <c r="E710" i="2" s="1"/>
  <c r="D711" i="2"/>
  <c r="D712" i="2"/>
  <c r="D713" i="2"/>
  <c r="D714" i="2"/>
  <c r="E714" i="2" s="1"/>
  <c r="D715" i="2"/>
  <c r="D716" i="2"/>
  <c r="D717" i="2"/>
  <c r="D718" i="2"/>
  <c r="E718" i="2" s="1"/>
  <c r="D719" i="2"/>
  <c r="D720" i="2"/>
  <c r="D721" i="2"/>
  <c r="D722" i="2"/>
  <c r="E722" i="2" s="1"/>
  <c r="D723" i="2"/>
  <c r="D724" i="2"/>
  <c r="D725" i="2"/>
  <c r="E725" i="2" s="1"/>
  <c r="D726" i="2"/>
  <c r="E726" i="2" s="1"/>
  <c r="D727" i="2"/>
  <c r="E727" i="2" s="1"/>
  <c r="D728" i="2"/>
  <c r="D729" i="2"/>
  <c r="D730" i="2"/>
  <c r="D731" i="2"/>
  <c r="E731" i="2" s="1"/>
  <c r="D732" i="2"/>
  <c r="E732" i="2" s="1"/>
  <c r="D733" i="2"/>
  <c r="D734" i="2"/>
  <c r="E734" i="2" s="1"/>
  <c r="D735" i="2"/>
  <c r="D736" i="2"/>
  <c r="D737" i="2"/>
  <c r="D738" i="2"/>
  <c r="E738" i="2" s="1"/>
  <c r="D739" i="2"/>
  <c r="D740" i="2"/>
  <c r="D741" i="2"/>
  <c r="D742" i="2"/>
  <c r="E742" i="2" s="1"/>
  <c r="D743" i="2"/>
  <c r="D744" i="2"/>
  <c r="D745" i="2"/>
  <c r="D746" i="2"/>
  <c r="E746" i="2" s="1"/>
  <c r="D747" i="2"/>
  <c r="D748" i="2"/>
  <c r="D749" i="2"/>
  <c r="D750" i="2"/>
  <c r="E750" i="2" s="1"/>
  <c r="D751" i="2"/>
  <c r="D752" i="2"/>
  <c r="D753" i="2"/>
  <c r="D754" i="2"/>
  <c r="E754" i="2" s="1"/>
  <c r="D755" i="2"/>
  <c r="D756" i="2"/>
  <c r="D757" i="2"/>
  <c r="D758" i="2"/>
  <c r="E758" i="2" s="1"/>
  <c r="D759" i="2"/>
  <c r="D760" i="2"/>
  <c r="D761" i="2"/>
  <c r="D762" i="2"/>
  <c r="E762" i="2" s="1"/>
  <c r="D763" i="2"/>
  <c r="D764" i="2"/>
  <c r="D765" i="2"/>
  <c r="E765" i="2" s="1"/>
  <c r="D766" i="2"/>
  <c r="D767" i="2"/>
  <c r="D768" i="2"/>
  <c r="D769" i="2"/>
  <c r="D770" i="2"/>
  <c r="D771" i="2"/>
  <c r="D772" i="2"/>
  <c r="D773" i="2"/>
  <c r="D774" i="2"/>
  <c r="E774" i="2" s="1"/>
  <c r="D775" i="2"/>
  <c r="D776" i="2"/>
  <c r="D777" i="2"/>
  <c r="D778" i="2"/>
  <c r="E778" i="2" s="1"/>
  <c r="D779" i="2"/>
  <c r="D780" i="2"/>
  <c r="D781" i="2"/>
  <c r="D782" i="2"/>
  <c r="E782" i="2" s="1"/>
  <c r="D783" i="2"/>
  <c r="D784" i="2"/>
  <c r="D785" i="2"/>
  <c r="E785" i="2" s="1"/>
  <c r="D786" i="2"/>
  <c r="E786" i="2" s="1"/>
  <c r="D787" i="2"/>
  <c r="D788" i="2"/>
  <c r="D789" i="2"/>
  <c r="D790" i="2"/>
  <c r="E790" i="2" s="1"/>
  <c r="D791" i="2"/>
  <c r="E791" i="2" s="1"/>
  <c r="D792" i="2"/>
  <c r="D793" i="2"/>
  <c r="D794" i="2"/>
  <c r="E794" i="2" s="1"/>
  <c r="D795" i="2"/>
  <c r="E795" i="2" s="1"/>
  <c r="D796" i="2"/>
  <c r="D797" i="2"/>
  <c r="D798" i="2"/>
  <c r="E798" i="2" s="1"/>
  <c r="D799" i="2"/>
  <c r="D800" i="2"/>
  <c r="D801" i="2"/>
  <c r="E801" i="2" s="1"/>
  <c r="D802" i="2"/>
  <c r="E802" i="2" s="1"/>
  <c r="D803" i="2"/>
  <c r="D804" i="2"/>
  <c r="D805" i="2"/>
  <c r="D806" i="2"/>
  <c r="E806" i="2" s="1"/>
  <c r="D807" i="2"/>
  <c r="D808" i="2"/>
  <c r="D809" i="2"/>
  <c r="D810" i="2"/>
  <c r="E810" i="2" s="1"/>
  <c r="D811" i="2"/>
  <c r="D812" i="2"/>
  <c r="D813" i="2"/>
  <c r="D814" i="2"/>
  <c r="E814" i="2" s="1"/>
  <c r="D815" i="2"/>
  <c r="D816" i="2"/>
  <c r="D817" i="2"/>
  <c r="E817" i="2" s="1"/>
  <c r="D818" i="2"/>
  <c r="E818" i="2" s="1"/>
  <c r="D819" i="2"/>
  <c r="D820" i="2"/>
  <c r="D821" i="2"/>
  <c r="D822" i="2"/>
  <c r="E822" i="2" s="1"/>
  <c r="D823" i="2"/>
  <c r="D824" i="2"/>
  <c r="D825" i="2"/>
  <c r="D826" i="2"/>
  <c r="E826" i="2" s="1"/>
  <c r="D827" i="2"/>
  <c r="D828" i="2"/>
  <c r="D829" i="2"/>
  <c r="D830" i="2"/>
  <c r="D831" i="2"/>
  <c r="D832" i="2"/>
  <c r="D833" i="2"/>
  <c r="E833" i="2" s="1"/>
  <c r="D834" i="2"/>
  <c r="E834" i="2" s="1"/>
  <c r="D835" i="2"/>
  <c r="D836" i="2"/>
  <c r="D837" i="2"/>
  <c r="D838" i="2"/>
  <c r="E838" i="2" s="1"/>
  <c r="D839" i="2"/>
  <c r="D840" i="2"/>
  <c r="D841" i="2"/>
  <c r="D842" i="2"/>
  <c r="E842" i="2" s="1"/>
  <c r="D843" i="2"/>
  <c r="D844" i="2"/>
  <c r="D845" i="2"/>
  <c r="D846" i="2"/>
  <c r="E846" i="2" s="1"/>
  <c r="D847" i="2"/>
  <c r="D848" i="2"/>
  <c r="D849" i="2"/>
  <c r="E849" i="2" s="1"/>
  <c r="D850" i="2"/>
  <c r="E850" i="2" s="1"/>
  <c r="D851" i="2"/>
  <c r="D852" i="2"/>
  <c r="D853" i="2"/>
  <c r="D854" i="2"/>
  <c r="E854" i="2" s="1"/>
  <c r="D855" i="2"/>
  <c r="D856" i="2"/>
  <c r="D857" i="2"/>
  <c r="D858" i="2"/>
  <c r="E858" i="2" s="1"/>
  <c r="D859" i="2"/>
  <c r="D860" i="2"/>
  <c r="D861" i="2"/>
  <c r="D862" i="2"/>
  <c r="E862" i="2" s="1"/>
  <c r="D863" i="2"/>
  <c r="D864" i="2"/>
  <c r="D865" i="2"/>
  <c r="E865" i="2" s="1"/>
  <c r="D866" i="2"/>
  <c r="E866" i="2" s="1"/>
  <c r="D867" i="2"/>
  <c r="D868" i="2"/>
  <c r="D869" i="2"/>
  <c r="D870" i="2"/>
  <c r="E870" i="2" s="1"/>
  <c r="D871" i="2"/>
  <c r="D872" i="2"/>
  <c r="D873" i="2"/>
  <c r="D874" i="2"/>
  <c r="E874" i="2" s="1"/>
  <c r="D875" i="2"/>
  <c r="D876" i="2"/>
  <c r="D877" i="2"/>
  <c r="D878" i="2"/>
  <c r="D879" i="2"/>
  <c r="D880" i="2"/>
  <c r="D881" i="2"/>
  <c r="D882" i="2"/>
  <c r="E882" i="2" s="1"/>
  <c r="D883" i="2"/>
  <c r="D884" i="2"/>
  <c r="D885" i="2"/>
  <c r="E885" i="2" s="1"/>
  <c r="D886" i="2"/>
  <c r="E886" i="2" s="1"/>
  <c r="D887" i="2"/>
  <c r="D888" i="2"/>
  <c r="D889" i="2"/>
  <c r="D890" i="2"/>
  <c r="E890" i="2" s="1"/>
  <c r="D891" i="2"/>
  <c r="D892" i="2"/>
  <c r="D893" i="2"/>
  <c r="D894" i="2"/>
  <c r="E894" i="2" s="1"/>
  <c r="D895" i="2"/>
  <c r="D896" i="2"/>
  <c r="D897" i="2"/>
  <c r="E897" i="2" s="1"/>
  <c r="D898" i="2"/>
  <c r="E898" i="2" s="1"/>
  <c r="D899" i="2"/>
  <c r="D900" i="2"/>
  <c r="D901" i="2"/>
  <c r="D902" i="2"/>
  <c r="E902" i="2" s="1"/>
  <c r="D903" i="2"/>
  <c r="D904" i="2"/>
  <c r="D905" i="2"/>
  <c r="D906" i="2"/>
  <c r="E906" i="2" s="1"/>
  <c r="D907" i="2"/>
  <c r="E907" i="2" s="1"/>
  <c r="D908" i="2"/>
  <c r="D909" i="2"/>
  <c r="E909" i="2" s="1"/>
  <c r="D910" i="2"/>
  <c r="E910" i="2" s="1"/>
  <c r="D911" i="2"/>
  <c r="D912" i="2"/>
  <c r="D913" i="2"/>
  <c r="E913" i="2" s="1"/>
  <c r="D914" i="2"/>
  <c r="E914" i="2" s="1"/>
  <c r="D915" i="2"/>
  <c r="D916" i="2"/>
  <c r="D917" i="2"/>
  <c r="D918" i="2"/>
  <c r="E918" i="2" s="1"/>
  <c r="D919" i="2"/>
  <c r="D920" i="2"/>
  <c r="D921" i="2"/>
  <c r="D922" i="2"/>
  <c r="E922" i="2" s="1"/>
  <c r="D923" i="2"/>
  <c r="D924" i="2"/>
  <c r="D925" i="2"/>
  <c r="D926" i="2"/>
  <c r="D927" i="2"/>
  <c r="D928" i="2"/>
  <c r="D929" i="2"/>
  <c r="D930" i="2"/>
  <c r="D931" i="2"/>
  <c r="D932" i="2"/>
  <c r="D933" i="2"/>
  <c r="D934" i="2"/>
  <c r="E934" i="2" s="1"/>
  <c r="D935" i="2"/>
  <c r="D936" i="2"/>
  <c r="D937" i="2"/>
  <c r="D938" i="2"/>
  <c r="E938" i="2" s="1"/>
  <c r="D939" i="2"/>
  <c r="D940" i="2"/>
  <c r="D941" i="2"/>
  <c r="D942" i="2"/>
  <c r="E942" i="2" s="1"/>
  <c r="D943" i="2"/>
  <c r="D944" i="2"/>
  <c r="D945" i="2"/>
  <c r="E945" i="2" s="1"/>
  <c r="D946" i="2"/>
  <c r="E946" i="2" s="1"/>
  <c r="D947" i="2"/>
  <c r="D948" i="2"/>
  <c r="D949" i="2"/>
  <c r="D950" i="2"/>
  <c r="E950" i="2" s="1"/>
  <c r="D951" i="2"/>
  <c r="D952" i="2"/>
  <c r="D953" i="2"/>
  <c r="D954" i="2"/>
  <c r="E954" i="2" s="1"/>
  <c r="D955" i="2"/>
  <c r="E955" i="2" s="1"/>
  <c r="D956" i="2"/>
  <c r="D957" i="2"/>
  <c r="D958" i="2"/>
  <c r="E958" i="2" s="1"/>
  <c r="D959" i="2"/>
  <c r="D960" i="2"/>
  <c r="D961" i="2"/>
  <c r="E961" i="2" s="1"/>
  <c r="D962" i="2"/>
  <c r="D963" i="2"/>
  <c r="D964" i="2"/>
  <c r="D965" i="2"/>
  <c r="D966" i="2"/>
  <c r="E966" i="2" s="1"/>
  <c r="D967" i="2"/>
  <c r="D968" i="2"/>
  <c r="D969" i="2"/>
  <c r="D970" i="2"/>
  <c r="E970" i="2" s="1"/>
  <c r="D971" i="2"/>
  <c r="D972" i="2"/>
  <c r="D973" i="2"/>
  <c r="D974" i="2"/>
  <c r="D975" i="2"/>
  <c r="D976" i="2"/>
  <c r="D977" i="2"/>
  <c r="E977" i="2" s="1"/>
  <c r="D978" i="2"/>
  <c r="D979" i="2"/>
  <c r="D980" i="2"/>
  <c r="D981" i="2"/>
  <c r="D982" i="2"/>
  <c r="E982" i="2" s="1"/>
  <c r="D983" i="2"/>
  <c r="D984" i="2"/>
  <c r="D985" i="2"/>
  <c r="D986" i="2"/>
  <c r="E986" i="2" s="1"/>
  <c r="D987" i="2"/>
  <c r="D988" i="2"/>
  <c r="D989" i="2"/>
  <c r="D990" i="2"/>
  <c r="E990" i="2" s="1"/>
  <c r="D991" i="2"/>
  <c r="D992" i="2"/>
  <c r="D993" i="2"/>
  <c r="E993" i="2" s="1"/>
  <c r="D994" i="2"/>
  <c r="E994" i="2" s="1"/>
  <c r="D995" i="2"/>
  <c r="D996" i="2"/>
  <c r="D997" i="2"/>
  <c r="D998" i="2"/>
  <c r="E998" i="2" s="1"/>
  <c r="D999" i="2"/>
  <c r="D1000" i="2"/>
  <c r="D1001" i="2"/>
  <c r="D1002" i="2"/>
  <c r="E1002" i="2" s="1"/>
  <c r="D1003" i="2"/>
  <c r="D1004" i="2"/>
  <c r="D1005" i="2"/>
  <c r="D1006" i="2"/>
  <c r="D1007" i="2"/>
  <c r="D1008" i="2"/>
  <c r="D1009" i="2"/>
  <c r="E1009" i="2" s="1"/>
  <c r="D1010" i="2"/>
  <c r="E1010" i="2" s="1"/>
  <c r="D1011" i="2"/>
  <c r="D1012" i="2"/>
  <c r="D1013" i="2"/>
  <c r="D1014" i="2"/>
  <c r="E1014" i="2" s="1"/>
  <c r="D1015" i="2"/>
  <c r="D1016" i="2"/>
  <c r="D1017" i="2"/>
  <c r="D1018" i="2"/>
  <c r="E1018" i="2" s="1"/>
  <c r="D1019" i="2"/>
  <c r="D1020" i="2"/>
  <c r="D1021" i="2"/>
  <c r="E1021" i="2" s="1"/>
  <c r="D1022" i="2"/>
  <c r="E1022" i="2" s="1"/>
  <c r="D1023" i="2"/>
  <c r="D1024" i="2"/>
  <c r="D1025" i="2"/>
  <c r="E1025" i="2" s="1"/>
  <c r="D1026" i="2"/>
  <c r="E1026" i="2" s="1"/>
  <c r="D1027" i="2"/>
  <c r="D1028" i="2"/>
  <c r="D1029" i="2"/>
  <c r="D1030" i="2"/>
  <c r="E1030" i="2" s="1"/>
  <c r="D1031" i="2"/>
  <c r="D1032" i="2"/>
  <c r="D1033" i="2"/>
  <c r="D1034" i="2"/>
  <c r="E1034" i="2" s="1"/>
  <c r="D1035" i="2"/>
  <c r="D1036" i="2"/>
  <c r="D1037" i="2"/>
  <c r="D1038" i="2"/>
  <c r="D1039" i="2"/>
  <c r="D1040" i="2"/>
  <c r="D1041" i="2"/>
  <c r="E1041" i="2" s="1"/>
  <c r="D1042" i="2"/>
  <c r="D1043" i="2"/>
  <c r="D1044" i="2"/>
  <c r="D1045" i="2"/>
  <c r="E1045" i="2" s="1"/>
  <c r="D1046" i="2"/>
  <c r="E1046" i="2" s="1"/>
  <c r="D1047" i="2"/>
  <c r="D1048" i="2"/>
  <c r="D1049" i="2"/>
  <c r="D1050" i="2"/>
  <c r="E1050" i="2" s="1"/>
  <c r="D1051" i="2"/>
  <c r="D1052" i="2"/>
  <c r="D1053" i="2"/>
  <c r="D1054" i="2"/>
  <c r="E1054" i="2" s="1"/>
  <c r="D1055" i="2"/>
  <c r="D1056" i="2"/>
  <c r="D1057" i="2"/>
  <c r="E1057" i="2" s="1"/>
  <c r="D1058" i="2"/>
  <c r="D1059" i="2"/>
  <c r="D1060" i="2"/>
  <c r="D1061" i="2"/>
  <c r="D1062" i="2"/>
  <c r="E1062" i="2" s="1"/>
  <c r="D1063" i="2"/>
  <c r="D1064" i="2"/>
  <c r="D1065" i="2"/>
  <c r="D1066" i="2"/>
  <c r="E1066" i="2" s="1"/>
  <c r="D1067" i="2"/>
  <c r="D1068" i="2"/>
  <c r="D1069" i="2"/>
  <c r="D1070" i="2"/>
  <c r="E1070" i="2" s="1"/>
  <c r="D1071" i="2"/>
  <c r="D1072" i="2"/>
  <c r="D1073" i="2"/>
  <c r="E1073" i="2" s="1"/>
  <c r="D1074" i="2"/>
  <c r="E1074" i="2" s="1"/>
  <c r="D1075" i="2"/>
  <c r="E1075" i="2" s="1"/>
  <c r="D1076" i="2"/>
  <c r="D1077" i="2"/>
  <c r="E1077" i="2" s="1"/>
  <c r="D1078" i="2"/>
  <c r="E1078" i="2" s="1"/>
  <c r="D1079" i="2"/>
  <c r="D1080" i="2"/>
  <c r="D1081" i="2"/>
  <c r="D1082" i="2"/>
  <c r="D1083" i="2"/>
  <c r="E1083" i="2" s="1"/>
  <c r="D1084" i="2"/>
  <c r="E1084" i="2" s="1"/>
  <c r="D1085" i="2"/>
  <c r="E1085" i="2" s="1"/>
  <c r="D1086" i="2"/>
  <c r="E1086" i="2" s="1"/>
  <c r="D1087" i="2"/>
  <c r="D1088" i="2"/>
  <c r="D1089" i="2"/>
  <c r="E1089" i="2" s="1"/>
  <c r="D1090" i="2"/>
  <c r="E1090" i="2" s="1"/>
  <c r="D1091" i="2"/>
  <c r="E1091" i="2" s="1"/>
  <c r="D1092" i="2"/>
  <c r="D1093" i="2"/>
  <c r="D1094" i="2"/>
  <c r="E1094" i="2" s="1"/>
  <c r="D1095" i="2"/>
  <c r="D1096" i="2"/>
  <c r="D1097" i="2"/>
  <c r="D1098" i="2"/>
  <c r="E1098" i="2" s="1"/>
  <c r="D1099" i="2"/>
  <c r="D1100" i="2"/>
  <c r="E1100" i="2" s="1"/>
  <c r="D1101" i="2"/>
  <c r="D1102" i="2"/>
  <c r="D1103" i="2"/>
  <c r="D1104" i="2"/>
  <c r="D1105" i="2"/>
  <c r="E1105" i="2" s="1"/>
  <c r="D1106" i="2"/>
  <c r="D1107" i="2"/>
  <c r="D1108" i="2"/>
  <c r="D1109" i="2"/>
  <c r="D1110" i="2"/>
  <c r="E1110" i="2" s="1"/>
  <c r="D1111" i="2"/>
  <c r="D1112" i="2"/>
  <c r="D1113" i="2"/>
  <c r="D1114" i="2"/>
  <c r="E1114" i="2" s="1"/>
  <c r="D1115" i="2"/>
  <c r="D1116" i="2"/>
  <c r="D1117" i="2"/>
  <c r="D1118" i="2"/>
  <c r="D1119" i="2"/>
  <c r="E1119" i="2" s="1"/>
  <c r="D1120" i="2"/>
  <c r="E1120" i="2" s="1"/>
  <c r="D1121" i="2"/>
  <c r="E1121" i="2" s="1"/>
  <c r="D1122" i="2"/>
  <c r="E1122" i="2" s="1"/>
  <c r="D1123" i="2"/>
  <c r="D1124" i="2"/>
  <c r="D1125" i="2"/>
  <c r="D1126" i="2"/>
  <c r="E1126" i="2" s="1"/>
  <c r="D1127" i="2"/>
  <c r="D1128" i="2"/>
  <c r="D1129" i="2"/>
  <c r="D1130" i="2"/>
  <c r="E1130" i="2" s="1"/>
  <c r="D1131" i="2"/>
  <c r="D1132" i="2"/>
  <c r="D1133" i="2"/>
  <c r="D1134" i="2"/>
  <c r="D1135" i="2"/>
  <c r="E1135" i="2" s="1"/>
  <c r="D1136" i="2"/>
  <c r="D1137" i="2"/>
  <c r="E1137" i="2" s="1"/>
  <c r="D1138" i="2"/>
  <c r="D1139" i="2"/>
  <c r="D1140" i="2"/>
  <c r="D1141" i="2"/>
  <c r="E1141" i="2" s="1"/>
  <c r="D1142" i="2"/>
  <c r="E1142" i="2" s="1"/>
  <c r="D1143" i="2"/>
  <c r="D1144" i="2"/>
  <c r="E1144" i="2" s="1"/>
  <c r="D1145" i="2"/>
  <c r="E1145" i="2" s="1"/>
  <c r="D1146" i="2"/>
  <c r="E1146" i="2" s="1"/>
  <c r="D1147" i="2"/>
  <c r="D1148" i="2"/>
  <c r="D1149" i="2"/>
  <c r="D1150" i="2"/>
  <c r="E1150" i="2" s="1"/>
  <c r="D1151" i="2"/>
  <c r="D1152" i="2"/>
  <c r="D1153" i="2"/>
  <c r="E1153" i="2" s="1"/>
  <c r="D1154" i="2"/>
  <c r="D1155" i="2"/>
  <c r="D1156" i="2"/>
  <c r="D1157" i="2"/>
  <c r="D1158" i="2"/>
  <c r="E1158" i="2" s="1"/>
  <c r="D1159" i="2"/>
  <c r="D1160" i="2"/>
  <c r="D1161" i="2"/>
  <c r="D1162" i="2"/>
  <c r="E1162" i="2" s="1"/>
  <c r="D1163" i="2"/>
  <c r="D1164" i="2"/>
  <c r="D1165" i="2"/>
  <c r="D1166" i="2"/>
  <c r="E1166" i="2" s="1"/>
  <c r="D1167" i="2"/>
  <c r="D1168" i="2"/>
  <c r="D1169" i="2"/>
  <c r="E1169" i="2" s="1"/>
  <c r="D1170" i="2"/>
  <c r="E1170" i="2" s="1"/>
  <c r="D1171" i="2"/>
  <c r="E1171" i="2" s="1"/>
  <c r="D1172" i="2"/>
  <c r="D1173" i="2"/>
  <c r="D1174" i="2"/>
  <c r="E1174" i="2" s="1"/>
  <c r="D1175" i="2"/>
  <c r="E1175" i="2" s="1"/>
  <c r="D1176" i="2"/>
  <c r="E1176" i="2" s="1"/>
  <c r="D1177" i="2"/>
  <c r="D1178" i="2"/>
  <c r="D1179" i="2"/>
  <c r="D1180" i="2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D1189" i="2"/>
  <c r="D1190" i="2"/>
  <c r="E1190" i="2" s="1"/>
  <c r="D1191" i="2"/>
  <c r="D1192" i="2"/>
  <c r="D1193" i="2"/>
  <c r="D1194" i="2"/>
  <c r="E1194" i="2" s="1"/>
  <c r="D1195" i="2"/>
  <c r="D1196" i="2"/>
  <c r="E1196" i="2" s="1"/>
  <c r="D1197" i="2"/>
  <c r="E1197" i="2" s="1"/>
  <c r="D1198" i="2"/>
  <c r="D1199" i="2"/>
  <c r="D1200" i="2"/>
  <c r="D1201" i="2"/>
  <c r="E1201" i="2" s="1"/>
  <c r="D1202" i="2"/>
  <c r="D1203" i="2"/>
  <c r="D1204" i="2"/>
  <c r="D1205" i="2"/>
  <c r="D1206" i="2"/>
  <c r="E1206" i="2" s="1"/>
  <c r="D1207" i="2"/>
  <c r="D1208" i="2"/>
  <c r="D1209" i="2"/>
  <c r="D1210" i="2"/>
  <c r="E1210" i="2" s="1"/>
  <c r="D1211" i="2"/>
  <c r="D1212" i="2"/>
  <c r="D1213" i="2"/>
  <c r="D1214" i="2"/>
  <c r="E1214" i="2" s="1"/>
  <c r="D1215" i="2"/>
  <c r="E1215" i="2" s="1"/>
  <c r="D1216" i="2"/>
  <c r="E1216" i="2" s="1"/>
  <c r="D1217" i="2"/>
  <c r="E1217" i="2" s="1"/>
  <c r="D1218" i="2"/>
  <c r="D1219" i="2"/>
  <c r="D1220" i="2"/>
  <c r="D1221" i="2"/>
  <c r="D1222" i="2"/>
  <c r="E1222" i="2" s="1"/>
  <c r="D1223" i="2"/>
  <c r="D1224" i="2"/>
  <c r="D1225" i="2"/>
  <c r="D1226" i="2"/>
  <c r="E1226" i="2" s="1"/>
  <c r="D1227" i="2"/>
  <c r="D1228" i="2"/>
  <c r="D1229" i="2"/>
  <c r="E1229" i="2" s="1"/>
  <c r="D1230" i="2"/>
  <c r="E1230" i="2" s="1"/>
  <c r="D1231" i="2"/>
  <c r="D1232" i="2"/>
  <c r="D1233" i="2"/>
  <c r="E1233" i="2" s="1"/>
  <c r="D1234" i="2"/>
  <c r="D1235" i="2"/>
  <c r="D1236" i="2"/>
  <c r="D1237" i="2"/>
  <c r="E1237" i="2" s="1"/>
  <c r="D1238" i="2"/>
  <c r="E1238" i="2" s="1"/>
  <c r="D1239" i="2"/>
  <c r="D1240" i="2"/>
  <c r="D1241" i="2"/>
  <c r="D1242" i="2"/>
  <c r="E1242" i="2" s="1"/>
  <c r="D1243" i="2"/>
  <c r="E1243" i="2" s="1"/>
  <c r="D1244" i="2"/>
  <c r="D1245" i="2"/>
  <c r="E1245" i="2" s="1"/>
  <c r="D1246" i="2"/>
  <c r="E1246" i="2" s="1"/>
  <c r="D1247" i="2"/>
  <c r="D1248" i="2"/>
  <c r="D1249" i="2"/>
  <c r="E1249" i="2" s="1"/>
  <c r="D1250" i="2"/>
  <c r="D1251" i="2"/>
  <c r="D1252" i="2"/>
  <c r="D1253" i="2"/>
  <c r="D1254" i="2"/>
  <c r="E1254" i="2" s="1"/>
  <c r="D1255" i="2"/>
  <c r="D1256" i="2"/>
  <c r="D1257" i="2"/>
  <c r="D1258" i="2"/>
  <c r="E1258" i="2" s="1"/>
  <c r="D1259" i="2"/>
  <c r="D1260" i="2"/>
  <c r="D1261" i="2"/>
  <c r="D1262" i="2"/>
  <c r="D1263" i="2"/>
  <c r="D1264" i="2"/>
  <c r="D1265" i="2"/>
  <c r="E1265" i="2" s="1"/>
  <c r="D1266" i="2"/>
  <c r="D1267" i="2"/>
  <c r="D1268" i="2"/>
  <c r="D1269" i="2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D1283" i="2"/>
  <c r="D1284" i="2"/>
  <c r="D1285" i="2"/>
  <c r="D1286" i="2"/>
  <c r="E1286" i="2" s="1"/>
  <c r="D1287" i="2"/>
  <c r="D1288" i="2"/>
  <c r="D1289" i="2"/>
  <c r="D1290" i="2"/>
  <c r="E1290" i="2" s="1"/>
  <c r="D1291" i="2"/>
  <c r="E1291" i="2" s="1"/>
  <c r="D1292" i="2"/>
  <c r="D1293" i="2"/>
  <c r="D1294" i="2"/>
  <c r="D1295" i="2"/>
  <c r="D1296" i="2"/>
  <c r="D1297" i="2"/>
  <c r="D1298" i="2"/>
  <c r="D1299" i="2"/>
  <c r="D1300" i="2"/>
  <c r="D1301" i="2"/>
  <c r="E1301" i="2" s="1"/>
  <c r="D1302" i="2"/>
  <c r="E1302" i="2" s="1"/>
  <c r="D1303" i="2"/>
  <c r="D1304" i="2"/>
  <c r="D1305" i="2"/>
  <c r="D1306" i="2"/>
  <c r="E1306" i="2" s="1"/>
  <c r="D1307" i="2"/>
  <c r="D1308" i="2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D1315" i="2"/>
  <c r="D1316" i="2"/>
  <c r="D1317" i="2"/>
  <c r="D1318" i="2"/>
  <c r="E1318" i="2" s="1"/>
  <c r="D1319" i="2"/>
  <c r="D1320" i="2"/>
  <c r="D1321" i="2"/>
  <c r="D1322" i="2"/>
  <c r="E1322" i="2" s="1"/>
  <c r="D1323" i="2"/>
  <c r="D1324" i="2"/>
  <c r="D1325" i="2"/>
  <c r="E1325" i="2" s="1"/>
  <c r="D1326" i="2"/>
  <c r="E1326" i="2" s="1"/>
  <c r="D1327" i="2"/>
  <c r="D1328" i="2"/>
  <c r="D1329" i="2"/>
  <c r="D1330" i="2"/>
  <c r="D1331" i="2"/>
  <c r="D1332" i="2"/>
  <c r="D1333" i="2"/>
  <c r="E1333" i="2" s="1"/>
  <c r="D1334" i="2"/>
  <c r="E1334" i="2" s="1"/>
  <c r="D1335" i="2"/>
  <c r="D1336" i="2"/>
  <c r="D1337" i="2"/>
  <c r="D1338" i="2"/>
  <c r="E1338" i="2" s="1"/>
  <c r="D1339" i="2"/>
  <c r="D1340" i="2"/>
  <c r="D1341" i="2"/>
  <c r="E1341" i="2" s="1"/>
  <c r="D1342" i="2"/>
  <c r="E1342" i="2" s="1"/>
  <c r="D1343" i="2"/>
  <c r="D1344" i="2"/>
  <c r="D1345" i="2"/>
  <c r="E1345" i="2" s="1"/>
  <c r="D1346" i="2"/>
  <c r="D1347" i="2"/>
  <c r="D1348" i="2"/>
  <c r="D1349" i="2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D1356" i="2"/>
  <c r="D1357" i="2"/>
  <c r="E1357" i="2" s="1"/>
  <c r="D1358" i="2"/>
  <c r="E1358" i="2" s="1"/>
  <c r="D1359" i="2"/>
  <c r="D1360" i="2"/>
  <c r="D1361" i="2"/>
  <c r="E1361" i="2" s="1"/>
  <c r="D1362" i="2"/>
  <c r="D1363" i="2"/>
  <c r="D1364" i="2"/>
  <c r="D1365" i="2"/>
  <c r="E1365" i="2" s="1"/>
  <c r="D1366" i="2"/>
  <c r="E1366" i="2" s="1"/>
  <c r="D1367" i="2"/>
  <c r="D1368" i="2"/>
  <c r="D1369" i="2"/>
  <c r="D1370" i="2"/>
  <c r="E1370" i="2" s="1"/>
  <c r="D1371" i="2"/>
  <c r="E1371" i="2" s="1"/>
  <c r="D1372" i="2"/>
  <c r="D1373" i="2"/>
  <c r="D1374" i="2"/>
  <c r="E1374" i="2" s="1"/>
  <c r="D1375" i="2"/>
  <c r="D1376" i="2"/>
  <c r="D1377" i="2"/>
  <c r="E1377" i="2" s="1"/>
  <c r="D2" i="2"/>
  <c r="E2" i="2" s="1"/>
  <c r="C2" i="2"/>
  <c r="C3" i="2"/>
  <c r="C4" i="2"/>
  <c r="E4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E19" i="2" s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E48" i="2" s="1"/>
  <c r="C49" i="2"/>
  <c r="C50" i="2"/>
  <c r="C51" i="2"/>
  <c r="C52" i="2"/>
  <c r="E52" i="2" s="1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E99" i="2" s="1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E116" i="2" s="1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E131" i="2" s="1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E148" i="2" s="1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E179" i="2" s="1"/>
  <c r="C180" i="2"/>
  <c r="C181" i="2"/>
  <c r="C182" i="2"/>
  <c r="C183" i="2"/>
  <c r="C184" i="2"/>
  <c r="C185" i="2"/>
  <c r="C186" i="2"/>
  <c r="C187" i="2"/>
  <c r="C188" i="2"/>
  <c r="C189" i="2"/>
  <c r="C190" i="2"/>
  <c r="C191" i="2"/>
  <c r="E191" i="2" s="1"/>
  <c r="C192" i="2"/>
  <c r="E192" i="2" s="1"/>
  <c r="C193" i="2"/>
  <c r="C194" i="2"/>
  <c r="C195" i="2"/>
  <c r="C196" i="2"/>
  <c r="E196" i="2" s="1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E212" i="2" s="1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E243" i="2" s="1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E275" i="2" s="1"/>
  <c r="C276" i="2"/>
  <c r="E276" i="2" s="1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E292" i="2" s="1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E323" i="2" s="1"/>
  <c r="C324" i="2"/>
  <c r="C325" i="2"/>
  <c r="C326" i="2"/>
  <c r="C327" i="2"/>
  <c r="C328" i="2"/>
  <c r="C329" i="2"/>
  <c r="C330" i="2"/>
  <c r="C331" i="2"/>
  <c r="C332" i="2"/>
  <c r="C333" i="2"/>
  <c r="C334" i="2"/>
  <c r="C335" i="2"/>
  <c r="E335" i="2" s="1"/>
  <c r="C336" i="2"/>
  <c r="E336" i="2" s="1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E355" i="2" s="1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E383" i="2" s="1"/>
  <c r="C384" i="2"/>
  <c r="E384" i="2" s="1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E404" i="2" s="1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E420" i="2" s="1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E447" i="2" s="1"/>
  <c r="C448" i="2"/>
  <c r="C449" i="2"/>
  <c r="C450" i="2"/>
  <c r="C451" i="2"/>
  <c r="E451" i="2" s="1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E467" i="2" s="1"/>
  <c r="C468" i="2"/>
  <c r="E468" i="2" s="1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E499" i="2" s="1"/>
  <c r="C500" i="2"/>
  <c r="C501" i="2"/>
  <c r="C502" i="2"/>
  <c r="C503" i="2"/>
  <c r="C504" i="2"/>
  <c r="C505" i="2"/>
  <c r="C506" i="2"/>
  <c r="C507" i="2"/>
  <c r="C508" i="2"/>
  <c r="C509" i="2"/>
  <c r="C510" i="2"/>
  <c r="C511" i="2"/>
  <c r="E511" i="2" s="1"/>
  <c r="C512" i="2"/>
  <c r="C513" i="2"/>
  <c r="C514" i="2"/>
  <c r="C515" i="2"/>
  <c r="C516" i="2"/>
  <c r="E516" i="2" s="1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E532" i="2" s="1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E547" i="2" s="1"/>
  <c r="C548" i="2"/>
  <c r="C549" i="2"/>
  <c r="C550" i="2"/>
  <c r="C551" i="2"/>
  <c r="C552" i="2"/>
  <c r="C553" i="2"/>
  <c r="C554" i="2"/>
  <c r="C555" i="2"/>
  <c r="C556" i="2"/>
  <c r="C557" i="2"/>
  <c r="C558" i="2"/>
  <c r="C559" i="2"/>
  <c r="E559" i="2" s="1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E596" i="2" s="1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E624" i="2" s="1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E640" i="2" s="1"/>
  <c r="C641" i="2"/>
  <c r="C642" i="2"/>
  <c r="C643" i="2"/>
  <c r="C644" i="2"/>
  <c r="E644" i="2" s="1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E660" i="2" s="1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E675" i="2" s="1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E688" i="2" s="1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E703" i="2" s="1"/>
  <c r="C704" i="2"/>
  <c r="C705" i="2"/>
  <c r="C706" i="2"/>
  <c r="C707" i="2"/>
  <c r="E707" i="2" s="1"/>
  <c r="C708" i="2"/>
  <c r="E708" i="2" s="1"/>
  <c r="C709" i="2"/>
  <c r="C710" i="2"/>
  <c r="C711" i="2"/>
  <c r="C712" i="2"/>
  <c r="C713" i="2"/>
  <c r="C714" i="2"/>
  <c r="C715" i="2"/>
  <c r="C716" i="2"/>
  <c r="C717" i="2"/>
  <c r="C718" i="2"/>
  <c r="C719" i="2"/>
  <c r="C720" i="2"/>
  <c r="E720" i="2" s="1"/>
  <c r="C721" i="2"/>
  <c r="C722" i="2"/>
  <c r="C723" i="2"/>
  <c r="C724" i="2"/>
  <c r="E724" i="2" s="1"/>
  <c r="C725" i="2"/>
  <c r="C726" i="2"/>
  <c r="C727" i="2"/>
  <c r="C728" i="2"/>
  <c r="C729" i="2"/>
  <c r="C730" i="2"/>
  <c r="C731" i="2"/>
  <c r="C732" i="2"/>
  <c r="C733" i="2"/>
  <c r="C734" i="2"/>
  <c r="C735" i="2"/>
  <c r="C736" i="2"/>
  <c r="E736" i="2" s="1"/>
  <c r="C737" i="2"/>
  <c r="C738" i="2"/>
  <c r="C739" i="2"/>
  <c r="E739" i="2" s="1"/>
  <c r="C740" i="2"/>
  <c r="C741" i="2"/>
  <c r="C742" i="2"/>
  <c r="C743" i="2"/>
  <c r="C744" i="2"/>
  <c r="C745" i="2"/>
  <c r="C746" i="2"/>
  <c r="C747" i="2"/>
  <c r="C748" i="2"/>
  <c r="C749" i="2"/>
  <c r="C750" i="2"/>
  <c r="C751" i="2"/>
  <c r="E751" i="2" s="1"/>
  <c r="C752" i="2"/>
  <c r="E752" i="2" s="1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E771" i="2" s="1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E788" i="2" s="1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E804" i="2" s="1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E820" i="2" s="1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E835" i="2" s="1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E848" i="2" s="1"/>
  <c r="C849" i="2"/>
  <c r="C850" i="2"/>
  <c r="C851" i="2"/>
  <c r="C852" i="2"/>
  <c r="E852" i="2" s="1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E867" i="2" s="1"/>
  <c r="C868" i="2"/>
  <c r="E868" i="2" s="1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E899" i="2" s="1"/>
  <c r="C900" i="2"/>
  <c r="E900" i="2" s="1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E915" i="2" s="1"/>
  <c r="C916" i="2"/>
  <c r="E916" i="2" s="1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E948" i="2" s="1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E963" i="2" s="1"/>
  <c r="C964" i="2"/>
  <c r="E964" i="2" s="1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E980" i="2" s="1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E996" i="2" s="1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E1011" i="2" s="1"/>
  <c r="C1012" i="2"/>
  <c r="E1012" i="2" s="1"/>
  <c r="C1013" i="2"/>
  <c r="C1014" i="2"/>
  <c r="C1015" i="2"/>
  <c r="C1016" i="2"/>
  <c r="C1017" i="2"/>
  <c r="C1018" i="2"/>
  <c r="C1019" i="2"/>
  <c r="C1020" i="2"/>
  <c r="C1021" i="2"/>
  <c r="C1022" i="2"/>
  <c r="C1023" i="2"/>
  <c r="E1023" i="2" s="1"/>
  <c r="C1024" i="2"/>
  <c r="E1024" i="2" s="1"/>
  <c r="C1025" i="2"/>
  <c r="C1026" i="2"/>
  <c r="C1027" i="2"/>
  <c r="C1028" i="2"/>
  <c r="E1028" i="2" s="1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E1056" i="2" s="1"/>
  <c r="C1057" i="2"/>
  <c r="C1058" i="2"/>
  <c r="C1059" i="2"/>
  <c r="C1060" i="2"/>
  <c r="E1060" i="2" s="1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E1076" i="2" s="1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E1092" i="2" s="1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E1124" i="2" s="1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E1136" i="2" s="1"/>
  <c r="C1137" i="2"/>
  <c r="C1138" i="2"/>
  <c r="C1139" i="2"/>
  <c r="C1140" i="2"/>
  <c r="E1140" i="2" s="1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E1204" i="2" s="1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E1218" i="2" s="1"/>
  <c r="C1219" i="2"/>
  <c r="C1220" i="2"/>
  <c r="E1220" i="2" s="1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E1232" i="2" s="1"/>
  <c r="C1233" i="2"/>
  <c r="C1234" i="2"/>
  <c r="C1235" i="2"/>
  <c r="E1235" i="2" s="1"/>
  <c r="C1236" i="2"/>
  <c r="E1236" i="2" s="1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E1252" i="2" s="1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E1282" i="2" s="1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E1300" i="2" s="1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E1314" i="2" s="1"/>
  <c r="C1315" i="2"/>
  <c r="C1316" i="2"/>
  <c r="E1316" i="2" s="1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E1332" i="2" s="1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E1346" i="2" s="1"/>
  <c r="C1347" i="2"/>
  <c r="C1348" i="2"/>
  <c r="E1348" i="2" s="1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E1364" i="2" s="1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A1372" i="2"/>
  <c r="A1373" i="2"/>
  <c r="A1374" i="2"/>
  <c r="A1375" i="2"/>
  <c r="A1376" i="2"/>
  <c r="A137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N1352" i="2" l="1"/>
  <c r="N1288" i="2"/>
  <c r="N1080" i="2"/>
  <c r="N920" i="2"/>
  <c r="N813" i="2"/>
  <c r="N664" i="2"/>
  <c r="N557" i="2"/>
  <c r="N381" i="2"/>
  <c r="N232" i="2"/>
  <c r="N125" i="2"/>
  <c r="N72" i="2"/>
  <c r="N1240" i="2"/>
  <c r="N392" i="2"/>
  <c r="N333" i="2"/>
  <c r="N77" i="2"/>
  <c r="N1293" i="2"/>
  <c r="N1192" i="2"/>
  <c r="N1085" i="2"/>
  <c r="N1032" i="2"/>
  <c r="N925" i="2"/>
  <c r="N776" i="2"/>
  <c r="N669" i="2"/>
  <c r="N520" i="2"/>
  <c r="N344" i="2"/>
  <c r="N237" i="2"/>
  <c r="N1304" i="2"/>
  <c r="N1245" i="2"/>
  <c r="N1144" i="2"/>
  <c r="N984" i="2"/>
  <c r="N877" i="2"/>
  <c r="N728" i="2"/>
  <c r="N621" i="2"/>
  <c r="N1256" i="2"/>
  <c r="N1197" i="2"/>
  <c r="N1037" i="2"/>
  <c r="N888" i="2"/>
  <c r="N781" i="2"/>
  <c r="N632" i="2"/>
  <c r="N525" i="2"/>
  <c r="N472" i="2"/>
  <c r="N349" i="2"/>
  <c r="N200" i="2"/>
  <c r="K1294" i="2"/>
  <c r="K1048" i="2"/>
  <c r="K941" i="2"/>
  <c r="K840" i="2"/>
  <c r="K600" i="2"/>
  <c r="K408" i="2"/>
  <c r="K253" i="2"/>
  <c r="K157" i="2"/>
  <c r="K72" i="2"/>
  <c r="K29" i="2"/>
  <c r="K461" i="2"/>
  <c r="K845" i="2"/>
  <c r="K605" i="2"/>
  <c r="K413" i="2"/>
  <c r="K312" i="2"/>
  <c r="K77" i="2"/>
  <c r="K264" i="2"/>
  <c r="K1327" i="2"/>
  <c r="K1309" i="2"/>
  <c r="K1128" i="2"/>
  <c r="K1069" i="2"/>
  <c r="K909" i="2"/>
  <c r="K808" i="2"/>
  <c r="K568" i="2"/>
  <c r="K376" i="2"/>
  <c r="K221" i="2"/>
  <c r="K173" i="2"/>
  <c r="K88" i="2"/>
  <c r="K45" i="2"/>
  <c r="E1349" i="2"/>
  <c r="E1109" i="2"/>
  <c r="E1029" i="2"/>
  <c r="E949" i="2"/>
  <c r="E773" i="2"/>
  <c r="E677" i="2"/>
  <c r="E565" i="2"/>
  <c r="E469" i="2"/>
  <c r="E181" i="2"/>
  <c r="E1284" i="2"/>
  <c r="E1205" i="2"/>
  <c r="E1093" i="2"/>
  <c r="E981" i="2"/>
  <c r="E869" i="2"/>
  <c r="E757" i="2"/>
  <c r="E581" i="2"/>
  <c r="E389" i="2"/>
  <c r="E229" i="2"/>
  <c r="E133" i="2"/>
  <c r="E1269" i="2"/>
  <c r="E1173" i="2"/>
  <c r="E965" i="2"/>
  <c r="E853" i="2"/>
  <c r="E741" i="2"/>
  <c r="E645" i="2"/>
  <c r="E549" i="2"/>
  <c r="E453" i="2"/>
  <c r="E357" i="2"/>
  <c r="E213" i="2"/>
  <c r="E101" i="2"/>
  <c r="E21" i="2"/>
  <c r="E1172" i="2"/>
  <c r="E1189" i="2"/>
  <c r="E789" i="2"/>
  <c r="E277" i="2"/>
  <c r="E1268" i="2"/>
  <c r="E1285" i="2"/>
  <c r="E1157" i="2"/>
  <c r="E1061" i="2"/>
  <c r="E933" i="2"/>
  <c r="E805" i="2"/>
  <c r="E693" i="2"/>
  <c r="E597" i="2"/>
  <c r="E501" i="2"/>
  <c r="E325" i="2"/>
  <c r="E261" i="2"/>
  <c r="E85" i="2"/>
  <c r="E5" i="2"/>
  <c r="E1369" i="2"/>
  <c r="E1337" i="2"/>
  <c r="E1321" i="2"/>
  <c r="E1305" i="2"/>
  <c r="E1289" i="2"/>
  <c r="E1257" i="2"/>
  <c r="E1241" i="2"/>
  <c r="E1225" i="2"/>
  <c r="E1209" i="2"/>
  <c r="E1193" i="2"/>
  <c r="E1161" i="2"/>
  <c r="E1129" i="2"/>
  <c r="E1113" i="2"/>
  <c r="E1097" i="2"/>
  <c r="E1065" i="2"/>
  <c r="E1049" i="2"/>
  <c r="E1033" i="2"/>
  <c r="E1017" i="2"/>
  <c r="E985" i="2"/>
  <c r="E969" i="2"/>
  <c r="E953" i="2"/>
  <c r="E937" i="2"/>
  <c r="E921" i="2"/>
  <c r="E905" i="2"/>
  <c r="E889" i="2"/>
  <c r="E873" i="2"/>
  <c r="E857" i="2"/>
  <c r="E841" i="2"/>
  <c r="E825" i="2"/>
  <c r="E809" i="2"/>
  <c r="E793" i="2"/>
  <c r="E777" i="2"/>
  <c r="E761" i="2"/>
  <c r="E745" i="2"/>
  <c r="E713" i="2"/>
  <c r="E697" i="2"/>
  <c r="E681" i="2"/>
  <c r="E665" i="2"/>
  <c r="E649" i="2"/>
  <c r="E633" i="2"/>
  <c r="E617" i="2"/>
  <c r="E585" i="2"/>
  <c r="E569" i="2"/>
  <c r="E537" i="2"/>
  <c r="E521" i="2"/>
  <c r="E505" i="2"/>
  <c r="E489" i="2"/>
  <c r="E473" i="2"/>
  <c r="E457" i="2"/>
  <c r="E441" i="2"/>
  <c r="E425" i="2"/>
  <c r="E409" i="2"/>
  <c r="E393" i="2"/>
  <c r="E377" i="2"/>
  <c r="E361" i="2"/>
  <c r="E345" i="2"/>
  <c r="E329" i="2"/>
  <c r="E313" i="2"/>
  <c r="E297" i="2"/>
  <c r="E281" i="2"/>
  <c r="E265" i="2"/>
  <c r="E249" i="2"/>
  <c r="E233" i="2"/>
  <c r="E217" i="2"/>
  <c r="E201" i="2"/>
  <c r="E185" i="2"/>
  <c r="E169" i="2"/>
  <c r="E153" i="2"/>
  <c r="E137" i="2"/>
  <c r="E121" i="2"/>
  <c r="E105" i="2"/>
  <c r="E89" i="2"/>
  <c r="E73" i="2"/>
  <c r="E57" i="2"/>
  <c r="E25" i="2"/>
  <c r="E9" i="2"/>
  <c r="E1253" i="2"/>
  <c r="E1125" i="2"/>
  <c r="E1013" i="2"/>
  <c r="E917" i="2"/>
  <c r="E821" i="2"/>
  <c r="E709" i="2"/>
  <c r="E613" i="2"/>
  <c r="E517" i="2"/>
  <c r="E437" i="2"/>
  <c r="E341" i="2"/>
  <c r="E245" i="2"/>
  <c r="E149" i="2"/>
  <c r="E69" i="2"/>
  <c r="E1188" i="2"/>
  <c r="E260" i="2"/>
  <c r="E100" i="2"/>
  <c r="E1368" i="2"/>
  <c r="E1336" i="2"/>
  <c r="E1320" i="2"/>
  <c r="E1304" i="2"/>
  <c r="E1288" i="2"/>
  <c r="E1256" i="2"/>
  <c r="E1224" i="2"/>
  <c r="E1208" i="2"/>
  <c r="E1192" i="2"/>
  <c r="E1160" i="2"/>
  <c r="E1128" i="2"/>
  <c r="E1112" i="2"/>
  <c r="E1096" i="2"/>
  <c r="E1064" i="2"/>
  <c r="E1048" i="2"/>
  <c r="E1032" i="2"/>
  <c r="E1016" i="2"/>
  <c r="E984" i="2"/>
  <c r="E968" i="2"/>
  <c r="E952" i="2"/>
  <c r="E936" i="2"/>
  <c r="E920" i="2"/>
  <c r="E904" i="2"/>
  <c r="E888" i="2"/>
  <c r="E872" i="2"/>
  <c r="E856" i="2"/>
  <c r="E840" i="2"/>
  <c r="E824" i="2"/>
  <c r="E808" i="2"/>
  <c r="E792" i="2"/>
  <c r="E776" i="2"/>
  <c r="E760" i="2"/>
  <c r="E744" i="2"/>
  <c r="E728" i="2"/>
  <c r="E712" i="2"/>
  <c r="E696" i="2"/>
  <c r="E680" i="2"/>
  <c r="E664" i="2"/>
  <c r="E648" i="2"/>
  <c r="E632" i="2"/>
  <c r="E616" i="2"/>
  <c r="E584" i="2"/>
  <c r="E568" i="2"/>
  <c r="E536" i="2"/>
  <c r="E520" i="2"/>
  <c r="E504" i="2"/>
  <c r="E472" i="2"/>
  <c r="E456" i="2"/>
  <c r="E440" i="2"/>
  <c r="E424" i="2"/>
  <c r="E392" i="2"/>
  <c r="E360" i="2"/>
  <c r="E344" i="2"/>
  <c r="E328" i="2"/>
  <c r="E312" i="2"/>
  <c r="E296" i="2"/>
  <c r="E280" i="2"/>
  <c r="E264" i="2"/>
  <c r="E248" i="2"/>
  <c r="E216" i="2"/>
  <c r="E200" i="2"/>
  <c r="E184" i="2"/>
  <c r="E168" i="2"/>
  <c r="E152" i="2"/>
  <c r="E136" i="2"/>
  <c r="E120" i="2"/>
  <c r="E104" i="2"/>
  <c r="E88" i="2"/>
  <c r="E72" i="2"/>
  <c r="E56" i="2"/>
  <c r="E40" i="2"/>
  <c r="E24" i="2"/>
  <c r="E8" i="2"/>
  <c r="E1317" i="2"/>
  <c r="E1221" i="2"/>
  <c r="E997" i="2"/>
  <c r="E901" i="2"/>
  <c r="E837" i="2"/>
  <c r="E629" i="2"/>
  <c r="E533" i="2"/>
  <c r="E405" i="2"/>
  <c r="E293" i="2"/>
  <c r="E197" i="2"/>
  <c r="E117" i="2"/>
  <c r="E53" i="2"/>
  <c r="E1108" i="2"/>
  <c r="H1208" i="2"/>
  <c r="E1367" i="2"/>
  <c r="E1335" i="2"/>
  <c r="E1303" i="2"/>
  <c r="E1287" i="2"/>
  <c r="E1255" i="2"/>
  <c r="E1223" i="2"/>
  <c r="E1207" i="2"/>
  <c r="E1191" i="2"/>
  <c r="E1159" i="2"/>
  <c r="E1127" i="2"/>
  <c r="E1111" i="2"/>
  <c r="E1095" i="2"/>
  <c r="E1063" i="2"/>
  <c r="E1047" i="2"/>
  <c r="E1031" i="2"/>
  <c r="E1015" i="2"/>
  <c r="E983" i="2"/>
  <c r="E967" i="2"/>
  <c r="E951" i="2"/>
  <c r="E935" i="2"/>
  <c r="E919" i="2"/>
  <c r="E903" i="2"/>
  <c r="E887" i="2"/>
  <c r="E871" i="2"/>
  <c r="E855" i="2"/>
  <c r="E839" i="2"/>
  <c r="E823" i="2"/>
  <c r="E807" i="2"/>
  <c r="E775" i="2"/>
  <c r="E759" i="2"/>
  <c r="E743" i="2"/>
  <c r="E711" i="2"/>
  <c r="E695" i="2"/>
  <c r="E679" i="2"/>
  <c r="E647" i="2"/>
  <c r="E631" i="2"/>
  <c r="E615" i="2"/>
  <c r="E599" i="2"/>
  <c r="E583" i="2"/>
  <c r="E567" i="2"/>
  <c r="E535" i="2"/>
  <c r="E519" i="2"/>
  <c r="E503" i="2"/>
  <c r="E471" i="2"/>
  <c r="E455" i="2"/>
  <c r="E439" i="2"/>
  <c r="E423" i="2"/>
  <c r="E407" i="2"/>
  <c r="E391" i="2"/>
  <c r="E375" i="2"/>
  <c r="E359" i="2"/>
  <c r="E343" i="2"/>
  <c r="E327" i="2"/>
  <c r="E311" i="2"/>
  <c r="E295" i="2"/>
  <c r="E279" i="2"/>
  <c r="E263" i="2"/>
  <c r="E247" i="2"/>
  <c r="E231" i="2"/>
  <c r="E215" i="2"/>
  <c r="E199" i="2"/>
  <c r="E183" i="2"/>
  <c r="E151" i="2"/>
  <c r="E135" i="2"/>
  <c r="E119" i="2"/>
  <c r="E103" i="2"/>
  <c r="E87" i="2"/>
  <c r="E71" i="2"/>
  <c r="E55" i="2"/>
  <c r="E39" i="2"/>
  <c r="E23" i="2"/>
  <c r="E7" i="2"/>
  <c r="H73" i="2"/>
  <c r="E1267" i="2"/>
  <c r="E1251" i="2"/>
  <c r="E1362" i="2"/>
  <c r="E1266" i="2"/>
  <c r="E1250" i="2"/>
  <c r="H1366" i="2"/>
  <c r="H1359" i="2"/>
  <c r="H1352" i="2"/>
  <c r="E1376" i="2"/>
  <c r="E1360" i="2"/>
  <c r="E1344" i="2"/>
  <c r="E1264" i="2"/>
  <c r="E1248" i="2"/>
  <c r="E1168" i="2"/>
  <c r="E1152" i="2"/>
  <c r="E1088" i="2"/>
  <c r="E1072" i="2"/>
  <c r="E1008" i="2"/>
  <c r="E832" i="2"/>
  <c r="E576" i="2"/>
  <c r="E464" i="2"/>
  <c r="E432" i="2"/>
  <c r="E400" i="2"/>
  <c r="E128" i="2"/>
  <c r="E96" i="2"/>
  <c r="E1375" i="2"/>
  <c r="E1359" i="2"/>
  <c r="E1343" i="2"/>
  <c r="E1263" i="2"/>
  <c r="E1247" i="2"/>
  <c r="E1231" i="2"/>
  <c r="E1167" i="2"/>
  <c r="E1151" i="2"/>
  <c r="E1087" i="2"/>
  <c r="E1071" i="2"/>
  <c r="E1055" i="2"/>
  <c r="E1007" i="2"/>
  <c r="E991" i="2"/>
  <c r="E943" i="2"/>
  <c r="E863" i="2"/>
  <c r="E783" i="2"/>
  <c r="E671" i="2"/>
  <c r="E543" i="2"/>
  <c r="E287" i="2"/>
  <c r="E143" i="2"/>
  <c r="E95" i="2"/>
  <c r="E670" i="2"/>
  <c r="E606" i="2"/>
  <c r="E590" i="2"/>
  <c r="E574" i="2"/>
  <c r="E542" i="2"/>
  <c r="E526" i="2"/>
  <c r="E510" i="2"/>
  <c r="E494" i="2"/>
  <c r="E478" i="2"/>
  <c r="E462" i="2"/>
  <c r="E430" i="2"/>
  <c r="E414" i="2"/>
  <c r="E398" i="2"/>
  <c r="E366" i="2"/>
  <c r="E350" i="2"/>
  <c r="E334" i="2"/>
  <c r="E318" i="2"/>
  <c r="E302" i="2"/>
  <c r="E286" i="2"/>
  <c r="E254" i="2"/>
  <c r="E222" i="2"/>
  <c r="E206" i="2"/>
  <c r="E174" i="2"/>
  <c r="E158" i="2"/>
  <c r="E142" i="2"/>
  <c r="E126" i="2"/>
  <c r="E110" i="2"/>
  <c r="E62" i="2"/>
  <c r="E14" i="2"/>
  <c r="E1149" i="2"/>
  <c r="E1133" i="2"/>
  <c r="E1069" i="2"/>
  <c r="E1053" i="2"/>
  <c r="E1037" i="2"/>
  <c r="E989" i="2"/>
  <c r="E941" i="2"/>
  <c r="E893" i="2"/>
  <c r="E877" i="2"/>
  <c r="E861" i="2"/>
  <c r="E845" i="2"/>
  <c r="E813" i="2"/>
  <c r="E797" i="2"/>
  <c r="E781" i="2"/>
  <c r="E749" i="2"/>
  <c r="E733" i="2"/>
  <c r="E717" i="2"/>
  <c r="E701" i="2"/>
  <c r="E685" i="2"/>
  <c r="E653" i="2"/>
  <c r="E637" i="2"/>
  <c r="E621" i="2"/>
  <c r="E605" i="2"/>
  <c r="E589" i="2"/>
  <c r="E573" i="2"/>
  <c r="E557" i="2"/>
  <c r="E541" i="2"/>
  <c r="E525" i="2"/>
  <c r="E509" i="2"/>
  <c r="E493" i="2"/>
  <c r="E477" i="2"/>
  <c r="E461" i="2"/>
  <c r="E445" i="2"/>
  <c r="E429" i="2"/>
  <c r="E413" i="2"/>
  <c r="E397" i="2"/>
  <c r="E381" i="2"/>
  <c r="E365" i="2"/>
  <c r="E349" i="2"/>
  <c r="E333" i="2"/>
  <c r="E317" i="2"/>
  <c r="E301" i="2"/>
  <c r="E285" i="2"/>
  <c r="E269" i="2"/>
  <c r="E253" i="2"/>
  <c r="E237" i="2"/>
  <c r="E221" i="2"/>
  <c r="E205" i="2"/>
  <c r="E189" i="2"/>
  <c r="E173" i="2"/>
  <c r="E157" i="2"/>
  <c r="E141" i="2"/>
  <c r="E125" i="2"/>
  <c r="E109" i="2"/>
  <c r="E93" i="2"/>
  <c r="E77" i="2"/>
  <c r="E61" i="2"/>
  <c r="E45" i="2"/>
  <c r="E29" i="2"/>
  <c r="E13" i="2"/>
  <c r="E1372" i="2"/>
  <c r="E1356" i="2"/>
  <c r="E1340" i="2"/>
  <c r="E1324" i="2"/>
  <c r="E1308" i="2"/>
  <c r="E1292" i="2"/>
  <c r="E1244" i="2"/>
  <c r="E1228" i="2"/>
  <c r="E1180" i="2"/>
  <c r="E1148" i="2"/>
  <c r="E1132" i="2"/>
  <c r="E1068" i="2"/>
  <c r="E1052" i="2"/>
  <c r="E1036" i="2"/>
  <c r="E1020" i="2"/>
  <c r="E988" i="2"/>
  <c r="E972" i="2"/>
  <c r="E940" i="2"/>
  <c r="E924" i="2"/>
  <c r="E892" i="2"/>
  <c r="E876" i="2"/>
  <c r="E860" i="2"/>
  <c r="E844" i="2"/>
  <c r="E812" i="2"/>
  <c r="E796" i="2"/>
  <c r="E780" i="2"/>
  <c r="E764" i="2"/>
  <c r="E748" i="2"/>
  <c r="E716" i="2"/>
  <c r="E684" i="2"/>
  <c r="E652" i="2"/>
  <c r="E636" i="2"/>
  <c r="E604" i="2"/>
  <c r="E588" i="2"/>
  <c r="E572" i="2"/>
  <c r="E556" i="2"/>
  <c r="E540" i="2"/>
  <c r="E524" i="2"/>
  <c r="E508" i="2"/>
  <c r="E476" i="2"/>
  <c r="E460" i="2"/>
  <c r="E428" i="2"/>
  <c r="E412" i="2"/>
  <c r="E396" i="2"/>
  <c r="E380" i="2"/>
  <c r="E364" i="2"/>
  <c r="E332" i="2"/>
  <c r="E316" i="2"/>
  <c r="E300" i="2"/>
  <c r="E284" i="2"/>
  <c r="E252" i="2"/>
  <c r="E204" i="2"/>
  <c r="E172" i="2"/>
  <c r="E156" i="2"/>
  <c r="E140" i="2"/>
  <c r="E108" i="2"/>
  <c r="E92" i="2"/>
  <c r="E60" i="2"/>
  <c r="E28" i="2"/>
  <c r="E1339" i="2"/>
  <c r="E1323" i="2"/>
  <c r="E1307" i="2"/>
  <c r="E1275" i="2"/>
  <c r="E1227" i="2"/>
  <c r="E1211" i="2"/>
  <c r="E1163" i="2"/>
  <c r="E1147" i="2"/>
  <c r="E1131" i="2"/>
  <c r="E1115" i="2"/>
  <c r="E1051" i="2"/>
  <c r="E1035" i="2"/>
  <c r="E1019" i="2"/>
  <c r="E1003" i="2"/>
  <c r="E987" i="2"/>
  <c r="E971" i="2"/>
  <c r="E939" i="2"/>
  <c r="E923" i="2"/>
  <c r="E891" i="2"/>
  <c r="E843" i="2"/>
  <c r="E811" i="2"/>
  <c r="E779" i="2"/>
  <c r="E747" i="2"/>
  <c r="E715" i="2"/>
  <c r="E699" i="2"/>
  <c r="E683" i="2"/>
  <c r="E651" i="2"/>
  <c r="E635" i="2"/>
  <c r="E619" i="2"/>
  <c r="E603" i="2"/>
  <c r="E571" i="2"/>
  <c r="E539" i="2"/>
  <c r="E523" i="2"/>
  <c r="E507" i="2"/>
  <c r="E443" i="2"/>
  <c r="E427" i="2"/>
  <c r="E411" i="2"/>
  <c r="E395" i="2"/>
  <c r="E363" i="2"/>
  <c r="E347" i="2"/>
  <c r="E331" i="2"/>
  <c r="E299" i="2"/>
  <c r="E283" i="2"/>
  <c r="E251" i="2"/>
  <c r="E235" i="2"/>
  <c r="E219" i="2"/>
  <c r="E187" i="2"/>
  <c r="E171" i="2"/>
  <c r="E139" i="2"/>
  <c r="E107" i="2"/>
  <c r="E59" i="2"/>
  <c r="E43" i="2"/>
  <c r="E27" i="2"/>
  <c r="E11" i="2"/>
  <c r="H1256" i="2"/>
  <c r="E1156" i="2"/>
  <c r="E1044" i="2"/>
  <c r="E932" i="2"/>
  <c r="E884" i="2"/>
  <c r="E836" i="2"/>
  <c r="E772" i="2"/>
  <c r="E756" i="2"/>
  <c r="E740" i="2"/>
  <c r="E692" i="2"/>
  <c r="E676" i="2"/>
  <c r="E628" i="2"/>
  <c r="E612" i="2"/>
  <c r="E580" i="2"/>
  <c r="E564" i="2"/>
  <c r="E548" i="2"/>
  <c r="E500" i="2"/>
  <c r="E484" i="2"/>
  <c r="E452" i="2"/>
  <c r="E436" i="2"/>
  <c r="E388" i="2"/>
  <c r="E372" i="2"/>
  <c r="E356" i="2"/>
  <c r="E340" i="2"/>
  <c r="E324" i="2"/>
  <c r="E308" i="2"/>
  <c r="E244" i="2"/>
  <c r="E228" i="2"/>
  <c r="E180" i="2"/>
  <c r="E164" i="2"/>
  <c r="E132" i="2"/>
  <c r="E84" i="2"/>
  <c r="E68" i="2"/>
  <c r="E36" i="2"/>
  <c r="E20" i="2"/>
  <c r="H962" i="2"/>
  <c r="H852" i="2"/>
  <c r="H844" i="2"/>
  <c r="E1363" i="2"/>
  <c r="E1347" i="2"/>
  <c r="E1331" i="2"/>
  <c r="E1315" i="2"/>
  <c r="E1299" i="2"/>
  <c r="E1283" i="2"/>
  <c r="E1139" i="2"/>
  <c r="E1027" i="2"/>
  <c r="E723" i="2"/>
  <c r="E659" i="2"/>
  <c r="E483" i="2"/>
  <c r="E371" i="2"/>
  <c r="E259" i="2"/>
  <c r="E115" i="2"/>
  <c r="E67" i="2"/>
  <c r="E610" i="2"/>
  <c r="E594" i="2"/>
  <c r="E562" i="2"/>
  <c r="E546" i="2"/>
  <c r="E498" i="2"/>
  <c r="E466" i="2"/>
  <c r="E434" i="2"/>
  <c r="E418" i="2"/>
  <c r="E386" i="2"/>
  <c r="E338" i="2"/>
  <c r="E322" i="2"/>
  <c r="E290" i="2"/>
  <c r="E274" i="2"/>
  <c r="E226" i="2"/>
  <c r="E210" i="2"/>
  <c r="E178" i="2"/>
  <c r="E162" i="2"/>
  <c r="E130" i="2"/>
  <c r="E34" i="2"/>
  <c r="E18" i="2"/>
  <c r="H1319" i="2"/>
  <c r="H1123" i="2"/>
  <c r="H969" i="2"/>
  <c r="E737" i="2"/>
  <c r="E721" i="2"/>
  <c r="E673" i="2"/>
  <c r="E657" i="2"/>
  <c r="E593" i="2"/>
  <c r="E545" i="2"/>
  <c r="E529" i="2"/>
  <c r="E497" i="2"/>
  <c r="E481" i="2"/>
  <c r="E433" i="2"/>
  <c r="E417" i="2"/>
  <c r="E385" i="2"/>
  <c r="E369" i="2"/>
  <c r="E305" i="2"/>
  <c r="E289" i="2"/>
  <c r="E273" i="2"/>
  <c r="E257" i="2"/>
  <c r="E225" i="2"/>
  <c r="E193" i="2"/>
  <c r="E177" i="2"/>
  <c r="E145" i="2"/>
  <c r="E129" i="2"/>
  <c r="E113" i="2"/>
  <c r="E81" i="2"/>
  <c r="E65" i="2"/>
  <c r="E33" i="2"/>
  <c r="E17" i="2"/>
  <c r="E1104" i="2"/>
  <c r="E992" i="2"/>
  <c r="E944" i="2"/>
  <c r="E896" i="2"/>
  <c r="E864" i="2"/>
  <c r="E816" i="2"/>
  <c r="E800" i="2"/>
  <c r="E784" i="2"/>
  <c r="E704" i="2"/>
  <c r="E672" i="2"/>
  <c r="E656" i="2"/>
  <c r="E608" i="2"/>
  <c r="E560" i="2"/>
  <c r="E544" i="2"/>
  <c r="E528" i="2"/>
  <c r="E512" i="2"/>
  <c r="E496" i="2"/>
  <c r="E480" i="2"/>
  <c r="E448" i="2"/>
  <c r="E368" i="2"/>
  <c r="E352" i="2"/>
  <c r="E320" i="2"/>
  <c r="E288" i="2"/>
  <c r="E272" i="2"/>
  <c r="E256" i="2"/>
  <c r="E208" i="2"/>
  <c r="E176" i="2"/>
  <c r="E160" i="2"/>
  <c r="E144" i="2"/>
  <c r="E112" i="2"/>
  <c r="E80" i="2"/>
  <c r="E64" i="2"/>
  <c r="E32" i="2"/>
  <c r="E16" i="2"/>
  <c r="E975" i="2"/>
  <c r="E927" i="2"/>
  <c r="E895" i="2"/>
  <c r="E879" i="2"/>
  <c r="E799" i="2"/>
  <c r="E767" i="2"/>
  <c r="E735" i="2"/>
  <c r="E719" i="2"/>
  <c r="E687" i="2"/>
  <c r="E655" i="2"/>
  <c r="E639" i="2"/>
  <c r="E623" i="2"/>
  <c r="E607" i="2"/>
  <c r="E591" i="2"/>
  <c r="E575" i="2"/>
  <c r="E495" i="2"/>
  <c r="E479" i="2"/>
  <c r="E431" i="2"/>
  <c r="E415" i="2"/>
  <c r="E399" i="2"/>
  <c r="E367" i="2"/>
  <c r="E319" i="2"/>
  <c r="E303" i="2"/>
  <c r="E271" i="2"/>
  <c r="E255" i="2"/>
  <c r="E239" i="2"/>
  <c r="E223" i="2"/>
  <c r="E207" i="2"/>
  <c r="E175" i="2"/>
  <c r="E159" i="2"/>
  <c r="E127" i="2"/>
  <c r="E111" i="2"/>
  <c r="E63" i="2"/>
  <c r="E47" i="2"/>
  <c r="E15" i="2"/>
  <c r="H1339" i="2"/>
  <c r="E819" i="2"/>
  <c r="E755" i="2"/>
  <c r="E643" i="2"/>
  <c r="E611" i="2"/>
  <c r="E563" i="2"/>
  <c r="E435" i="2"/>
  <c r="E307" i="2"/>
  <c r="E291" i="2"/>
  <c r="E211" i="2"/>
  <c r="E163" i="2"/>
  <c r="E83" i="2"/>
  <c r="E51" i="2"/>
  <c r="E35" i="2"/>
  <c r="H1290" i="2"/>
  <c r="H1276" i="2"/>
  <c r="H1261" i="2"/>
  <c r="H784" i="2"/>
  <c r="H748" i="2"/>
  <c r="H718" i="2"/>
  <c r="H681" i="2"/>
  <c r="H575" i="2"/>
  <c r="H1240" i="2"/>
  <c r="H901" i="2"/>
  <c r="H1204" i="2"/>
  <c r="H1111" i="2"/>
  <c r="H1052" i="2"/>
  <c r="H987" i="2"/>
  <c r="H878" i="2"/>
  <c r="H767" i="2"/>
  <c r="H760" i="2"/>
  <c r="H701" i="2"/>
  <c r="E12" i="2"/>
  <c r="H1347" i="2"/>
  <c r="H1258" i="2"/>
  <c r="H1245" i="2"/>
  <c r="H1224" i="2"/>
  <c r="H1146" i="2"/>
  <c r="H1131" i="2"/>
  <c r="H1337" i="2"/>
  <c r="H1291" i="2"/>
  <c r="H1284" i="2"/>
  <c r="H1277" i="2"/>
  <c r="H1242" i="2"/>
  <c r="H1079" i="2"/>
  <c r="H1056" i="2"/>
  <c r="H1006" i="2"/>
  <c r="H810" i="2"/>
  <c r="H290" i="2"/>
  <c r="H707" i="2"/>
  <c r="H654" i="2"/>
  <c r="H478" i="2"/>
  <c r="H735" i="2"/>
  <c r="H727" i="2"/>
  <c r="H1331" i="2"/>
  <c r="H1325" i="2"/>
  <c r="H1294" i="2"/>
  <c r="H1280" i="2"/>
  <c r="H1211" i="2"/>
  <c r="H1198" i="2"/>
  <c r="H1184" i="2"/>
  <c r="H1171" i="2"/>
  <c r="H1057" i="2"/>
  <c r="H1007" i="2"/>
  <c r="H1000" i="2"/>
  <c r="H915" i="2"/>
  <c r="H879" i="2"/>
  <c r="H807" i="2"/>
  <c r="H778" i="2"/>
  <c r="H360" i="2"/>
  <c r="H339" i="2"/>
  <c r="H393" i="2"/>
  <c r="H387" i="2"/>
  <c r="H323" i="2"/>
  <c r="H587" i="2"/>
  <c r="H386" i="2"/>
  <c r="H345" i="2"/>
  <c r="H1348" i="2"/>
  <c r="H1299" i="2"/>
  <c r="H1264" i="2"/>
  <c r="H1182" i="2"/>
  <c r="H1156" i="2"/>
  <c r="H1092" i="2"/>
  <c r="H970" i="2"/>
  <c r="H955" i="2"/>
  <c r="H948" i="2"/>
  <c r="H941" i="2"/>
  <c r="H891" i="2"/>
  <c r="H623" i="2"/>
  <c r="H421" i="2"/>
  <c r="H1358" i="2"/>
  <c r="H1295" i="2"/>
  <c r="H1274" i="2"/>
  <c r="H1267" i="2"/>
  <c r="H1241" i="2"/>
  <c r="H1226" i="2"/>
  <c r="H1167" i="2"/>
  <c r="H1118" i="2"/>
  <c r="H1091" i="2"/>
  <c r="H1077" i="2"/>
  <c r="H1039" i="2"/>
  <c r="H1012" i="2"/>
  <c r="H998" i="2"/>
  <c r="H870" i="2"/>
  <c r="H821" i="2"/>
  <c r="H554" i="2"/>
  <c r="H477" i="2"/>
  <c r="H405" i="2"/>
  <c r="H194" i="2"/>
  <c r="H166" i="2"/>
  <c r="H207" i="2"/>
  <c r="H172" i="2"/>
  <c r="H552" i="2"/>
  <c r="H509" i="2"/>
  <c r="H206" i="2"/>
  <c r="H1122" i="2"/>
  <c r="H818" i="2"/>
  <c r="H632" i="2"/>
  <c r="H609" i="2"/>
  <c r="H205" i="2"/>
  <c r="H185" i="2"/>
  <c r="H1235" i="2"/>
  <c r="H1176" i="2"/>
  <c r="H1128" i="2"/>
  <c r="H889" i="2"/>
  <c r="H882" i="2"/>
  <c r="H846" i="2"/>
  <c r="H803" i="2"/>
  <c r="H761" i="2"/>
  <c r="H705" i="2"/>
  <c r="H655" i="2"/>
  <c r="H634" i="2"/>
  <c r="H561" i="2"/>
  <c r="H533" i="2"/>
  <c r="H526" i="2"/>
  <c r="H471" i="2"/>
  <c r="H464" i="2"/>
  <c r="H265" i="2"/>
  <c r="H188" i="2"/>
  <c r="H95" i="2"/>
  <c r="H60" i="2"/>
  <c r="H16" i="2"/>
  <c r="H9" i="2"/>
  <c r="H121" i="2"/>
  <c r="H336" i="2"/>
  <c r="H329" i="2"/>
  <c r="H238" i="2"/>
  <c r="H42" i="2"/>
  <c r="H665" i="2"/>
  <c r="H628" i="2"/>
  <c r="H521" i="2"/>
  <c r="H507" i="2"/>
  <c r="H500" i="2"/>
  <c r="H342" i="2"/>
  <c r="H237" i="2"/>
  <c r="H154" i="2"/>
  <c r="H119" i="2"/>
  <c r="H48" i="2"/>
  <c r="H1136" i="2"/>
  <c r="H1073" i="2"/>
  <c r="H1059" i="2"/>
  <c r="H1029" i="2"/>
  <c r="H988" i="2"/>
  <c r="H960" i="2"/>
  <c r="H953" i="2"/>
  <c r="H897" i="2"/>
  <c r="H847" i="2"/>
  <c r="H812" i="2"/>
  <c r="H736" i="2"/>
  <c r="H713" i="2"/>
  <c r="H699" i="2"/>
  <c r="H685" i="2"/>
  <c r="H562" i="2"/>
  <c r="H555" i="2"/>
  <c r="H465" i="2"/>
  <c r="H348" i="2"/>
  <c r="H236" i="2"/>
  <c r="H217" i="2"/>
  <c r="H139" i="2"/>
  <c r="H61" i="2"/>
  <c r="H54" i="2"/>
  <c r="H1364" i="2"/>
  <c r="H1297" i="2"/>
  <c r="H1278" i="2"/>
  <c r="H1272" i="2"/>
  <c r="H1252" i="2"/>
  <c r="H1181" i="2"/>
  <c r="H1150" i="2"/>
  <c r="H1129" i="2"/>
  <c r="H1065" i="2"/>
  <c r="H1058" i="2"/>
  <c r="H1051" i="2"/>
  <c r="H1044" i="2"/>
  <c r="H1011" i="2"/>
  <c r="H967" i="2"/>
  <c r="H921" i="2"/>
  <c r="H883" i="2"/>
  <c r="H864" i="2"/>
  <c r="H811" i="2"/>
  <c r="H804" i="2"/>
  <c r="H765" i="2"/>
  <c r="H726" i="2"/>
  <c r="H686" i="2"/>
  <c r="H672" i="2"/>
  <c r="H659" i="2"/>
  <c r="H646" i="2"/>
  <c r="H633" i="2"/>
  <c r="H593" i="2"/>
  <c r="H586" i="2"/>
  <c r="H579" i="2"/>
  <c r="H553" i="2"/>
  <c r="H482" i="2"/>
  <c r="H456" i="2"/>
  <c r="H425" i="2"/>
  <c r="H411" i="2"/>
  <c r="H365" i="2"/>
  <c r="H358" i="2"/>
  <c r="H334" i="2"/>
  <c r="H315" i="2"/>
  <c r="H302" i="2"/>
  <c r="H270" i="2"/>
  <c r="H249" i="2"/>
  <c r="H192" i="2"/>
  <c r="H152" i="2"/>
  <c r="H113" i="2"/>
  <c r="H99" i="2"/>
  <c r="H21" i="2"/>
  <c r="H14" i="2"/>
  <c r="H1344" i="2"/>
  <c r="H1332" i="2"/>
  <c r="H1314" i="2"/>
  <c r="H1270" i="2"/>
  <c r="H1257" i="2"/>
  <c r="H1250" i="2"/>
  <c r="H1230" i="2"/>
  <c r="H1148" i="2"/>
  <c r="H1082" i="2"/>
  <c r="H1076" i="2"/>
  <c r="H1063" i="2"/>
  <c r="H1035" i="2"/>
  <c r="H1028" i="2"/>
  <c r="H1022" i="2"/>
  <c r="H1003" i="2"/>
  <c r="H932" i="2"/>
  <c r="H906" i="2"/>
  <c r="H856" i="2"/>
  <c r="H777" i="2"/>
  <c r="H724" i="2"/>
  <c r="H717" i="2"/>
  <c r="H691" i="2"/>
  <c r="H684" i="2"/>
  <c r="H677" i="2"/>
  <c r="H638" i="2"/>
  <c r="H606" i="2"/>
  <c r="H584" i="2"/>
  <c r="H538" i="2"/>
  <c r="H512" i="2"/>
  <c r="H499" i="2"/>
  <c r="H493" i="2"/>
  <c r="H461" i="2"/>
  <c r="H430" i="2"/>
  <c r="H409" i="2"/>
  <c r="H377" i="2"/>
  <c r="H370" i="2"/>
  <c r="H363" i="2"/>
  <c r="H344" i="2"/>
  <c r="H307" i="2"/>
  <c r="H275" i="2"/>
  <c r="H268" i="2"/>
  <c r="H254" i="2"/>
  <c r="H158" i="2"/>
  <c r="H144" i="2"/>
  <c r="H118" i="2"/>
  <c r="H105" i="2"/>
  <c r="H41" i="2"/>
  <c r="H19" i="2"/>
  <c r="H1114" i="2"/>
  <c r="H1088" i="2"/>
  <c r="H1069" i="2"/>
  <c r="H1049" i="2"/>
  <c r="H1009" i="2"/>
  <c r="H996" i="2"/>
  <c r="H990" i="2"/>
  <c r="H984" i="2"/>
  <c r="H944" i="2"/>
  <c r="H931" i="2"/>
  <c r="H918" i="2"/>
  <c r="H868" i="2"/>
  <c r="H842" i="2"/>
  <c r="H836" i="2"/>
  <c r="H823" i="2"/>
  <c r="H723" i="2"/>
  <c r="H697" i="2"/>
  <c r="H690" i="2"/>
  <c r="H683" i="2"/>
  <c r="H676" i="2"/>
  <c r="H637" i="2"/>
  <c r="H612" i="2"/>
  <c r="H537" i="2"/>
  <c r="H524" i="2"/>
  <c r="H448" i="2"/>
  <c r="H408" i="2"/>
  <c r="H369" i="2"/>
  <c r="H313" i="2"/>
  <c r="H281" i="2"/>
  <c r="H253" i="2"/>
  <c r="H157" i="2"/>
  <c r="H137" i="2"/>
  <c r="H46" i="2"/>
  <c r="H1126" i="2"/>
  <c r="H1113" i="2"/>
  <c r="H1107" i="2"/>
  <c r="H1100" i="2"/>
  <c r="H1048" i="2"/>
  <c r="H848" i="2"/>
  <c r="H473" i="2"/>
  <c r="H441" i="2"/>
  <c r="H435" i="2"/>
  <c r="H355" i="2"/>
  <c r="H349" i="2"/>
  <c r="H312" i="2"/>
  <c r="H299" i="2"/>
  <c r="H130" i="2"/>
  <c r="H90" i="2"/>
  <c r="H1033" i="2"/>
  <c r="H750" i="2"/>
  <c r="H611" i="2"/>
  <c r="H604" i="2"/>
  <c r="H156" i="2"/>
  <c r="H96" i="2"/>
  <c r="H83" i="2"/>
  <c r="H70" i="2"/>
  <c r="H51" i="2"/>
  <c r="H45" i="2"/>
  <c r="H1047" i="2"/>
  <c r="H1001" i="2"/>
  <c r="H854" i="2"/>
  <c r="H828" i="2"/>
  <c r="H702" i="2"/>
  <c r="H549" i="2"/>
  <c r="H434" i="2"/>
  <c r="H394" i="2"/>
  <c r="H361" i="2"/>
  <c r="H220" i="2"/>
  <c r="H201" i="2"/>
  <c r="H163" i="2"/>
  <c r="H142" i="2"/>
  <c r="H1132" i="2"/>
  <c r="H1086" i="2"/>
  <c r="H1054" i="2"/>
  <c r="H1032" i="2"/>
  <c r="H963" i="2"/>
  <c r="H956" i="2"/>
  <c r="H949" i="2"/>
  <c r="H910" i="2"/>
  <c r="H834" i="2"/>
  <c r="H814" i="2"/>
  <c r="H800" i="2"/>
  <c r="H787" i="2"/>
  <c r="H774" i="2"/>
  <c r="H755" i="2"/>
  <c r="H749" i="2"/>
  <c r="H729" i="2"/>
  <c r="H695" i="2"/>
  <c r="H617" i="2"/>
  <c r="H610" i="2"/>
  <c r="H603" i="2"/>
  <c r="H542" i="2"/>
  <c r="H516" i="2"/>
  <c r="H414" i="2"/>
  <c r="H400" i="2"/>
  <c r="H374" i="2"/>
  <c r="H291" i="2"/>
  <c r="H279" i="2"/>
  <c r="H226" i="2"/>
  <c r="H200" i="2"/>
  <c r="H155" i="2"/>
  <c r="H109" i="2"/>
  <c r="H102" i="2"/>
  <c r="H89" i="2"/>
  <c r="H82" i="2"/>
  <c r="H57" i="2"/>
  <c r="H24" i="2"/>
  <c r="H1096" i="2"/>
  <c r="H1005" i="2"/>
  <c r="H920" i="2"/>
  <c r="H872" i="2"/>
  <c r="H776" i="2"/>
  <c r="H648" i="2"/>
  <c r="H520" i="2"/>
  <c r="H424" i="2"/>
  <c r="H317" i="2"/>
  <c r="H168" i="2"/>
  <c r="H72" i="2"/>
  <c r="H1293" i="2"/>
  <c r="H1053" i="2"/>
  <c r="H824" i="2"/>
  <c r="H733" i="2"/>
  <c r="H605" i="2"/>
  <c r="H376" i="2"/>
  <c r="H269" i="2"/>
  <c r="H120" i="2"/>
  <c r="H29" i="2"/>
  <c r="H1149" i="2"/>
  <c r="H1101" i="2"/>
  <c r="H1016" i="2"/>
  <c r="H925" i="2"/>
  <c r="H829" i="2"/>
  <c r="H781" i="2"/>
  <c r="H653" i="2"/>
  <c r="H525" i="2"/>
  <c r="H429" i="2"/>
  <c r="H280" i="2"/>
  <c r="H173" i="2"/>
  <c r="H77" i="2"/>
  <c r="H1309" i="2"/>
  <c r="H1064" i="2"/>
  <c r="H744" i="2"/>
  <c r="H616" i="2"/>
  <c r="H488" i="2"/>
  <c r="H381" i="2"/>
  <c r="H232" i="2"/>
  <c r="H125" i="2"/>
  <c r="H40" i="2"/>
  <c r="H1326" i="2"/>
  <c r="H1021" i="2"/>
  <c r="H973" i="2"/>
  <c r="H888" i="2"/>
  <c r="H573" i="2"/>
  <c r="H440" i="2"/>
  <c r="H333" i="2"/>
  <c r="H184" i="2"/>
  <c r="H1112" i="2"/>
  <c r="H936" i="2"/>
  <c r="H840" i="2"/>
  <c r="H792" i="2"/>
  <c r="H664" i="2"/>
  <c r="H536" i="2"/>
  <c r="H392" i="2"/>
  <c r="H285" i="2"/>
  <c r="H136" i="2"/>
  <c r="H88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Rodes</author>
  </authors>
  <commentList>
    <comment ref="C1" authorId="0" shapeId="0" xr:uid="{9931D8EE-6F8B-42AC-AD0D-C7E5C17C3B74}">
      <text>
        <r>
          <rPr>
            <b/>
            <sz val="9"/>
            <color indexed="81"/>
            <rFont val="Tahoma"/>
            <family val="2"/>
          </rPr>
          <t>Claudia Rodes:</t>
        </r>
        <r>
          <rPr>
            <sz val="9"/>
            <color indexed="81"/>
            <rFont val="Tahoma"/>
            <family val="2"/>
          </rPr>
          <t xml:space="preserve">
L100.FAO_SUA_APE_balance</t>
        </r>
      </text>
    </comment>
    <comment ref="E1" authorId="0" shapeId="0" xr:uid="{27A940FC-5AE6-4B9F-B257-FAA59695AD4C}">
      <text>
        <r>
          <rPr>
            <b/>
            <sz val="9"/>
            <color indexed="81"/>
            <rFont val="Tahoma"/>
            <family val="2"/>
          </rPr>
          <t>Claudia Rodes:</t>
        </r>
        <r>
          <rPr>
            <sz val="9"/>
            <color indexed="81"/>
            <rFont val="Tahoma"/>
            <family val="2"/>
          </rPr>
          <t xml:space="preserve">
L100.FAO_SUA_APE_balance</t>
        </r>
      </text>
    </comment>
    <comment ref="K1" authorId="0" shapeId="0" xr:uid="{741A3434-5F81-4D10-B96F-92614AEC16B0}">
      <text>
        <r>
          <rPr>
            <b/>
            <sz val="9"/>
            <color indexed="81"/>
            <rFont val="Tahoma"/>
            <family val="2"/>
          </rPr>
          <t>Claudia Rodes:</t>
        </r>
        <r>
          <rPr>
            <sz val="9"/>
            <color indexed="81"/>
            <rFont val="Tahoma"/>
            <family val="2"/>
          </rPr>
          <t xml:space="preserve">
L240.GrossImports_Mt_R_C_Y</t>
        </r>
      </text>
    </comment>
    <comment ref="M1" authorId="0" shapeId="0" xr:uid="{26373479-66EF-4291-818A-18DED962A74E}">
      <text>
        <r>
          <rPr>
            <b/>
            <sz val="9"/>
            <color indexed="81"/>
            <rFont val="Tahoma"/>
            <family val="2"/>
          </rPr>
          <t>Claudia Rodes:</t>
        </r>
        <r>
          <rPr>
            <sz val="9"/>
            <color indexed="81"/>
            <rFont val="Tahoma"/>
            <family val="2"/>
          </rPr>
          <t xml:space="preserve">
L240.GrossImports_Mt_R_C_Y</t>
        </r>
      </text>
    </comment>
    <comment ref="S1" authorId="0" shapeId="0" xr:uid="{961F0E5B-7CE8-4CEF-A481-B7E61B8CD96F}">
      <text>
        <r>
          <rPr>
            <b/>
            <sz val="9"/>
            <color indexed="81"/>
            <rFont val="Tahoma"/>
            <family val="2"/>
          </rPr>
          <t>Claudia Rodes:</t>
        </r>
        <r>
          <rPr>
            <sz val="9"/>
            <color indexed="81"/>
            <rFont val="Tahoma"/>
            <family val="2"/>
          </rPr>
          <t xml:space="preserve">
L240.GrossExports_Mt_R_C_Y</t>
        </r>
      </text>
    </comment>
    <comment ref="U1" authorId="0" shapeId="0" xr:uid="{F52F1C9B-C9E4-4B25-ACFE-F1F9EEB13852}">
      <text>
        <r>
          <rPr>
            <b/>
            <sz val="9"/>
            <color indexed="81"/>
            <rFont val="Tahoma"/>
            <family val="2"/>
          </rPr>
          <t>Claudia Rodes:</t>
        </r>
        <r>
          <rPr>
            <sz val="9"/>
            <color indexed="81"/>
            <rFont val="Tahoma"/>
            <family val="2"/>
          </rPr>
          <t xml:space="preserve">
L240.GrossExports_Mt_R_C_Y</t>
        </r>
      </text>
    </comment>
    <comment ref="AA1" authorId="0" shapeId="0" xr:uid="{6859C99F-A694-43B7-81E3-CCB4609A1409}">
      <text>
        <r>
          <rPr>
            <b/>
            <sz val="9"/>
            <color indexed="81"/>
            <rFont val="Tahoma"/>
            <family val="2"/>
          </rPr>
          <t>Claudia Rodes:</t>
        </r>
        <r>
          <rPr>
            <sz val="9"/>
            <color indexed="81"/>
            <rFont val="Tahoma"/>
            <family val="2"/>
          </rPr>
          <t xml:space="preserve">
L240.Prod_Mt_R_C_Y</t>
        </r>
      </text>
    </comment>
    <comment ref="AC1" authorId="0" shapeId="0" xr:uid="{37A0416E-89C9-4BE5-A055-01B021AA62E3}">
      <text>
        <r>
          <rPr>
            <b/>
            <sz val="9"/>
            <color indexed="81"/>
            <rFont val="Tahoma"/>
            <family val="2"/>
          </rPr>
          <t>Claudia Rodes:</t>
        </r>
        <r>
          <rPr>
            <sz val="9"/>
            <color indexed="81"/>
            <rFont val="Tahoma"/>
            <family val="2"/>
          </rPr>
          <t xml:space="preserve">
L240.Prod_Mt_R_C_Y</t>
        </r>
      </text>
    </comment>
  </commentList>
</comments>
</file>

<file path=xl/sharedStrings.xml><?xml version="1.0" encoding="utf-8"?>
<sst xmlns="http://schemas.openxmlformats.org/spreadsheetml/2006/main" count="1448" uniqueCount="101">
  <si>
    <t>country</t>
  </si>
  <si>
    <t>year</t>
  </si>
  <si>
    <t>population (nº of people)</t>
  </si>
  <si>
    <t>gini index (unitless)</t>
  </si>
  <si>
    <t>urban population (nº of people)</t>
  </si>
  <si>
    <t>plant protein production</t>
  </si>
  <si>
    <t>animal protein production</t>
  </si>
  <si>
    <t>plant protein exports</t>
  </si>
  <si>
    <t>animal protein exports</t>
  </si>
  <si>
    <t>USA</t>
  </si>
  <si>
    <t>Africa_Eastern</t>
  </si>
  <si>
    <t>Africa_Northern</t>
  </si>
  <si>
    <t>Africa_Southern</t>
  </si>
  <si>
    <t>Africa_Western</t>
  </si>
  <si>
    <t>Australia_NZ</t>
  </si>
  <si>
    <t>Brazil</t>
  </si>
  <si>
    <t>Canada</t>
  </si>
  <si>
    <t>Central America and Caribbean</t>
  </si>
  <si>
    <t>Central Asia</t>
  </si>
  <si>
    <t>China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</si>
  <si>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</si>
  <si>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</si>
  <si>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</si>
  <si>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</si>
  <si>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</si>
  <si>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</si>
  <si>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</si>
  <si>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</si>
  <si>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</si>
  <si>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</si>
  <si>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</si>
  <si>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</si>
  <si>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</si>
  <si>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</si>
  <si>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</si>
  <si>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</si>
  <si>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</si>
  <si>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</si>
  <si>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Taiwan</t>
  </si>
  <si>
    <t>Argentina</t>
  </si>
  <si>
    <t>Colombia</t>
  </si>
  <si>
    <t>NutsSeeds exports (Mt)</t>
  </si>
  <si>
    <t>Beef exports (Mt)</t>
  </si>
  <si>
    <t>Dairy exports (Mt)</t>
  </si>
  <si>
    <t>OtherMeat_Fish exports (Mt)</t>
  </si>
  <si>
    <t>Poultry exports (Mt)</t>
  </si>
  <si>
    <t>SheepGoat exports (Mt)</t>
  </si>
  <si>
    <t>Legumes exports (Mt)</t>
  </si>
  <si>
    <t>plant protein imports</t>
  </si>
  <si>
    <t>animal protein imports</t>
  </si>
  <si>
    <t>Legumes imports (Mt)</t>
  </si>
  <si>
    <t>NutsSeeds imports (Mt)</t>
  </si>
  <si>
    <t>Beef imports (Mt)</t>
  </si>
  <si>
    <t>Dairy imports (Mt)</t>
  </si>
  <si>
    <t>OtherMeat_Fish imports (Mt)</t>
  </si>
  <si>
    <t>Poultry imports (Mt)</t>
  </si>
  <si>
    <t>SheepGoat imports (Mt)</t>
  </si>
  <si>
    <t>Pork imports (Mt)</t>
  </si>
  <si>
    <t>Pork exports (Mt)</t>
  </si>
  <si>
    <t>Legumes production (Mt)</t>
  </si>
  <si>
    <t>NutsSeeds production (Mt)</t>
  </si>
  <si>
    <t>Beef production (Mt)</t>
  </si>
  <si>
    <t>Dairy production (Mt)</t>
  </si>
  <si>
    <t>OtherMeat_Fish production (Mt)</t>
  </si>
  <si>
    <t>Pork production (Mt)</t>
  </si>
  <si>
    <t>Poultry production (Mt)</t>
  </si>
  <si>
    <t>SheepGoat production (Mt)</t>
  </si>
  <si>
    <t>plant protein consumption</t>
  </si>
  <si>
    <t>animal protein consumption</t>
  </si>
  <si>
    <t>Legumes consumption (Mt)</t>
  </si>
  <si>
    <t>NutsSeeds consumption (Mt)</t>
  </si>
  <si>
    <t>Beef consumption (Mt)</t>
  </si>
  <si>
    <t>Dairy consumption (Mt)</t>
  </si>
  <si>
    <t>OtherMeat_Fish consumption (Mt)</t>
  </si>
  <si>
    <t>Pork consumption (Mt)</t>
  </si>
  <si>
    <t>Poultry consumption (Mt)</t>
  </si>
  <si>
    <t>SheepGoat consumption (Mt)</t>
  </si>
  <si>
    <t>gdp (2015 US$)</t>
  </si>
  <si>
    <t>females (nº of people)</t>
  </si>
  <si>
    <t>people with finished upper-higher education (nº of people)</t>
  </si>
  <si>
    <t>people with finished primary education (nº of people)</t>
  </si>
  <si>
    <t>FAO ovesity (nº of people)</t>
  </si>
  <si>
    <t>plant protein consumption (Mt)</t>
  </si>
  <si>
    <t>animal protein consumption (Mt)</t>
  </si>
  <si>
    <t>share animal/plant protein consumption</t>
  </si>
  <si>
    <t>plant protein imports (Mt)</t>
  </si>
  <si>
    <t>animal protein imports (Mt)</t>
  </si>
  <si>
    <t>share animal/plant protein imports</t>
  </si>
  <si>
    <t>plant protein exports (Mt)</t>
  </si>
  <si>
    <t>animal protein exports (Mt)</t>
  </si>
  <si>
    <t>share animal/plant protein exports</t>
  </si>
  <si>
    <t>plant protein production (Mt)</t>
  </si>
  <si>
    <t>animal protein production (Mt)</t>
  </si>
  <si>
    <t>share animal/plant protein production</t>
  </si>
  <si>
    <t>females (%)</t>
  </si>
  <si>
    <t>people with finished upper-higher education (%)</t>
  </si>
  <si>
    <t>urban population (%)</t>
  </si>
  <si>
    <t>FAO ovesity (%)</t>
  </si>
  <si>
    <t>FAO undernutrition (%)</t>
  </si>
  <si>
    <t>FAO undernutrition (nº of people)</t>
  </si>
  <si>
    <t>people with finished primary education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</si>
</sst>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1" fontId="0" fillId="0" borderId="0" xfId="0" applyNumberFormat="1"/>
    <xf numFmtId="0" fontId="0" fillId="0" borderId="7" xfId="0" applyBorder="1"/>
    <xf numFmtId="0" fontId="0" fillId="2" borderId="8" xfId="0" applyFill="1" applyBorder="1" applyAlignment="1">
      <alignment horizontal="center" vertical="center" wrapText="1"/>
    </xf>
    <xf numFmtId="0" fontId="0" fillId="0" borderId="9" xfId="0" applyBorder="1"/>
    <xf numFmtId="11" fontId="0" fillId="0" borderId="9" xfId="0" applyNumberFormat="1" applyBorder="1"/>
    <xf numFmtId="0" fontId="0" fillId="3" borderId="10" xfId="0" applyFill="1" applyBorder="1" applyAlignment="1">
      <alignment horizontal="center" vertical="center" wrapText="1"/>
    </xf>
    <xf numFmtId="0" fontId="0" fillId="0" borderId="11" xfId="0" applyBorder="1"/>
    <xf numFmtId="11" fontId="0" fillId="0" borderId="11" xfId="0" applyNumberFormat="1" applyBorder="1"/>
    <xf numFmtId="0" fontId="0" fillId="3" borderId="12" xfId="0" applyFill="1" applyBorder="1" applyAlignment="1">
      <alignment horizontal="center" vertical="center" wrapText="1"/>
    </xf>
    <xf numFmtId="0" fontId="0" fillId="0" borderId="13" xfId="0" applyBorder="1"/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ill="1"/>
    <xf numFmtId="0" fontId="0" fillId="0" borderId="1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Border="1"/>
    <xf numFmtId="0" fontId="0" fillId="0" borderId="17" xfId="0" applyBorder="1"/>
    <xf numFmtId="0" fontId="0" fillId="3" borderId="0" xfId="0" applyFill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/>
    <xf numFmtId="0" fontId="0" fillId="6" borderId="15" xfId="0" applyFill="1" applyBorder="1" applyAlignment="1">
      <alignment horizontal="center"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udia.rodes/Documents/GitHub/gcam-core/input/gcamdata/regression_data/education_UpperSe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udia.rodes/Documents/GitHub/gcam-core/input/gcamdata/regression_data/education_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22">
          <cell r="F422">
            <v>6574</v>
          </cell>
        </row>
        <row r="426">
          <cell r="F426">
            <v>213337</v>
          </cell>
        </row>
        <row r="446">
          <cell r="F446">
            <v>670803</v>
          </cell>
        </row>
        <row r="454">
          <cell r="F454">
            <v>89457</v>
          </cell>
        </row>
        <row r="458">
          <cell r="F458">
            <v>152492</v>
          </cell>
        </row>
        <row r="462">
          <cell r="F462">
            <v>3480363</v>
          </cell>
        </row>
        <row r="475">
          <cell r="F475">
            <v>588810</v>
          </cell>
        </row>
        <row r="478">
          <cell r="F478">
            <v>10465</v>
          </cell>
        </row>
        <row r="486">
          <cell r="F486">
            <v>37472</v>
          </cell>
        </row>
        <row r="497">
          <cell r="F497">
            <v>1294362</v>
          </cell>
        </row>
        <row r="502">
          <cell r="F502">
            <v>184128</v>
          </cell>
        </row>
        <row r="507">
          <cell r="F507">
            <v>181976</v>
          </cell>
        </row>
        <row r="508">
          <cell r="F508">
            <v>364722</v>
          </cell>
        </row>
        <row r="517">
          <cell r="F517">
            <v>20795</v>
          </cell>
        </row>
        <row r="520">
          <cell r="F520">
            <v>4785320</v>
          </cell>
        </row>
        <row r="524">
          <cell r="F524">
            <v>871974</v>
          </cell>
        </row>
        <row r="539">
          <cell r="F539">
            <v>633951</v>
          </cell>
        </row>
        <row r="542">
          <cell r="F542">
            <v>36347</v>
          </cell>
        </row>
        <row r="549">
          <cell r="F549">
            <v>67573</v>
          </cell>
        </row>
        <row r="550">
          <cell r="F550">
            <v>11289</v>
          </cell>
        </row>
        <row r="614">
          <cell r="F614">
            <v>41056</v>
          </cell>
        </row>
        <row r="622">
          <cell r="F622">
            <v>4238267</v>
          </cell>
        </row>
        <row r="638">
          <cell r="F638">
            <v>14771109</v>
          </cell>
        </row>
        <row r="642">
          <cell r="F642">
            <v>1486585</v>
          </cell>
        </row>
        <row r="644">
          <cell r="F644">
            <v>434158</v>
          </cell>
        </row>
        <row r="648">
          <cell r="F648">
            <v>6084813</v>
          </cell>
        </row>
        <row r="650">
          <cell r="F650">
            <v>273784</v>
          </cell>
        </row>
        <row r="653">
          <cell r="F653">
            <v>3273949</v>
          </cell>
        </row>
        <row r="657">
          <cell r="F657">
            <v>1559500</v>
          </cell>
        </row>
        <row r="659">
          <cell r="F659">
            <v>8532556</v>
          </cell>
        </row>
        <row r="660">
          <cell r="F660">
            <v>63089798</v>
          </cell>
        </row>
        <row r="662">
          <cell r="F662">
            <v>372325</v>
          </cell>
        </row>
        <row r="665">
          <cell r="F665">
            <v>3332699</v>
          </cell>
        </row>
        <row r="669">
          <cell r="F669">
            <v>10528841</v>
          </cell>
        </row>
        <row r="670">
          <cell r="F670">
            <v>1908989</v>
          </cell>
        </row>
        <row r="678">
          <cell r="F678">
            <v>1513</v>
          </cell>
        </row>
        <row r="682">
          <cell r="F682">
            <v>438414</v>
          </cell>
        </row>
        <row r="684">
          <cell r="F684">
            <v>1269152</v>
          </cell>
        </row>
        <row r="686">
          <cell r="F686">
            <v>5962506</v>
          </cell>
        </row>
        <row r="699">
          <cell r="F699">
            <v>3881800</v>
          </cell>
        </row>
        <row r="700">
          <cell r="F700">
            <v>4735113</v>
          </cell>
        </row>
        <row r="702">
          <cell r="F702">
            <v>46630</v>
          </cell>
        </row>
        <row r="716">
          <cell r="F716">
            <v>67052513</v>
          </cell>
        </row>
        <row r="731">
          <cell r="F731">
            <v>1052030</v>
          </cell>
        </row>
        <row r="739">
          <cell r="F739">
            <v>524552</v>
          </cell>
        </row>
        <row r="772">
          <cell r="F772">
            <v>399229</v>
          </cell>
        </row>
        <row r="774">
          <cell r="F774">
            <v>175626</v>
          </cell>
        </row>
        <row r="822">
          <cell r="F822">
            <v>599182</v>
          </cell>
        </row>
        <row r="825">
          <cell r="F825">
            <v>2782696</v>
          </cell>
        </row>
        <row r="827">
          <cell r="F827">
            <v>245020</v>
          </cell>
        </row>
        <row r="829">
          <cell r="F829">
            <v>23244491</v>
          </cell>
        </row>
        <row r="837">
          <cell r="F837">
            <v>70489</v>
          </cell>
        </row>
        <row r="841">
          <cell r="F841">
            <v>11518953</v>
          </cell>
        </row>
        <row r="846">
          <cell r="F846">
            <v>5766873</v>
          </cell>
        </row>
        <row r="854">
          <cell r="F854">
            <v>101699</v>
          </cell>
        </row>
        <row r="862">
          <cell r="F862">
            <v>33096</v>
          </cell>
        </row>
        <row r="869">
          <cell r="F869">
            <v>205274</v>
          </cell>
        </row>
        <row r="878">
          <cell r="F878">
            <v>4549393</v>
          </cell>
        </row>
        <row r="910">
          <cell r="F910">
            <v>4688062</v>
          </cell>
        </row>
        <row r="918">
          <cell r="F918">
            <v>670708</v>
          </cell>
        </row>
        <row r="939">
          <cell r="F939">
            <v>4064064</v>
          </cell>
        </row>
        <row r="941">
          <cell r="F941">
            <v>921806</v>
          </cell>
        </row>
        <row r="942">
          <cell r="F942">
            <v>4831815</v>
          </cell>
        </row>
        <row r="963">
          <cell r="F963">
            <v>273164</v>
          </cell>
        </row>
        <row r="965">
          <cell r="F965">
            <v>1223894</v>
          </cell>
        </row>
        <row r="970">
          <cell r="F970">
            <v>755654</v>
          </cell>
        </row>
        <row r="973">
          <cell r="F973">
            <v>4239237</v>
          </cell>
        </row>
        <row r="974">
          <cell r="F974">
            <v>5031290</v>
          </cell>
        </row>
        <row r="977">
          <cell r="F977">
            <v>2800069</v>
          </cell>
        </row>
        <row r="980">
          <cell r="F980">
            <v>81047379</v>
          </cell>
        </row>
        <row r="981">
          <cell r="F981">
            <v>16271535</v>
          </cell>
        </row>
        <row r="987">
          <cell r="F987">
            <v>3752587</v>
          </cell>
        </row>
        <row r="989">
          <cell r="F989">
            <v>20748734</v>
          </cell>
        </row>
        <row r="990">
          <cell r="F990">
            <v>391102</v>
          </cell>
        </row>
        <row r="995">
          <cell r="F995">
            <v>337013</v>
          </cell>
        </row>
        <row r="999">
          <cell r="F999">
            <v>1638502</v>
          </cell>
        </row>
        <row r="1001">
          <cell r="F1001">
            <v>13837734</v>
          </cell>
        </row>
        <row r="1002">
          <cell r="F1002">
            <v>4877</v>
          </cell>
        </row>
        <row r="1004">
          <cell r="F1004">
            <v>1962342</v>
          </cell>
        </row>
        <row r="1005">
          <cell r="F1005">
            <v>427309</v>
          </cell>
        </row>
        <row r="1006">
          <cell r="F1006">
            <v>3015252</v>
          </cell>
        </row>
        <row r="1038">
          <cell r="F1038">
            <v>5436321</v>
          </cell>
        </row>
        <row r="1051">
          <cell r="F1051">
            <v>1587829</v>
          </cell>
        </row>
        <row r="1070">
          <cell r="F1070">
            <v>5623999</v>
          </cell>
        </row>
        <row r="1089">
          <cell r="F1089">
            <v>9580729</v>
          </cell>
        </row>
        <row r="1102">
          <cell r="F1102">
            <v>4748820</v>
          </cell>
        </row>
        <row r="1131">
          <cell r="F1131">
            <v>3257555</v>
          </cell>
        </row>
        <row r="1134">
          <cell r="F1134">
            <v>4884323</v>
          </cell>
        </row>
        <row r="1149">
          <cell r="F1149">
            <v>25460048</v>
          </cell>
        </row>
        <row r="1150">
          <cell r="F1150">
            <v>751225</v>
          </cell>
        </row>
        <row r="1164">
          <cell r="F1164">
            <v>2772395</v>
          </cell>
        </row>
        <row r="1179">
          <cell r="F1179">
            <v>329497</v>
          </cell>
        </row>
        <row r="1182">
          <cell r="F1182">
            <v>6058141</v>
          </cell>
        </row>
        <row r="1221">
          <cell r="F1221">
            <v>559423</v>
          </cell>
        </row>
        <row r="1222">
          <cell r="F1222">
            <v>3264811</v>
          </cell>
        </row>
        <row r="1230">
          <cell r="F1230">
            <v>1478185</v>
          </cell>
        </row>
        <row r="1259">
          <cell r="F1259">
            <v>8230737</v>
          </cell>
        </row>
        <row r="1262">
          <cell r="F1262">
            <v>1558887</v>
          </cell>
        </row>
        <row r="1282">
          <cell r="F1282">
            <v>2836464</v>
          </cell>
        </row>
        <row r="1283">
          <cell r="F1283">
            <v>242104</v>
          </cell>
        </row>
        <row r="1290">
          <cell r="F1290">
            <v>836623</v>
          </cell>
        </row>
        <row r="1291">
          <cell r="F1291">
            <v>3929269</v>
          </cell>
        </row>
        <row r="1293">
          <cell r="F1293">
            <v>797742</v>
          </cell>
        </row>
        <row r="1294">
          <cell r="F1294">
            <v>1622967</v>
          </cell>
        </row>
        <row r="1297">
          <cell r="F1297">
            <v>23612</v>
          </cell>
        </row>
        <row r="1301">
          <cell r="F1301">
            <v>18182253</v>
          </cell>
        </row>
        <row r="1302">
          <cell r="F1302">
            <v>6478568</v>
          </cell>
        </row>
        <row r="1309">
          <cell r="F1309">
            <v>29951030</v>
          </cell>
        </row>
        <row r="1310">
          <cell r="F1310">
            <v>23407074</v>
          </cell>
        </row>
        <row r="1317">
          <cell r="F1317">
            <v>325828</v>
          </cell>
        </row>
        <row r="1319">
          <cell r="F1319">
            <v>2762497</v>
          </cell>
        </row>
        <row r="1321">
          <cell r="F1321">
            <v>21015151</v>
          </cell>
        </row>
        <row r="1322">
          <cell r="F1322">
            <v>7340</v>
          </cell>
        </row>
        <row r="1323">
          <cell r="F1323">
            <v>2556106</v>
          </cell>
        </row>
        <row r="1324">
          <cell r="F1324">
            <v>124403</v>
          </cell>
        </row>
        <row r="1325">
          <cell r="F1325">
            <v>4554823</v>
          </cell>
        </row>
        <row r="1326">
          <cell r="F1326">
            <v>17236436</v>
          </cell>
        </row>
        <row r="1327">
          <cell r="F1327">
            <v>36165521</v>
          </cell>
        </row>
        <row r="1328">
          <cell r="F1328">
            <v>1968487</v>
          </cell>
        </row>
        <row r="1334">
          <cell r="F1334">
            <v>362575</v>
          </cell>
        </row>
        <row r="1337">
          <cell r="F1337">
            <v>12740900</v>
          </cell>
        </row>
        <row r="1339">
          <cell r="F1339">
            <v>3324262</v>
          </cell>
        </row>
        <row r="1340">
          <cell r="F1340">
            <v>18661288</v>
          </cell>
        </row>
        <row r="1342">
          <cell r="F1342">
            <v>116954</v>
          </cell>
        </row>
        <row r="1344">
          <cell r="F1344">
            <v>12853317</v>
          </cell>
        </row>
        <row r="1347">
          <cell r="F1347">
            <v>1648665</v>
          </cell>
        </row>
        <row r="1349">
          <cell r="F1349">
            <v>751462</v>
          </cell>
        </row>
        <row r="1354">
          <cell r="F1354">
            <v>2999838</v>
          </cell>
        </row>
        <row r="1355">
          <cell r="F1355">
            <v>3328556</v>
          </cell>
        </row>
        <row r="1357">
          <cell r="F1357">
            <v>21669989</v>
          </cell>
        </row>
        <row r="1358">
          <cell r="F1358">
            <v>1744424</v>
          </cell>
        </row>
        <row r="1366">
          <cell r="F1366">
            <v>1790544</v>
          </cell>
        </row>
        <row r="1368">
          <cell r="F1368">
            <v>129627160</v>
          </cell>
        </row>
        <row r="1369">
          <cell r="F1369">
            <v>22515104</v>
          </cell>
        </row>
        <row r="1374">
          <cell r="F1374">
            <v>38543</v>
          </cell>
        </row>
        <row r="1390">
          <cell r="F1390">
            <v>2884315</v>
          </cell>
        </row>
        <row r="1392">
          <cell r="F1392">
            <v>395244</v>
          </cell>
        </row>
        <row r="1398">
          <cell r="F1398">
            <v>703956</v>
          </cell>
        </row>
        <row r="1401">
          <cell r="F1401">
            <v>23743070</v>
          </cell>
        </row>
        <row r="1403">
          <cell r="F1403">
            <v>1232267</v>
          </cell>
        </row>
        <row r="1408">
          <cell r="F1408">
            <v>16136785</v>
          </cell>
        </row>
        <row r="1410">
          <cell r="F1410">
            <v>249332942</v>
          </cell>
        </row>
        <row r="1414">
          <cell r="F1414">
            <v>581995</v>
          </cell>
        </row>
        <row r="1415">
          <cell r="F1415">
            <v>12781061</v>
          </cell>
        </row>
        <row r="1416">
          <cell r="F1416">
            <v>54337837</v>
          </cell>
        </row>
        <row r="1421">
          <cell r="F1421">
            <v>1438791</v>
          </cell>
        </row>
        <row r="1422">
          <cell r="F1422">
            <v>37064579</v>
          </cell>
        </row>
        <row r="1424">
          <cell r="F1424">
            <v>14253114</v>
          </cell>
        </row>
        <row r="1425">
          <cell r="F1425">
            <v>3242575</v>
          </cell>
        </row>
        <row r="1429">
          <cell r="F1429">
            <v>23295753</v>
          </cell>
        </row>
        <row r="1430">
          <cell r="F1430">
            <v>6343655</v>
          </cell>
        </row>
        <row r="1433">
          <cell r="F1433">
            <v>24415351</v>
          </cell>
        </row>
        <row r="1434">
          <cell r="F1434">
            <v>44395</v>
          </cell>
        </row>
        <row r="1435">
          <cell r="F1435">
            <v>11210914</v>
          </cell>
        </row>
        <row r="1438">
          <cell r="F1438">
            <v>30841402</v>
          </cell>
        </row>
        <row r="1441">
          <cell r="F1441">
            <v>14555929</v>
          </cell>
        </row>
        <row r="1442">
          <cell r="F1442">
            <v>248579733</v>
          </cell>
        </row>
        <row r="1447">
          <cell r="F1447">
            <v>13121779</v>
          </cell>
        </row>
        <row r="1450">
          <cell r="F1450">
            <v>69603</v>
          </cell>
        </row>
        <row r="1453">
          <cell r="F1453">
            <v>4215893</v>
          </cell>
        </row>
        <row r="1454">
          <cell r="F1454">
            <v>32690440</v>
          </cell>
        </row>
        <row r="1456">
          <cell r="F1456">
            <v>15245596</v>
          </cell>
        </row>
        <row r="1457">
          <cell r="F1457">
            <v>3107115</v>
          </cell>
        </row>
        <row r="1461">
          <cell r="F1461">
            <v>27287059</v>
          </cell>
        </row>
        <row r="1462">
          <cell r="F1462">
            <v>1519322</v>
          </cell>
        </row>
        <row r="1463">
          <cell r="F1463">
            <v>11785234</v>
          </cell>
        </row>
        <row r="1465">
          <cell r="F1465">
            <v>24978515</v>
          </cell>
        </row>
        <row r="1467">
          <cell r="F1467">
            <v>10641081</v>
          </cell>
        </row>
        <row r="1469">
          <cell r="F1469">
            <v>33369496</v>
          </cell>
        </row>
        <row r="1470">
          <cell r="F1470">
            <v>6502187</v>
          </cell>
        </row>
        <row r="1473">
          <cell r="F1473">
            <v>14232658</v>
          </cell>
        </row>
        <row r="1474">
          <cell r="F1474">
            <v>252596809</v>
          </cell>
        </row>
        <row r="1476">
          <cell r="F1476">
            <v>25381940</v>
          </cell>
        </row>
        <row r="1478">
          <cell r="F1478">
            <v>51048766</v>
          </cell>
        </row>
        <row r="1479">
          <cell r="F1479">
            <v>11843380</v>
          </cell>
        </row>
        <row r="1480">
          <cell r="F1480">
            <v>61217707</v>
          </cell>
        </row>
        <row r="1481">
          <cell r="F1481">
            <v>25862616</v>
          </cell>
        </row>
        <row r="1482">
          <cell r="F1482">
            <v>1355229</v>
          </cell>
        </row>
        <row r="1484">
          <cell r="F1484">
            <v>3469841</v>
          </cell>
        </row>
        <row r="1485">
          <cell r="F1485">
            <v>5196253</v>
          </cell>
        </row>
        <row r="1486">
          <cell r="F1486">
            <v>33430137</v>
          </cell>
        </row>
        <row r="1488">
          <cell r="F1488">
            <v>16148032</v>
          </cell>
        </row>
        <row r="1489">
          <cell r="F1489">
            <v>3413885</v>
          </cell>
        </row>
        <row r="1491">
          <cell r="F1491">
            <v>61213783</v>
          </cell>
        </row>
        <row r="1493">
          <cell r="F1493">
            <v>32344744</v>
          </cell>
        </row>
        <row r="1494">
          <cell r="F1494">
            <v>28652128</v>
          </cell>
        </row>
        <row r="1495">
          <cell r="F1495">
            <v>41572308</v>
          </cell>
        </row>
        <row r="1497">
          <cell r="F1497">
            <v>25583932</v>
          </cell>
        </row>
        <row r="1498">
          <cell r="F1498">
            <v>9510267</v>
          </cell>
        </row>
        <row r="1499">
          <cell r="F1499">
            <v>8474306</v>
          </cell>
        </row>
        <row r="1500">
          <cell r="F1500">
            <v>16459</v>
          </cell>
        </row>
        <row r="1502">
          <cell r="F1502">
            <v>14197651</v>
          </cell>
        </row>
        <row r="1505">
          <cell r="F1505">
            <v>13802681</v>
          </cell>
        </row>
        <row r="1506">
          <cell r="F1506">
            <v>2924738</v>
          </cell>
        </row>
        <row r="1507">
          <cell r="F1507">
            <v>5759568</v>
          </cell>
        </row>
        <row r="1510">
          <cell r="F1510">
            <v>73062</v>
          </cell>
        </row>
        <row r="1511">
          <cell r="F1511">
            <v>14202310</v>
          </cell>
        </row>
        <row r="1512">
          <cell r="F1512">
            <v>64379616</v>
          </cell>
        </row>
        <row r="1514">
          <cell r="F1514">
            <v>1860539</v>
          </cell>
        </row>
        <row r="1515">
          <cell r="F1515">
            <v>12301078</v>
          </cell>
        </row>
        <row r="1517">
          <cell r="F1517">
            <v>8706413</v>
          </cell>
        </row>
        <row r="1518">
          <cell r="F1518">
            <v>32922167</v>
          </cell>
        </row>
        <row r="1519">
          <cell r="F1519">
            <v>2095891</v>
          </cell>
        </row>
        <row r="1520">
          <cell r="F1520">
            <v>16691905</v>
          </cell>
        </row>
        <row r="1521">
          <cell r="F1521">
            <v>3473887</v>
          </cell>
        </row>
        <row r="1523">
          <cell r="F1523">
            <v>61081638</v>
          </cell>
        </row>
        <row r="1525">
          <cell r="F1525">
            <v>32713411</v>
          </cell>
        </row>
        <row r="1526">
          <cell r="F1526">
            <v>3684994</v>
          </cell>
        </row>
        <row r="1529">
          <cell r="F1529">
            <v>25972845</v>
          </cell>
        </row>
        <row r="1530">
          <cell r="F1530">
            <v>10950238</v>
          </cell>
        </row>
        <row r="1531">
          <cell r="F1531">
            <v>9169138</v>
          </cell>
        </row>
        <row r="1534">
          <cell r="F1534">
            <v>1283489</v>
          </cell>
        </row>
        <row r="1537">
          <cell r="F1537">
            <v>15817196</v>
          </cell>
        </row>
        <row r="1538">
          <cell r="F1538">
            <v>260206393</v>
          </cell>
        </row>
        <row r="1539">
          <cell r="F1539">
            <v>2058849</v>
          </cell>
        </row>
        <row r="1540">
          <cell r="F1540">
            <v>8786387</v>
          </cell>
        </row>
        <row r="1541">
          <cell r="F1541">
            <v>275510</v>
          </cell>
        </row>
        <row r="1543">
          <cell r="F1543">
            <v>14893342</v>
          </cell>
        </row>
        <row r="1544">
          <cell r="F1544">
            <v>68310952</v>
          </cell>
        </row>
        <row r="1546">
          <cell r="F1546">
            <v>1455144</v>
          </cell>
        </row>
        <row r="1547">
          <cell r="F1547">
            <v>7759126</v>
          </cell>
        </row>
        <row r="1548">
          <cell r="F1548">
            <v>3846754</v>
          </cell>
        </row>
        <row r="1549">
          <cell r="F1549">
            <v>18144912</v>
          </cell>
        </row>
        <row r="1550">
          <cell r="F1550">
            <v>32976715</v>
          </cell>
        </row>
        <row r="1551">
          <cell r="F1551">
            <v>2128666</v>
          </cell>
        </row>
        <row r="1552">
          <cell r="F1552">
            <v>16967455</v>
          </cell>
        </row>
        <row r="1553">
          <cell r="F1553">
            <v>3572690</v>
          </cell>
        </row>
        <row r="1555">
          <cell r="F1555">
            <v>62340588</v>
          </cell>
        </row>
        <row r="1557">
          <cell r="F1557">
            <v>33284318</v>
          </cell>
        </row>
        <row r="1558">
          <cell r="F1558">
            <v>19955627</v>
          </cell>
        </row>
        <row r="1559">
          <cell r="F1559">
            <v>41989461</v>
          </cell>
        </row>
        <row r="1561">
          <cell r="F1561">
            <v>27397927</v>
          </cell>
        </row>
        <row r="1562">
          <cell r="F1562">
            <v>11576803</v>
          </cell>
        </row>
        <row r="1563">
          <cell r="F1563">
            <v>8246459</v>
          </cell>
        </row>
        <row r="1566">
          <cell r="F1566">
            <v>1099081</v>
          </cell>
        </row>
        <row r="1569">
          <cell r="F1569">
            <v>16676914</v>
          </cell>
        </row>
        <row r="1570">
          <cell r="F1570">
            <v>265998781</v>
          </cell>
        </row>
        <row r="1571">
          <cell r="F1571">
            <v>10921121</v>
          </cell>
        </row>
        <row r="1573">
          <cell r="F1573">
            <v>1341205</v>
          </cell>
        </row>
        <row r="1574">
          <cell r="F1574">
            <v>580657</v>
          </cell>
        </row>
        <row r="1575">
          <cell r="F1575">
            <v>15369782</v>
          </cell>
        </row>
        <row r="1576">
          <cell r="F1576">
            <v>72179394</v>
          </cell>
        </row>
        <row r="1578">
          <cell r="F1578">
            <v>1495261</v>
          </cell>
        </row>
        <row r="1579">
          <cell r="F1579">
            <v>10428910</v>
          </cell>
        </row>
        <row r="1580">
          <cell r="F1580">
            <v>3902795</v>
          </cell>
        </row>
        <row r="1581">
          <cell r="F1581">
            <v>17197397</v>
          </cell>
        </row>
        <row r="1582">
          <cell r="F1582">
            <v>37128013</v>
          </cell>
        </row>
        <row r="1583">
          <cell r="F1583">
            <v>6662810</v>
          </cell>
        </row>
        <row r="1584">
          <cell r="F1584">
            <v>18591307</v>
          </cell>
        </row>
        <row r="1585">
          <cell r="F1585">
            <v>5334201</v>
          </cell>
        </row>
        <row r="1587">
          <cell r="F1587">
            <v>67100542</v>
          </cell>
        </row>
        <row r="1589">
          <cell r="F1589">
            <v>34814295</v>
          </cell>
        </row>
        <row r="1590">
          <cell r="F1590">
            <v>4436681</v>
          </cell>
        </row>
        <row r="1591">
          <cell r="F1591">
            <v>44297988</v>
          </cell>
        </row>
        <row r="1593">
          <cell r="F1593">
            <v>29215676</v>
          </cell>
        </row>
        <row r="1594">
          <cell r="F1594">
            <v>12177512</v>
          </cell>
        </row>
        <row r="1595">
          <cell r="F1595">
            <v>8278289</v>
          </cell>
        </row>
        <row r="1597">
          <cell r="F1597">
            <v>32561014</v>
          </cell>
        </row>
        <row r="1598">
          <cell r="F1598">
            <v>17501181</v>
          </cell>
        </row>
        <row r="1601">
          <cell r="F1601">
            <v>16684912</v>
          </cell>
        </row>
        <row r="1602">
          <cell r="F1602">
            <v>269576769</v>
          </cell>
        </row>
        <row r="1603">
          <cell r="F1603">
            <v>6651640</v>
          </cell>
        </row>
        <row r="1606">
          <cell r="F1606">
            <v>4538938</v>
          </cell>
        </row>
        <row r="1607">
          <cell r="F1607">
            <v>16038888</v>
          </cell>
        </row>
        <row r="1608">
          <cell r="F1608">
            <v>70535436</v>
          </cell>
        </row>
        <row r="1610">
          <cell r="F1610">
            <v>2099517</v>
          </cell>
        </row>
        <row r="1611">
          <cell r="F1611">
            <v>6601053</v>
          </cell>
        </row>
        <row r="1612">
          <cell r="F1612">
            <v>296983850</v>
          </cell>
        </row>
        <row r="1613">
          <cell r="F1613">
            <v>17237611</v>
          </cell>
        </row>
        <row r="1614">
          <cell r="F1614">
            <v>36494500</v>
          </cell>
        </row>
        <row r="1615">
          <cell r="F1615">
            <v>2129670</v>
          </cell>
        </row>
        <row r="1616">
          <cell r="F1616">
            <v>19513012</v>
          </cell>
        </row>
        <row r="1617">
          <cell r="F1617">
            <v>5354533</v>
          </cell>
        </row>
        <row r="1620">
          <cell r="F1620">
            <v>102890622</v>
          </cell>
        </row>
        <row r="1621">
          <cell r="F1621">
            <v>32864424</v>
          </cell>
        </row>
        <row r="1622">
          <cell r="F1622">
            <v>25007913</v>
          </cell>
        </row>
        <row r="1623">
          <cell r="F1623">
            <v>46433244</v>
          </cell>
        </row>
        <row r="1624">
          <cell r="F1624">
            <v>121404774</v>
          </cell>
        </row>
        <row r="1625">
          <cell r="F1625">
            <v>30040578</v>
          </cell>
        </row>
        <row r="1627">
          <cell r="F1627">
            <v>10633132</v>
          </cell>
        </row>
        <row r="1629">
          <cell r="F1629">
            <v>36038129</v>
          </cell>
        </row>
        <row r="1630">
          <cell r="F1630">
            <v>34183326</v>
          </cell>
        </row>
        <row r="1633">
          <cell r="F1633">
            <v>17538901</v>
          </cell>
        </row>
        <row r="1634">
          <cell r="F1634">
            <v>269764062</v>
          </cell>
        </row>
        <row r="1635">
          <cell r="F1635">
            <v>8011249</v>
          </cell>
        </row>
        <row r="1637">
          <cell r="F1637">
            <v>1122623</v>
          </cell>
        </row>
        <row r="1638">
          <cell r="F1638">
            <v>953800</v>
          </cell>
        </row>
        <row r="1639">
          <cell r="F1639">
            <v>14320163</v>
          </cell>
        </row>
        <row r="1640">
          <cell r="F1640">
            <v>78007679</v>
          </cell>
        </row>
        <row r="1641">
          <cell r="F1641">
            <v>28415448</v>
          </cell>
        </row>
        <row r="1642">
          <cell r="F1642">
            <v>2145084</v>
          </cell>
        </row>
        <row r="1643">
          <cell r="F1643">
            <v>6804108</v>
          </cell>
        </row>
        <row r="1644">
          <cell r="F1644">
            <v>3891331</v>
          </cell>
        </row>
        <row r="1645">
          <cell r="F1645">
            <v>16737823</v>
          </cell>
        </row>
        <row r="1646">
          <cell r="F1646">
            <v>37402549</v>
          </cell>
        </row>
        <row r="1647">
          <cell r="F1647">
            <v>2129406</v>
          </cell>
        </row>
        <row r="1648">
          <cell r="F1648">
            <v>19426524</v>
          </cell>
        </row>
        <row r="1649">
          <cell r="F1649">
            <v>5421460</v>
          </cell>
        </row>
        <row r="1650">
          <cell r="F1650">
            <v>338156100</v>
          </cell>
        </row>
        <row r="1651">
          <cell r="F1651">
            <v>71497952</v>
          </cell>
        </row>
        <row r="1654">
          <cell r="F1654">
            <v>4027763</v>
          </cell>
        </row>
        <row r="1655">
          <cell r="F1655">
            <v>47970686</v>
          </cell>
        </row>
        <row r="1657">
          <cell r="F1657">
            <v>30954867</v>
          </cell>
        </row>
        <row r="1659">
          <cell r="F1659">
            <v>10748179</v>
          </cell>
        </row>
        <row r="1660">
          <cell r="F1660">
            <v>31439200</v>
          </cell>
        </row>
        <row r="1662">
          <cell r="F1662">
            <v>3033478</v>
          </cell>
        </row>
        <row r="1665">
          <cell r="F1665">
            <v>18243756</v>
          </cell>
        </row>
        <row r="1666">
          <cell r="F1666">
            <v>272083994</v>
          </cell>
        </row>
        <row r="1667">
          <cell r="F1667">
            <v>2789106</v>
          </cell>
        </row>
        <row r="1669">
          <cell r="F1669">
            <v>1445527</v>
          </cell>
        </row>
        <row r="1670">
          <cell r="F1670">
            <v>583177</v>
          </cell>
        </row>
        <row r="1671">
          <cell r="F1671">
            <v>15055591</v>
          </cell>
        </row>
        <row r="1672">
          <cell r="F1672">
            <v>81213328</v>
          </cell>
        </row>
        <row r="1674">
          <cell r="F1674">
            <v>3182899</v>
          </cell>
        </row>
        <row r="1675">
          <cell r="F1675">
            <v>6856313</v>
          </cell>
        </row>
        <row r="1677">
          <cell r="F1677">
            <v>16878132</v>
          </cell>
        </row>
        <row r="1678">
          <cell r="F1678">
            <v>38436674</v>
          </cell>
        </row>
        <row r="1679">
          <cell r="F1679">
            <v>2132270</v>
          </cell>
        </row>
        <row r="1680">
          <cell r="F1680">
            <v>23799228</v>
          </cell>
        </row>
        <row r="1681">
          <cell r="F1681">
            <v>6595935</v>
          </cell>
        </row>
        <row r="1685">
          <cell r="F1685">
            <v>39122613</v>
          </cell>
        </row>
        <row r="1686">
          <cell r="F1686">
            <v>28635649</v>
          </cell>
        </row>
        <row r="1687">
          <cell r="F1687">
            <v>51864835</v>
          </cell>
        </row>
        <row r="1689">
          <cell r="F1689">
            <v>32693422</v>
          </cell>
        </row>
        <row r="1690">
          <cell r="F1690">
            <v>137943</v>
          </cell>
        </row>
        <row r="1691">
          <cell r="F1691">
            <v>9969043</v>
          </cell>
        </row>
        <row r="1692">
          <cell r="F1692">
            <v>37357266</v>
          </cell>
        </row>
        <row r="1694">
          <cell r="F1694">
            <v>3596777</v>
          </cell>
        </row>
        <row r="1697">
          <cell r="F1697">
            <v>18957322</v>
          </cell>
        </row>
        <row r="1698">
          <cell r="F1698">
            <v>278607813</v>
          </cell>
        </row>
        <row r="1702">
          <cell r="F1702">
            <v>11977819</v>
          </cell>
        </row>
        <row r="1703">
          <cell r="F1703">
            <v>16660892</v>
          </cell>
        </row>
        <row r="1704">
          <cell r="F1704">
            <v>84427959</v>
          </cell>
        </row>
        <row r="1706">
          <cell r="F1706">
            <v>2810053</v>
          </cell>
        </row>
        <row r="1707">
          <cell r="F1707">
            <v>23095070</v>
          </cell>
        </row>
        <row r="1709">
          <cell r="F1709">
            <v>17026314</v>
          </cell>
        </row>
        <row r="1710">
          <cell r="F1710">
            <v>42194609</v>
          </cell>
        </row>
        <row r="1711">
          <cell r="F1711">
            <v>2119154</v>
          </cell>
        </row>
        <row r="1712">
          <cell r="F1712">
            <v>24047326</v>
          </cell>
        </row>
        <row r="1717">
          <cell r="F1717">
            <v>37098962</v>
          </cell>
        </row>
        <row r="1718">
          <cell r="F1718">
            <v>23119888</v>
          </cell>
        </row>
        <row r="1719">
          <cell r="F1719">
            <v>53532755</v>
          </cell>
        </row>
        <row r="1723">
          <cell r="F1723">
            <v>10740118</v>
          </cell>
        </row>
        <row r="1724">
          <cell r="F1724">
            <v>34172126</v>
          </cell>
        </row>
        <row r="1726">
          <cell r="F1726">
            <v>41493916</v>
          </cell>
        </row>
        <row r="1729">
          <cell r="F1729">
            <v>20016284</v>
          </cell>
        </row>
        <row r="1730">
          <cell r="F1730">
            <v>281178376</v>
          </cell>
        </row>
        <row r="1731">
          <cell r="F1731">
            <v>667511</v>
          </cell>
        </row>
        <row r="1733">
          <cell r="F1733">
            <v>3560235</v>
          </cell>
        </row>
        <row r="1734">
          <cell r="F1734">
            <v>1769329</v>
          </cell>
        </row>
        <row r="1735">
          <cell r="F1735">
            <v>14995942</v>
          </cell>
        </row>
        <row r="1736">
          <cell r="F1736">
            <v>86595232</v>
          </cell>
        </row>
        <row r="1738">
          <cell r="F1738">
            <v>3206995</v>
          </cell>
        </row>
        <row r="1739">
          <cell r="F1739">
            <v>21886011</v>
          </cell>
        </row>
        <row r="1740">
          <cell r="F1740">
            <v>4425927</v>
          </cell>
        </row>
        <row r="1741">
          <cell r="F1741">
            <v>16928015</v>
          </cell>
        </row>
        <row r="1742">
          <cell r="F1742">
            <v>37504446</v>
          </cell>
        </row>
        <row r="1743">
          <cell r="F1743">
            <v>2135382</v>
          </cell>
        </row>
        <row r="1744">
          <cell r="F1744">
            <v>24686194</v>
          </cell>
        </row>
        <row r="1745">
          <cell r="F1745">
            <v>5784222</v>
          </cell>
        </row>
        <row r="1747">
          <cell r="F1747">
            <v>79669110</v>
          </cell>
        </row>
        <row r="1749">
          <cell r="F1749">
            <v>37764052</v>
          </cell>
        </row>
        <row r="1750">
          <cell r="F1750">
            <v>32418890</v>
          </cell>
        </row>
        <row r="1751">
          <cell r="F1751">
            <v>57722957</v>
          </cell>
        </row>
        <row r="1753">
          <cell r="F1753">
            <v>35144976</v>
          </cell>
        </row>
        <row r="1755">
          <cell r="F1755">
            <v>11296524</v>
          </cell>
        </row>
        <row r="1756">
          <cell r="F1756">
            <v>36211345</v>
          </cell>
        </row>
        <row r="1758">
          <cell r="F1758">
            <v>2132856</v>
          </cell>
        </row>
        <row r="1761">
          <cell r="F1761">
            <v>20814307</v>
          </cell>
        </row>
        <row r="1762">
          <cell r="F1762">
            <v>283571670</v>
          </cell>
        </row>
        <row r="1765">
          <cell r="F1765">
            <v>2536163</v>
          </cell>
        </row>
        <row r="1766">
          <cell r="F1766">
            <v>1236403</v>
          </cell>
        </row>
        <row r="1767">
          <cell r="F1767">
            <v>15595490</v>
          </cell>
        </row>
        <row r="1768">
          <cell r="F1768">
            <v>89823903</v>
          </cell>
        </row>
        <row r="1770">
          <cell r="F1770">
            <v>2703611</v>
          </cell>
        </row>
        <row r="1771">
          <cell r="F1771">
            <v>22639025</v>
          </cell>
        </row>
        <row r="1772">
          <cell r="F1772">
            <v>4532147</v>
          </cell>
        </row>
        <row r="1773">
          <cell r="F1773">
            <v>8089073</v>
          </cell>
        </row>
        <row r="1774">
          <cell r="F1774">
            <v>35907012</v>
          </cell>
        </row>
        <row r="1775">
          <cell r="F1775">
            <v>2119222</v>
          </cell>
        </row>
        <row r="1776">
          <cell r="F1776">
            <v>26532883</v>
          </cell>
        </row>
        <row r="1777">
          <cell r="F1777">
            <v>5886655</v>
          </cell>
        </row>
        <row r="1779">
          <cell r="F1779">
            <v>83588303</v>
          </cell>
        </row>
        <row r="1781">
          <cell r="F1781">
            <v>40065447</v>
          </cell>
        </row>
        <row r="1782">
          <cell r="F1782">
            <v>3745765</v>
          </cell>
        </row>
        <row r="1785">
          <cell r="F1785">
            <v>36109833</v>
          </cell>
        </row>
        <row r="1786">
          <cell r="F1786">
            <v>17033527</v>
          </cell>
        </row>
        <row r="1787">
          <cell r="F1787">
            <v>10559275</v>
          </cell>
        </row>
        <row r="1788">
          <cell r="F1788">
            <v>45079688</v>
          </cell>
        </row>
        <row r="1789">
          <cell r="F1789">
            <v>39000875</v>
          </cell>
        </row>
        <row r="1790">
          <cell r="F1790">
            <v>2091626</v>
          </cell>
        </row>
        <row r="1793">
          <cell r="F1793">
            <v>21394552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19">
          <cell r="F419">
            <v>3962302</v>
          </cell>
        </row>
        <row r="420">
          <cell r="F420">
            <v>12756469</v>
          </cell>
        </row>
        <row r="421">
          <cell r="F421">
            <v>2787385</v>
          </cell>
        </row>
        <row r="422">
          <cell r="F422">
            <v>1349923</v>
          </cell>
        </row>
        <row r="423">
          <cell r="F423">
            <v>3114156</v>
          </cell>
        </row>
        <row r="426">
          <cell r="F426">
            <v>3742812</v>
          </cell>
        </row>
        <row r="429">
          <cell r="F429">
            <v>22477967</v>
          </cell>
        </row>
        <row r="430">
          <cell r="F430">
            <v>31967488</v>
          </cell>
        </row>
        <row r="431">
          <cell r="F431">
            <v>41615273</v>
          </cell>
        </row>
        <row r="433">
          <cell r="F433">
            <v>3864860</v>
          </cell>
        </row>
        <row r="435">
          <cell r="F435">
            <v>66214538</v>
          </cell>
        </row>
        <row r="436">
          <cell r="F436">
            <v>106362416</v>
          </cell>
        </row>
        <row r="438">
          <cell r="F438">
            <v>3968541</v>
          </cell>
        </row>
        <row r="442">
          <cell r="F442">
            <v>7841811</v>
          </cell>
        </row>
        <row r="443">
          <cell r="F443">
            <v>7286722</v>
          </cell>
        </row>
        <row r="445">
          <cell r="F445">
            <v>36292461</v>
          </cell>
        </row>
        <row r="446">
          <cell r="F446">
            <v>11817653</v>
          </cell>
        </row>
        <row r="449">
          <cell r="F449">
            <v>12123542</v>
          </cell>
        </row>
        <row r="451">
          <cell r="F451">
            <v>797620</v>
          </cell>
        </row>
        <row r="452">
          <cell r="F452">
            <v>13503867</v>
          </cell>
        </row>
        <row r="453">
          <cell r="F453">
            <v>3605960</v>
          </cell>
        </row>
        <row r="454">
          <cell r="F454">
            <v>2023858</v>
          </cell>
        </row>
        <row r="455">
          <cell r="F455">
            <v>3088916</v>
          </cell>
        </row>
        <row r="458">
          <cell r="F458">
            <v>4214681</v>
          </cell>
        </row>
        <row r="461">
          <cell r="F461">
            <v>23591964</v>
          </cell>
        </row>
        <row r="462">
          <cell r="F462">
            <v>31967513</v>
          </cell>
        </row>
        <row r="463">
          <cell r="F463">
            <v>40991863</v>
          </cell>
        </row>
        <row r="465">
          <cell r="F465">
            <v>3903569</v>
          </cell>
        </row>
        <row r="466">
          <cell r="F466">
            <v>252713588</v>
          </cell>
        </row>
        <row r="467">
          <cell r="F467">
            <v>65161786</v>
          </cell>
        </row>
        <row r="468">
          <cell r="F468">
            <v>107445183</v>
          </cell>
        </row>
        <row r="470">
          <cell r="F470">
            <v>4042320</v>
          </cell>
        </row>
        <row r="474">
          <cell r="F474">
            <v>8247389</v>
          </cell>
        </row>
        <row r="475">
          <cell r="F475">
            <v>7617818</v>
          </cell>
        </row>
        <row r="476">
          <cell r="F476">
            <v>6132965</v>
          </cell>
        </row>
        <row r="477">
          <cell r="F477">
            <v>36190802</v>
          </cell>
        </row>
        <row r="478">
          <cell r="F478">
            <v>10828922</v>
          </cell>
        </row>
        <row r="480">
          <cell r="F480">
            <v>19234018</v>
          </cell>
        </row>
        <row r="481">
          <cell r="F481">
            <v>12524554</v>
          </cell>
        </row>
        <row r="483">
          <cell r="F483">
            <v>4647118</v>
          </cell>
        </row>
        <row r="484">
          <cell r="F484">
            <v>14570890</v>
          </cell>
        </row>
        <row r="485">
          <cell r="F485">
            <v>4110422</v>
          </cell>
        </row>
        <row r="486">
          <cell r="F486">
            <v>2556296</v>
          </cell>
        </row>
        <row r="487">
          <cell r="F487">
            <v>3081137</v>
          </cell>
        </row>
        <row r="490">
          <cell r="F490">
            <v>4131485</v>
          </cell>
        </row>
        <row r="493">
          <cell r="F493">
            <v>24095803</v>
          </cell>
        </row>
        <row r="494">
          <cell r="F494">
            <v>39472524</v>
          </cell>
        </row>
        <row r="495">
          <cell r="F495">
            <v>9283381</v>
          </cell>
        </row>
        <row r="497">
          <cell r="F497">
            <v>3986100</v>
          </cell>
        </row>
        <row r="499">
          <cell r="F499">
            <v>64704857</v>
          </cell>
        </row>
        <row r="500">
          <cell r="F500">
            <v>108949138</v>
          </cell>
        </row>
        <row r="501">
          <cell r="F501">
            <v>40833697</v>
          </cell>
        </row>
        <row r="502">
          <cell r="F502">
            <v>4732345</v>
          </cell>
        </row>
        <row r="506">
          <cell r="F506">
            <v>9226146</v>
          </cell>
        </row>
        <row r="507">
          <cell r="F507">
            <v>8414396</v>
          </cell>
        </row>
        <row r="508">
          <cell r="F508">
            <v>9691058</v>
          </cell>
        </row>
        <row r="509">
          <cell r="F509">
            <v>36663190</v>
          </cell>
        </row>
        <row r="510">
          <cell r="F510">
            <v>15206105</v>
          </cell>
        </row>
        <row r="512">
          <cell r="F512">
            <v>20418840</v>
          </cell>
        </row>
        <row r="515">
          <cell r="F515">
            <v>6067083</v>
          </cell>
        </row>
        <row r="516">
          <cell r="F516">
            <v>15387939</v>
          </cell>
        </row>
        <row r="517">
          <cell r="F517">
            <v>4618831</v>
          </cell>
        </row>
        <row r="518">
          <cell r="F518">
            <v>5141848</v>
          </cell>
        </row>
        <row r="519">
          <cell r="F519">
            <v>3086278</v>
          </cell>
        </row>
        <row r="522">
          <cell r="F522">
            <v>4478038</v>
          </cell>
        </row>
        <row r="525">
          <cell r="F525">
            <v>25047665</v>
          </cell>
        </row>
        <row r="526">
          <cell r="F526">
            <v>39340616</v>
          </cell>
        </row>
        <row r="527">
          <cell r="F527">
            <v>42021035</v>
          </cell>
        </row>
        <row r="529">
          <cell r="F529">
            <v>4021474</v>
          </cell>
        </row>
        <row r="531">
          <cell r="F531">
            <v>65616824</v>
          </cell>
        </row>
        <row r="532">
          <cell r="F532">
            <v>110441926</v>
          </cell>
        </row>
        <row r="533">
          <cell r="F533">
            <v>43026011</v>
          </cell>
        </row>
        <row r="534">
          <cell r="F534">
            <v>5012929</v>
          </cell>
        </row>
        <row r="538">
          <cell r="F538">
            <v>8739889</v>
          </cell>
        </row>
        <row r="539">
          <cell r="F539">
            <v>8627429</v>
          </cell>
        </row>
        <row r="540">
          <cell r="F540">
            <v>29587746</v>
          </cell>
        </row>
        <row r="541">
          <cell r="F541">
            <v>38608382</v>
          </cell>
        </row>
        <row r="542">
          <cell r="F542">
            <v>16280369</v>
          </cell>
        </row>
        <row r="544">
          <cell r="F544">
            <v>20674538</v>
          </cell>
        </row>
        <row r="547">
          <cell r="F547">
            <v>6433467</v>
          </cell>
        </row>
        <row r="548">
          <cell r="F548">
            <v>15994020</v>
          </cell>
        </row>
        <row r="549">
          <cell r="F549">
            <v>2297348</v>
          </cell>
        </row>
        <row r="550">
          <cell r="F550">
            <v>5470727</v>
          </cell>
        </row>
        <row r="551">
          <cell r="F551">
            <v>3139083</v>
          </cell>
        </row>
        <row r="554">
          <cell r="F554">
            <v>4750690</v>
          </cell>
        </row>
        <row r="557">
          <cell r="F557">
            <v>25260212</v>
          </cell>
        </row>
        <row r="558">
          <cell r="F558">
            <v>41383839</v>
          </cell>
        </row>
        <row r="559">
          <cell r="F559">
            <v>42586141</v>
          </cell>
        </row>
        <row r="561">
          <cell r="F561">
            <v>3633118</v>
          </cell>
        </row>
        <row r="563">
          <cell r="F563">
            <v>73495188</v>
          </cell>
        </row>
        <row r="564">
          <cell r="F564">
            <v>116025101</v>
          </cell>
        </row>
        <row r="565">
          <cell r="F565">
            <v>47469327</v>
          </cell>
        </row>
        <row r="566">
          <cell r="F566">
            <v>6041721</v>
          </cell>
        </row>
        <row r="570">
          <cell r="F570">
            <v>9008968</v>
          </cell>
        </row>
        <row r="571">
          <cell r="F571">
            <v>9195036</v>
          </cell>
        </row>
        <row r="572">
          <cell r="F572">
            <v>20259290</v>
          </cell>
        </row>
        <row r="573">
          <cell r="F573">
            <v>36976632</v>
          </cell>
        </row>
        <row r="574">
          <cell r="F574">
            <v>16727407</v>
          </cell>
        </row>
        <row r="579">
          <cell r="F579">
            <v>6761690</v>
          </cell>
        </row>
        <row r="580">
          <cell r="F580">
            <v>15046285</v>
          </cell>
        </row>
        <row r="581">
          <cell r="F581">
            <v>2496154</v>
          </cell>
        </row>
        <row r="582">
          <cell r="F582">
            <v>5624460</v>
          </cell>
        </row>
        <row r="583">
          <cell r="F583">
            <v>3171579</v>
          </cell>
        </row>
        <row r="586">
          <cell r="F586">
            <v>5847989</v>
          </cell>
        </row>
        <row r="587">
          <cell r="F587">
            <v>1546413</v>
          </cell>
        </row>
        <row r="589">
          <cell r="F589">
            <v>25157104</v>
          </cell>
        </row>
        <row r="590">
          <cell r="F590">
            <v>41157271</v>
          </cell>
        </row>
        <row r="591">
          <cell r="F591">
            <v>43216737</v>
          </cell>
        </row>
        <row r="593">
          <cell r="F593">
            <v>3913473</v>
          </cell>
        </row>
        <row r="595">
          <cell r="F595">
            <v>79216027</v>
          </cell>
        </row>
        <row r="596">
          <cell r="F596">
            <v>112113319</v>
          </cell>
        </row>
        <row r="597">
          <cell r="F597">
            <v>48857273</v>
          </cell>
        </row>
        <row r="598">
          <cell r="F598">
            <v>6366311</v>
          </cell>
        </row>
        <row r="602">
          <cell r="F602">
            <v>9276195</v>
          </cell>
        </row>
        <row r="603">
          <cell r="F603">
            <v>9042226</v>
          </cell>
        </row>
        <row r="604">
          <cell r="F604">
            <v>6781028</v>
          </cell>
        </row>
        <row r="605">
          <cell r="F605">
            <v>36982896</v>
          </cell>
        </row>
        <row r="606">
          <cell r="F606">
            <v>17552354</v>
          </cell>
        </row>
        <row r="611">
          <cell r="F611">
            <v>8806805</v>
          </cell>
        </row>
        <row r="612">
          <cell r="F612">
            <v>11767934</v>
          </cell>
        </row>
        <row r="613">
          <cell r="F613">
            <v>2613477</v>
          </cell>
        </row>
        <row r="614">
          <cell r="F614">
            <v>2795551</v>
          </cell>
        </row>
        <row r="615">
          <cell r="F615">
            <v>3216508</v>
          </cell>
        </row>
        <row r="618">
          <cell r="F618">
            <v>4659094</v>
          </cell>
        </row>
        <row r="619">
          <cell r="F619">
            <v>1656178</v>
          </cell>
        </row>
        <row r="621">
          <cell r="F621">
            <v>25053422</v>
          </cell>
        </row>
        <row r="622">
          <cell r="F622">
            <v>41137681</v>
          </cell>
        </row>
        <row r="623">
          <cell r="F623">
            <v>43326620</v>
          </cell>
        </row>
        <row r="625">
          <cell r="F625">
            <v>3823642</v>
          </cell>
        </row>
        <row r="628">
          <cell r="F628">
            <v>103220659</v>
          </cell>
        </row>
        <row r="629">
          <cell r="F629">
            <v>52759409</v>
          </cell>
        </row>
        <row r="630">
          <cell r="F630">
            <v>4150740</v>
          </cell>
        </row>
        <row r="634">
          <cell r="F634">
            <v>9488592</v>
          </cell>
        </row>
        <row r="635">
          <cell r="F635">
            <v>10203770</v>
          </cell>
        </row>
        <row r="636">
          <cell r="F636">
            <v>11129541</v>
          </cell>
        </row>
        <row r="637">
          <cell r="F637">
            <v>38619660</v>
          </cell>
        </row>
        <row r="638">
          <cell r="F638">
            <v>41467700</v>
          </cell>
        </row>
        <row r="643">
          <cell r="F643">
            <v>9120362</v>
          </cell>
        </row>
        <row r="644">
          <cell r="F644">
            <v>14319507</v>
          </cell>
        </row>
        <row r="645">
          <cell r="F645">
            <v>2729818</v>
          </cell>
        </row>
        <row r="646">
          <cell r="F646">
            <v>6342566</v>
          </cell>
        </row>
        <row r="650">
          <cell r="F650">
            <v>4165231</v>
          </cell>
        </row>
        <row r="651">
          <cell r="F651">
            <v>1686944</v>
          </cell>
        </row>
        <row r="652">
          <cell r="F652">
            <v>5438856</v>
          </cell>
        </row>
        <row r="653">
          <cell r="F653">
            <v>25098435</v>
          </cell>
        </row>
        <row r="654">
          <cell r="F654">
            <v>41753628</v>
          </cell>
        </row>
        <row r="655">
          <cell r="F655">
            <v>44245165</v>
          </cell>
        </row>
        <row r="657">
          <cell r="F657">
            <v>3748928</v>
          </cell>
        </row>
        <row r="660">
          <cell r="F660">
            <v>121191897</v>
          </cell>
        </row>
        <row r="661">
          <cell r="F661">
            <v>56074902</v>
          </cell>
        </row>
        <row r="662">
          <cell r="F662">
            <v>7329853</v>
          </cell>
        </row>
        <row r="666">
          <cell r="F666">
            <v>10436884</v>
          </cell>
        </row>
        <row r="667">
          <cell r="F667">
            <v>9538178</v>
          </cell>
        </row>
        <row r="668">
          <cell r="F668">
            <v>8426508</v>
          </cell>
        </row>
        <row r="669">
          <cell r="F669">
            <v>37909067</v>
          </cell>
        </row>
        <row r="670">
          <cell r="F670">
            <v>11543123</v>
          </cell>
        </row>
        <row r="675">
          <cell r="F675">
            <v>9291096</v>
          </cell>
        </row>
        <row r="676">
          <cell r="F676">
            <v>16929381</v>
          </cell>
        </row>
        <row r="677">
          <cell r="F677">
            <v>8670687</v>
          </cell>
        </row>
        <row r="678">
          <cell r="F678">
            <v>6629479</v>
          </cell>
        </row>
        <row r="682">
          <cell r="F682">
            <v>4464600</v>
          </cell>
        </row>
        <row r="684">
          <cell r="F684">
            <v>5357919</v>
          </cell>
        </row>
        <row r="685">
          <cell r="F685">
            <v>24827154</v>
          </cell>
        </row>
        <row r="686">
          <cell r="F686">
            <v>35834814</v>
          </cell>
        </row>
        <row r="687">
          <cell r="F687">
            <v>9752094</v>
          </cell>
        </row>
        <row r="689">
          <cell r="F689">
            <v>3617750</v>
          </cell>
        </row>
        <row r="691">
          <cell r="F691">
            <v>99306501</v>
          </cell>
        </row>
        <row r="692">
          <cell r="F692">
            <v>120218129</v>
          </cell>
        </row>
        <row r="693">
          <cell r="F693">
            <v>59029516</v>
          </cell>
        </row>
        <row r="694">
          <cell r="F694">
            <v>4943318</v>
          </cell>
        </row>
        <row r="698">
          <cell r="F698">
            <v>10784634</v>
          </cell>
        </row>
        <row r="699">
          <cell r="F699">
            <v>10477618</v>
          </cell>
        </row>
        <row r="700">
          <cell r="F700">
            <v>21364757</v>
          </cell>
        </row>
        <row r="701">
          <cell r="F701">
            <v>40177689</v>
          </cell>
        </row>
        <row r="702">
          <cell r="F702">
            <v>34561242</v>
          </cell>
        </row>
        <row r="707">
          <cell r="F707">
            <v>5744787</v>
          </cell>
        </row>
        <row r="708">
          <cell r="F708">
            <v>10561386</v>
          </cell>
        </row>
        <row r="709">
          <cell r="F709">
            <v>8702421</v>
          </cell>
        </row>
        <row r="710">
          <cell r="F710">
            <v>7537226</v>
          </cell>
        </row>
        <row r="714">
          <cell r="F714">
            <v>3568279</v>
          </cell>
        </row>
        <row r="716">
          <cell r="F716">
            <v>5298441</v>
          </cell>
        </row>
        <row r="717">
          <cell r="F717">
            <v>24934248</v>
          </cell>
        </row>
        <row r="718">
          <cell r="F718">
            <v>35979302</v>
          </cell>
        </row>
        <row r="719">
          <cell r="F719">
            <v>44138763</v>
          </cell>
        </row>
        <row r="721">
          <cell r="F721">
            <v>3637708</v>
          </cell>
        </row>
        <row r="723">
          <cell r="F723">
            <v>108685049</v>
          </cell>
        </row>
        <row r="724">
          <cell r="F724">
            <v>115997716</v>
          </cell>
        </row>
        <row r="725">
          <cell r="F725">
            <v>61700209</v>
          </cell>
        </row>
        <row r="726">
          <cell r="F726">
            <v>5234099</v>
          </cell>
        </row>
        <row r="730">
          <cell r="F730">
            <v>11639500</v>
          </cell>
        </row>
        <row r="731">
          <cell r="F731">
            <v>5749420</v>
          </cell>
        </row>
        <row r="732">
          <cell r="F732">
            <v>13470434</v>
          </cell>
        </row>
        <row r="733">
          <cell r="F733">
            <v>39808402</v>
          </cell>
        </row>
        <row r="734">
          <cell r="F734">
            <v>12230977</v>
          </cell>
        </row>
        <row r="737">
          <cell r="F737">
            <v>19784864</v>
          </cell>
        </row>
        <row r="739">
          <cell r="F739">
            <v>1798324</v>
          </cell>
        </row>
        <row r="740">
          <cell r="F740">
            <v>10723360</v>
          </cell>
        </row>
        <row r="741">
          <cell r="F741">
            <v>10342753</v>
          </cell>
        </row>
        <row r="742">
          <cell r="F742">
            <v>7097512</v>
          </cell>
        </row>
        <row r="746">
          <cell r="F746">
            <v>4089924</v>
          </cell>
        </row>
        <row r="747">
          <cell r="F747">
            <v>1789974</v>
          </cell>
        </row>
        <row r="748">
          <cell r="F748">
            <v>5321159</v>
          </cell>
        </row>
        <row r="749">
          <cell r="F749">
            <v>25378225</v>
          </cell>
        </row>
        <row r="750">
          <cell r="F750">
            <v>35771845</v>
          </cell>
        </row>
        <row r="751">
          <cell r="F751">
            <v>42423617</v>
          </cell>
        </row>
        <row r="753">
          <cell r="F753">
            <v>3348976</v>
          </cell>
        </row>
        <row r="755">
          <cell r="F755">
            <v>119410886</v>
          </cell>
        </row>
        <row r="756">
          <cell r="F756">
            <v>116176994</v>
          </cell>
        </row>
        <row r="757">
          <cell r="F757">
            <v>64668030</v>
          </cell>
        </row>
        <row r="758">
          <cell r="F758">
            <v>6748743</v>
          </cell>
        </row>
        <row r="762">
          <cell r="F762">
            <v>12012868</v>
          </cell>
        </row>
        <row r="763">
          <cell r="F763">
            <v>8923871</v>
          </cell>
        </row>
        <row r="764">
          <cell r="F764">
            <v>13609441</v>
          </cell>
        </row>
        <row r="765">
          <cell r="F765">
            <v>41090846</v>
          </cell>
        </row>
        <row r="766">
          <cell r="F766">
            <v>39001362</v>
          </cell>
        </row>
        <row r="769">
          <cell r="F769">
            <v>21003694</v>
          </cell>
        </row>
        <row r="771">
          <cell r="F771">
            <v>2021206</v>
          </cell>
        </row>
        <row r="772">
          <cell r="F772">
            <v>12171624</v>
          </cell>
        </row>
        <row r="773">
          <cell r="F773">
            <v>12622313</v>
          </cell>
        </row>
        <row r="774">
          <cell r="F774">
            <v>8076889</v>
          </cell>
        </row>
        <row r="778">
          <cell r="F778">
            <v>4240035</v>
          </cell>
        </row>
        <row r="780">
          <cell r="F780">
            <v>5570004</v>
          </cell>
        </row>
        <row r="781">
          <cell r="F781">
            <v>25613548</v>
          </cell>
        </row>
        <row r="782">
          <cell r="F782">
            <v>36283001</v>
          </cell>
        </row>
        <row r="783">
          <cell r="F783">
            <v>42533031</v>
          </cell>
        </row>
        <row r="784">
          <cell r="F784">
            <v>42808659</v>
          </cell>
        </row>
        <row r="785">
          <cell r="F785">
            <v>3637637</v>
          </cell>
        </row>
        <row r="787">
          <cell r="F787">
            <v>137445379</v>
          </cell>
        </row>
        <row r="788">
          <cell r="F788">
            <v>117693168</v>
          </cell>
        </row>
        <row r="789">
          <cell r="F789">
            <v>69304817</v>
          </cell>
        </row>
        <row r="790">
          <cell r="F790">
            <v>26951118</v>
          </cell>
        </row>
        <row r="794">
          <cell r="F794">
            <v>12199059</v>
          </cell>
        </row>
        <row r="795">
          <cell r="F795">
            <v>6491453</v>
          </cell>
        </row>
        <row r="796">
          <cell r="F796">
            <v>9417073</v>
          </cell>
        </row>
        <row r="797">
          <cell r="F797">
            <v>44053069</v>
          </cell>
        </row>
        <row r="798">
          <cell r="F798">
            <v>40285314</v>
          </cell>
        </row>
        <row r="801">
          <cell r="F801">
            <v>21549308</v>
          </cell>
        </row>
        <row r="803">
          <cell r="F803">
            <v>2152294</v>
          </cell>
        </row>
        <row r="804">
          <cell r="F804">
            <v>14652756</v>
          </cell>
        </row>
        <row r="805">
          <cell r="F805">
            <v>10474569</v>
          </cell>
        </row>
        <row r="806">
          <cell r="F806">
            <v>2325111</v>
          </cell>
        </row>
        <row r="810">
          <cell r="F810">
            <v>4250910</v>
          </cell>
        </row>
        <row r="812">
          <cell r="F812">
            <v>5606996</v>
          </cell>
        </row>
        <row r="813">
          <cell r="F813">
            <v>26675859</v>
          </cell>
        </row>
        <row r="814">
          <cell r="F814">
            <v>38635476</v>
          </cell>
        </row>
        <row r="815">
          <cell r="F815">
            <v>42329595</v>
          </cell>
        </row>
        <row r="816">
          <cell r="F816">
            <v>44787354</v>
          </cell>
        </row>
        <row r="817">
          <cell r="F817">
            <v>3622304</v>
          </cell>
        </row>
        <row r="819">
          <cell r="F819">
            <v>156122038</v>
          </cell>
        </row>
        <row r="820">
          <cell r="F820">
            <v>118889541</v>
          </cell>
        </row>
        <row r="821">
          <cell r="F821">
            <v>69924868</v>
          </cell>
        </row>
        <row r="822">
          <cell r="F822">
            <v>25283937</v>
          </cell>
        </row>
        <row r="826">
          <cell r="F826">
            <v>13263195</v>
          </cell>
        </row>
        <row r="827">
          <cell r="F827">
            <v>11478730</v>
          </cell>
        </row>
        <row r="828">
          <cell r="F828">
            <v>9475792</v>
          </cell>
        </row>
        <row r="829">
          <cell r="F829">
            <v>43476657</v>
          </cell>
        </row>
        <row r="830">
          <cell r="F830">
            <v>40815240</v>
          </cell>
        </row>
        <row r="833">
          <cell r="F833">
            <v>20339589</v>
          </cell>
        </row>
        <row r="835">
          <cell r="F835">
            <v>4166651</v>
          </cell>
        </row>
        <row r="836">
          <cell r="F836">
            <v>25552799</v>
          </cell>
        </row>
        <row r="837">
          <cell r="F837">
            <v>9748146</v>
          </cell>
        </row>
        <row r="838">
          <cell r="F838">
            <v>2563391</v>
          </cell>
        </row>
        <row r="842">
          <cell r="F842">
            <v>4420122</v>
          </cell>
        </row>
        <row r="844">
          <cell r="F844">
            <v>5780141</v>
          </cell>
        </row>
        <row r="845">
          <cell r="F845">
            <v>26847054</v>
          </cell>
        </row>
        <row r="846">
          <cell r="F846">
            <v>45732286</v>
          </cell>
        </row>
        <row r="847">
          <cell r="F847">
            <v>9939813</v>
          </cell>
        </row>
        <row r="848">
          <cell r="F848">
            <v>48353586</v>
          </cell>
        </row>
        <row r="849">
          <cell r="F849">
            <v>3563983</v>
          </cell>
        </row>
        <row r="851">
          <cell r="F851">
            <v>163346243</v>
          </cell>
        </row>
        <row r="852">
          <cell r="F852">
            <v>121972481</v>
          </cell>
        </row>
        <row r="853">
          <cell r="F853">
            <v>72292493</v>
          </cell>
        </row>
        <row r="854">
          <cell r="F854">
            <v>27044895</v>
          </cell>
        </row>
        <row r="858">
          <cell r="F858">
            <v>14028937</v>
          </cell>
        </row>
        <row r="859">
          <cell r="F859">
            <v>2500479</v>
          </cell>
        </row>
        <row r="860">
          <cell r="F860">
            <v>14698908</v>
          </cell>
        </row>
        <row r="861">
          <cell r="F861">
            <v>43455831</v>
          </cell>
        </row>
        <row r="862">
          <cell r="F862">
            <v>47542225</v>
          </cell>
        </row>
        <row r="865">
          <cell r="F865">
            <v>21659296</v>
          </cell>
        </row>
        <row r="867">
          <cell r="F867">
            <v>8470828</v>
          </cell>
        </row>
        <row r="868">
          <cell r="F868">
            <v>26511590</v>
          </cell>
        </row>
        <row r="869">
          <cell r="F869">
            <v>9880200</v>
          </cell>
        </row>
        <row r="870">
          <cell r="F870">
            <v>2436907</v>
          </cell>
        </row>
        <row r="874">
          <cell r="F874">
            <v>4709488</v>
          </cell>
        </row>
        <row r="877">
          <cell r="F877">
            <v>27311031</v>
          </cell>
        </row>
        <row r="878">
          <cell r="F878">
            <v>42549687</v>
          </cell>
        </row>
        <row r="880">
          <cell r="F880">
            <v>49126703</v>
          </cell>
        </row>
        <row r="881">
          <cell r="F881">
            <v>3578679</v>
          </cell>
        </row>
        <row r="882">
          <cell r="F882">
            <v>513687944</v>
          </cell>
        </row>
        <row r="883">
          <cell r="F883">
            <v>165226054</v>
          </cell>
        </row>
        <row r="884">
          <cell r="F884">
            <v>124167229</v>
          </cell>
        </row>
        <row r="885">
          <cell r="F885">
            <v>73070889</v>
          </cell>
        </row>
        <row r="886">
          <cell r="F886">
            <v>26846306</v>
          </cell>
        </row>
        <row r="890">
          <cell r="F890">
            <v>13529868</v>
          </cell>
        </row>
        <row r="891">
          <cell r="F891">
            <v>6419806</v>
          </cell>
        </row>
        <row r="892">
          <cell r="F892">
            <v>14942451</v>
          </cell>
        </row>
        <row r="893">
          <cell r="F893">
            <v>43566848</v>
          </cell>
        </row>
        <row r="894">
          <cell r="F894">
            <v>40011631</v>
          </cell>
        </row>
        <row r="897">
          <cell r="F897">
            <v>22002158</v>
          </cell>
        </row>
        <row r="899">
          <cell r="F899">
            <v>8001342</v>
          </cell>
        </row>
        <row r="900">
          <cell r="F900">
            <v>13987502</v>
          </cell>
        </row>
        <row r="901">
          <cell r="F901">
            <v>9128389</v>
          </cell>
        </row>
        <row r="902">
          <cell r="F902">
            <v>7014229</v>
          </cell>
        </row>
        <row r="906">
          <cell r="F906">
            <v>5074346</v>
          </cell>
        </row>
        <row r="909">
          <cell r="F909">
            <v>27605716</v>
          </cell>
        </row>
        <row r="910">
          <cell r="F910">
            <v>43489344</v>
          </cell>
        </row>
        <row r="911">
          <cell r="F911">
            <v>48595067</v>
          </cell>
        </row>
        <row r="912">
          <cell r="F912">
            <v>56695486</v>
          </cell>
        </row>
        <row r="913">
          <cell r="F913">
            <v>3533938</v>
          </cell>
        </row>
        <row r="914">
          <cell r="F914">
            <v>536354476</v>
          </cell>
        </row>
        <row r="915">
          <cell r="F915">
            <v>168607024</v>
          </cell>
        </row>
        <row r="916">
          <cell r="F916">
            <v>122355115</v>
          </cell>
        </row>
        <row r="917">
          <cell r="F917">
            <v>73274769</v>
          </cell>
        </row>
        <row r="918">
          <cell r="F918">
            <v>28462151</v>
          </cell>
        </row>
        <row r="922">
          <cell r="F922">
            <v>14438343</v>
          </cell>
        </row>
        <row r="923">
          <cell r="F923">
            <v>6665024</v>
          </cell>
        </row>
        <row r="924">
          <cell r="F924">
            <v>8466874</v>
          </cell>
        </row>
        <row r="925">
          <cell r="F925">
            <v>41979962</v>
          </cell>
        </row>
        <row r="926">
          <cell r="F926">
            <v>38781614</v>
          </cell>
        </row>
        <row r="929">
          <cell r="F929">
            <v>22274031</v>
          </cell>
        </row>
        <row r="931">
          <cell r="F931">
            <v>7888744</v>
          </cell>
        </row>
        <row r="932">
          <cell r="F932">
            <v>13933524</v>
          </cell>
        </row>
        <row r="933">
          <cell r="F933">
            <v>7456487</v>
          </cell>
        </row>
        <row r="934">
          <cell r="F934">
            <v>2038810</v>
          </cell>
        </row>
        <row r="938">
          <cell r="F938">
            <v>5296699</v>
          </cell>
        </row>
        <row r="940">
          <cell r="F940">
            <v>1117530383</v>
          </cell>
        </row>
        <row r="941">
          <cell r="F941">
            <v>27823977</v>
          </cell>
        </row>
        <row r="942">
          <cell r="F942">
            <v>45874432</v>
          </cell>
        </row>
        <row r="944">
          <cell r="F944">
            <v>50144221</v>
          </cell>
        </row>
        <row r="945">
          <cell r="F945">
            <v>3592112</v>
          </cell>
        </row>
        <row r="947">
          <cell r="F947">
            <v>172078747</v>
          </cell>
        </row>
        <row r="948">
          <cell r="F948">
            <v>122900206</v>
          </cell>
        </row>
        <row r="949">
          <cell r="F949">
            <v>73430022</v>
          </cell>
        </row>
        <row r="950">
          <cell r="F950">
            <v>29400856</v>
          </cell>
        </row>
        <row r="954">
          <cell r="F954">
            <v>14879581</v>
          </cell>
        </row>
        <row r="955">
          <cell r="F955">
            <v>2685540</v>
          </cell>
        </row>
        <row r="956">
          <cell r="F956">
            <v>44921811</v>
          </cell>
        </row>
        <row r="957">
          <cell r="F957">
            <v>40327888</v>
          </cell>
        </row>
        <row r="958">
          <cell r="F958">
            <v>42229140</v>
          </cell>
        </row>
        <row r="961">
          <cell r="F961">
            <v>22665847</v>
          </cell>
        </row>
        <row r="963">
          <cell r="F963">
            <v>3266891</v>
          </cell>
        </row>
        <row r="964">
          <cell r="F964">
            <v>14845728</v>
          </cell>
        </row>
        <row r="965">
          <cell r="F965">
            <v>3025836</v>
          </cell>
        </row>
        <row r="966">
          <cell r="F966">
            <v>2802022</v>
          </cell>
        </row>
        <row r="970">
          <cell r="F970">
            <v>6077847</v>
          </cell>
        </row>
        <row r="972">
          <cell r="F972">
            <v>1146898127</v>
          </cell>
        </row>
        <row r="973">
          <cell r="F973">
            <v>25384385</v>
          </cell>
        </row>
        <row r="974">
          <cell r="F974">
            <v>48622603</v>
          </cell>
        </row>
        <row r="975">
          <cell r="F975">
            <v>45107983</v>
          </cell>
        </row>
        <row r="976">
          <cell r="F976">
            <v>51538529</v>
          </cell>
        </row>
        <row r="977">
          <cell r="F977">
            <v>3676448</v>
          </cell>
        </row>
        <row r="979">
          <cell r="F979">
            <v>169980754</v>
          </cell>
        </row>
        <row r="980">
          <cell r="F980">
            <v>126228134</v>
          </cell>
        </row>
        <row r="981">
          <cell r="F981">
            <v>72526094</v>
          </cell>
        </row>
        <row r="982">
          <cell r="F982">
            <v>36622188</v>
          </cell>
        </row>
        <row r="986">
          <cell r="F986">
            <v>15564236</v>
          </cell>
        </row>
        <row r="987">
          <cell r="F987">
            <v>2779074</v>
          </cell>
        </row>
        <row r="988">
          <cell r="F988">
            <v>16762778</v>
          </cell>
        </row>
        <row r="989">
          <cell r="F989">
            <v>42435442</v>
          </cell>
        </row>
        <row r="990">
          <cell r="F990">
            <v>41862607</v>
          </cell>
        </row>
        <row r="993">
          <cell r="F993">
            <v>24535889</v>
          </cell>
        </row>
        <row r="995">
          <cell r="F995">
            <v>3346331</v>
          </cell>
        </row>
        <row r="996">
          <cell r="F996">
            <v>14625409</v>
          </cell>
        </row>
        <row r="997">
          <cell r="F997">
            <v>8850369</v>
          </cell>
        </row>
        <row r="998">
          <cell r="F998">
            <v>8823830</v>
          </cell>
        </row>
        <row r="1002">
          <cell r="F1002">
            <v>5095060</v>
          </cell>
        </row>
        <row r="1004">
          <cell r="F1004">
            <v>1178879426</v>
          </cell>
        </row>
        <row r="1005">
          <cell r="F1005">
            <v>26681261</v>
          </cell>
        </row>
        <row r="1006">
          <cell r="F1006">
            <v>48541992</v>
          </cell>
        </row>
        <row r="1007">
          <cell r="F1007">
            <v>46034631</v>
          </cell>
        </row>
        <row r="1008">
          <cell r="F1008">
            <v>53619524</v>
          </cell>
        </row>
        <row r="1009">
          <cell r="F1009">
            <v>3887647</v>
          </cell>
        </row>
        <row r="1011">
          <cell r="F1011">
            <v>167321360</v>
          </cell>
        </row>
        <row r="1012">
          <cell r="F1012">
            <v>126503998</v>
          </cell>
        </row>
        <row r="1013">
          <cell r="F1013">
            <v>73350485</v>
          </cell>
        </row>
        <row r="1014">
          <cell r="F1014">
            <v>40089889</v>
          </cell>
        </row>
        <row r="1017">
          <cell r="F1017">
            <v>31529143</v>
          </cell>
        </row>
        <row r="1018">
          <cell r="F1018">
            <v>16501200</v>
          </cell>
        </row>
        <row r="1019">
          <cell r="F1019">
            <v>2914353</v>
          </cell>
        </row>
        <row r="1020">
          <cell r="F1020">
            <v>13670599</v>
          </cell>
        </row>
        <row r="1021">
          <cell r="F1021">
            <v>41779007</v>
          </cell>
        </row>
        <row r="1022">
          <cell r="F1022">
            <v>13178165</v>
          </cell>
        </row>
        <row r="1025">
          <cell r="F1025">
            <v>24769361</v>
          </cell>
        </row>
        <row r="1027">
          <cell r="F1027">
            <v>3338102</v>
          </cell>
        </row>
        <row r="1028">
          <cell r="F1028">
            <v>15107702</v>
          </cell>
        </row>
        <row r="1029">
          <cell r="F1029">
            <v>9078922</v>
          </cell>
        </row>
        <row r="1030">
          <cell r="F1030">
            <v>8793644</v>
          </cell>
        </row>
        <row r="1034">
          <cell r="F1034">
            <v>5125742</v>
          </cell>
        </row>
        <row r="1036">
          <cell r="F1036">
            <v>1150530030</v>
          </cell>
        </row>
        <row r="1037">
          <cell r="F1037">
            <v>25299587</v>
          </cell>
        </row>
        <row r="1038">
          <cell r="F1038">
            <v>48037823</v>
          </cell>
        </row>
        <row r="1039">
          <cell r="F1039">
            <v>42444661</v>
          </cell>
        </row>
        <row r="1040">
          <cell r="F1040">
            <v>57772453</v>
          </cell>
        </row>
        <row r="1041">
          <cell r="F1041">
            <v>4008786</v>
          </cell>
        </row>
        <row r="1043">
          <cell r="F1043">
            <v>167236492</v>
          </cell>
        </row>
        <row r="1044">
          <cell r="F1044">
            <v>124201500</v>
          </cell>
        </row>
        <row r="1045">
          <cell r="F1045">
            <v>76148913</v>
          </cell>
        </row>
        <row r="1046">
          <cell r="F1046">
            <v>40594389</v>
          </cell>
        </row>
        <row r="1050">
          <cell r="F1050">
            <v>17077170</v>
          </cell>
        </row>
        <row r="1051">
          <cell r="F1051">
            <v>2964538</v>
          </cell>
        </row>
        <row r="1052">
          <cell r="F1052">
            <v>14426158</v>
          </cell>
        </row>
        <row r="1053">
          <cell r="F1053">
            <v>47001840</v>
          </cell>
        </row>
        <row r="1054">
          <cell r="F1054">
            <v>1548705</v>
          </cell>
        </row>
        <row r="1057">
          <cell r="F1057">
            <v>28258284</v>
          </cell>
        </row>
        <row r="1058">
          <cell r="F1058">
            <v>63578</v>
          </cell>
        </row>
        <row r="1059">
          <cell r="F1059">
            <v>3448883</v>
          </cell>
        </row>
        <row r="1060">
          <cell r="F1060">
            <v>15501008</v>
          </cell>
        </row>
        <row r="1061">
          <cell r="F1061">
            <v>10051805</v>
          </cell>
        </row>
        <row r="1062">
          <cell r="F1062">
            <v>11238071</v>
          </cell>
        </row>
        <row r="1066">
          <cell r="F1066">
            <v>4949568</v>
          </cell>
        </row>
        <row r="1067">
          <cell r="F1067">
            <v>7453538</v>
          </cell>
        </row>
        <row r="1068">
          <cell r="F1068">
            <v>1185137444</v>
          </cell>
        </row>
        <row r="1069">
          <cell r="F1069">
            <v>22013558</v>
          </cell>
        </row>
        <row r="1070">
          <cell r="F1070">
            <v>58142601</v>
          </cell>
        </row>
        <row r="1071">
          <cell r="F1071">
            <v>44273308</v>
          </cell>
        </row>
        <row r="1072">
          <cell r="F1072">
            <v>53198306</v>
          </cell>
        </row>
        <row r="1073">
          <cell r="F1073">
            <v>4277987</v>
          </cell>
        </row>
        <row r="1075">
          <cell r="F1075">
            <v>176630925</v>
          </cell>
        </row>
        <row r="1077">
          <cell r="F1077">
            <v>78324235</v>
          </cell>
        </row>
        <row r="1078">
          <cell r="F1078">
            <v>38225214</v>
          </cell>
        </row>
        <row r="1082">
          <cell r="F1082">
            <v>17358117</v>
          </cell>
        </row>
        <row r="1083">
          <cell r="F1083">
            <v>15859401</v>
          </cell>
        </row>
        <row r="1084">
          <cell r="F1084">
            <v>3727531</v>
          </cell>
        </row>
        <row r="1085">
          <cell r="F1085">
            <v>47175108</v>
          </cell>
        </row>
        <row r="1086">
          <cell r="F1086">
            <v>14256779</v>
          </cell>
        </row>
        <row r="1089">
          <cell r="F1089">
            <v>29150975</v>
          </cell>
        </row>
        <row r="1091">
          <cell r="F1091">
            <v>6705595</v>
          </cell>
        </row>
        <row r="1092">
          <cell r="F1092">
            <v>15820363</v>
          </cell>
        </row>
        <row r="1093">
          <cell r="F1093">
            <v>9953292</v>
          </cell>
        </row>
        <row r="1094">
          <cell r="F1094">
            <v>9464887</v>
          </cell>
        </row>
        <row r="1098">
          <cell r="F1098">
            <v>5965855</v>
          </cell>
        </row>
        <row r="1099">
          <cell r="F1099">
            <v>12690433</v>
          </cell>
        </row>
        <row r="1100">
          <cell r="F1100">
            <v>1227527184</v>
          </cell>
        </row>
        <row r="1101">
          <cell r="F1101">
            <v>24706266</v>
          </cell>
        </row>
        <row r="1102">
          <cell r="F1102">
            <v>56732222</v>
          </cell>
        </row>
        <row r="1103">
          <cell r="F1103">
            <v>42921072</v>
          </cell>
        </row>
        <row r="1104">
          <cell r="F1104">
            <v>50548870</v>
          </cell>
        </row>
        <row r="1105">
          <cell r="F1105">
            <v>4365866</v>
          </cell>
        </row>
        <row r="1107">
          <cell r="F1107">
            <v>184329160</v>
          </cell>
        </row>
        <row r="1108">
          <cell r="F1108">
            <v>121732224</v>
          </cell>
        </row>
        <row r="1109">
          <cell r="F1109">
            <v>80861237</v>
          </cell>
        </row>
        <row r="1110">
          <cell r="F1110">
            <v>41957939</v>
          </cell>
        </row>
        <row r="1112">
          <cell r="F1112">
            <v>139617298</v>
          </cell>
        </row>
        <row r="1115">
          <cell r="F1115">
            <v>7735795</v>
          </cell>
        </row>
        <row r="1116">
          <cell r="F1116">
            <v>145509</v>
          </cell>
        </row>
        <row r="1117">
          <cell r="F1117">
            <v>48568526</v>
          </cell>
        </row>
        <row r="1118">
          <cell r="F1118">
            <v>1884518</v>
          </cell>
        </row>
        <row r="1120">
          <cell r="F1120">
            <v>33998128</v>
          </cell>
        </row>
        <row r="1121">
          <cell r="F1121">
            <v>29621138</v>
          </cell>
        </row>
        <row r="1123">
          <cell r="F1123">
            <v>6906633</v>
          </cell>
        </row>
        <row r="1124">
          <cell r="F1124">
            <v>16611057</v>
          </cell>
        </row>
        <row r="1125">
          <cell r="F1125">
            <v>4002927</v>
          </cell>
        </row>
        <row r="1126">
          <cell r="F1126">
            <v>2468337</v>
          </cell>
        </row>
        <row r="1130">
          <cell r="F1130">
            <v>5933546</v>
          </cell>
        </row>
        <row r="1131">
          <cell r="F1131">
            <v>14224343</v>
          </cell>
        </row>
        <row r="1132">
          <cell r="F1132">
            <v>1184024834</v>
          </cell>
        </row>
        <row r="1133">
          <cell r="F1133">
            <v>21799548</v>
          </cell>
        </row>
        <row r="1134">
          <cell r="F1134">
            <v>65420769</v>
          </cell>
        </row>
        <row r="1135">
          <cell r="F1135">
            <v>9801040</v>
          </cell>
        </row>
        <row r="1136">
          <cell r="F1136">
            <v>50451364</v>
          </cell>
        </row>
        <row r="1138">
          <cell r="F1138">
            <v>689920779</v>
          </cell>
        </row>
        <row r="1139">
          <cell r="F1139">
            <v>187225371</v>
          </cell>
        </row>
        <row r="1141">
          <cell r="F1141">
            <v>84486914</v>
          </cell>
        </row>
        <row r="1142">
          <cell r="F1142">
            <v>44851922</v>
          </cell>
        </row>
        <row r="1144">
          <cell r="F1144">
            <v>136708638</v>
          </cell>
        </row>
        <row r="1146">
          <cell r="F1146">
            <v>575984</v>
          </cell>
        </row>
        <row r="1147">
          <cell r="F1147">
            <v>15024082</v>
          </cell>
        </row>
        <row r="1149">
          <cell r="F1149">
            <v>48897478</v>
          </cell>
        </row>
        <row r="1150">
          <cell r="F1150">
            <v>1750799</v>
          </cell>
        </row>
        <row r="1153">
          <cell r="F1153">
            <v>31652026</v>
          </cell>
        </row>
        <row r="1155">
          <cell r="F1155">
            <v>7595815</v>
          </cell>
        </row>
        <row r="1156">
          <cell r="F1156">
            <v>17351362</v>
          </cell>
        </row>
        <row r="1157">
          <cell r="F1157">
            <v>4544341</v>
          </cell>
        </row>
        <row r="1158">
          <cell r="F1158">
            <v>2832106</v>
          </cell>
        </row>
        <row r="1162">
          <cell r="F1162">
            <v>6000602</v>
          </cell>
        </row>
        <row r="1163">
          <cell r="F1163">
            <v>4921709</v>
          </cell>
        </row>
        <row r="1164">
          <cell r="F1164">
            <v>1130315457</v>
          </cell>
        </row>
        <row r="1165">
          <cell r="F1165">
            <v>22336398</v>
          </cell>
        </row>
        <row r="1166">
          <cell r="F1166">
            <v>67532410</v>
          </cell>
        </row>
        <row r="1167">
          <cell r="F1167">
            <v>9725848</v>
          </cell>
        </row>
        <row r="1168">
          <cell r="F1168">
            <v>3147972</v>
          </cell>
        </row>
        <row r="1169">
          <cell r="F1169">
            <v>5170745</v>
          </cell>
        </row>
        <row r="1171">
          <cell r="F1171">
            <v>188270253</v>
          </cell>
        </row>
        <row r="1173">
          <cell r="F1173">
            <v>87022132</v>
          </cell>
        </row>
        <row r="1174">
          <cell r="F1174">
            <v>7979641</v>
          </cell>
        </row>
        <row r="1178">
          <cell r="F1178">
            <v>17872556</v>
          </cell>
        </row>
        <row r="1179">
          <cell r="F1179">
            <v>7909956</v>
          </cell>
        </row>
        <row r="1182">
          <cell r="F1182">
            <v>2365950</v>
          </cell>
        </row>
        <row r="1184">
          <cell r="F1184">
            <v>32899103</v>
          </cell>
        </row>
        <row r="1185">
          <cell r="F1185">
            <v>32768277</v>
          </cell>
        </row>
        <row r="1187">
          <cell r="F1187">
            <v>932055</v>
          </cell>
        </row>
        <row r="1188">
          <cell r="F1188">
            <v>38823301</v>
          </cell>
        </row>
        <row r="1189">
          <cell r="F1189">
            <v>17380087</v>
          </cell>
        </row>
        <row r="1190">
          <cell r="F1190">
            <v>3239692</v>
          </cell>
        </row>
        <row r="1194">
          <cell r="F1194">
            <v>3781357</v>
          </cell>
        </row>
        <row r="1195">
          <cell r="F1195">
            <v>9075761</v>
          </cell>
        </row>
        <row r="1196">
          <cell r="F1196">
            <v>1114950296</v>
          </cell>
        </row>
        <row r="1197">
          <cell r="F1197">
            <v>22985438</v>
          </cell>
        </row>
        <row r="1198">
          <cell r="F1198">
            <v>67870316</v>
          </cell>
        </row>
        <row r="1199">
          <cell r="F1199">
            <v>9704718</v>
          </cell>
        </row>
        <row r="1200">
          <cell r="F1200">
            <v>3293368</v>
          </cell>
        </row>
        <row r="1203">
          <cell r="F1203">
            <v>192593903</v>
          </cell>
        </row>
        <row r="1205">
          <cell r="F1205">
            <v>88715905</v>
          </cell>
        </row>
        <row r="1206">
          <cell r="F1206">
            <v>45229294</v>
          </cell>
        </row>
        <row r="1210">
          <cell r="F1210">
            <v>18235423</v>
          </cell>
        </row>
        <row r="1211">
          <cell r="F1211">
            <v>9679088</v>
          </cell>
        </row>
        <row r="1212">
          <cell r="F1212">
            <v>318477</v>
          </cell>
        </row>
        <row r="1213">
          <cell r="F1213">
            <v>44618250</v>
          </cell>
        </row>
        <row r="1214">
          <cell r="F1214">
            <v>2181972</v>
          </cell>
        </row>
        <row r="1216">
          <cell r="F1216">
            <v>32781915</v>
          </cell>
        </row>
        <row r="1219">
          <cell r="F1219">
            <v>9494300</v>
          </cell>
        </row>
        <row r="1220">
          <cell r="F1220">
            <v>14953541</v>
          </cell>
        </row>
        <row r="1221">
          <cell r="F1221">
            <v>12202235</v>
          </cell>
        </row>
        <row r="1222">
          <cell r="F1222">
            <v>3647651</v>
          </cell>
        </row>
        <row r="1225">
          <cell r="F1225">
            <v>28550679</v>
          </cell>
        </row>
        <row r="1226">
          <cell r="F1226">
            <v>4600247</v>
          </cell>
        </row>
        <row r="1227">
          <cell r="F1227">
            <v>11174680</v>
          </cell>
        </row>
        <row r="1229">
          <cell r="F1229">
            <v>24991656</v>
          </cell>
        </row>
        <row r="1230">
          <cell r="F1230">
            <v>5941229</v>
          </cell>
        </row>
        <row r="1231">
          <cell r="F1231">
            <v>51092315</v>
          </cell>
        </row>
        <row r="1232">
          <cell r="F1232">
            <v>3471747</v>
          </cell>
        </row>
        <row r="1233">
          <cell r="F1233">
            <v>4091257</v>
          </cell>
        </row>
        <row r="1236">
          <cell r="F1236">
            <v>126343990</v>
          </cell>
        </row>
        <row r="1238">
          <cell r="F1238">
            <v>10538136</v>
          </cell>
        </row>
        <row r="1241">
          <cell r="F1241">
            <v>38914955</v>
          </cell>
        </row>
        <row r="1243">
          <cell r="F1243">
            <v>19230577</v>
          </cell>
        </row>
        <row r="1244">
          <cell r="F1244">
            <v>17548963</v>
          </cell>
        </row>
        <row r="1245">
          <cell r="F1245">
            <v>45864153</v>
          </cell>
        </row>
        <row r="1246">
          <cell r="F1246">
            <v>43639399</v>
          </cell>
        </row>
        <row r="1248">
          <cell r="F1248">
            <v>35925835</v>
          </cell>
        </row>
        <row r="1249">
          <cell r="F1249">
            <v>36261273</v>
          </cell>
        </row>
        <row r="1251">
          <cell r="F1251">
            <v>10116679</v>
          </cell>
        </row>
        <row r="1252">
          <cell r="F1252">
            <v>42228604</v>
          </cell>
        </row>
        <row r="1253">
          <cell r="F1253">
            <v>10832206</v>
          </cell>
        </row>
        <row r="1254">
          <cell r="F1254">
            <v>8794867</v>
          </cell>
        </row>
        <row r="1257">
          <cell r="F1257">
            <v>29227061</v>
          </cell>
        </row>
        <row r="1258">
          <cell r="F1258">
            <v>6007826</v>
          </cell>
        </row>
        <row r="1259">
          <cell r="F1259">
            <v>14205928</v>
          </cell>
        </row>
        <row r="1260">
          <cell r="F1260">
            <v>427857</v>
          </cell>
        </row>
        <row r="1261">
          <cell r="F1261">
            <v>21099378</v>
          </cell>
        </row>
        <row r="1262">
          <cell r="F1262">
            <v>59613187</v>
          </cell>
        </row>
        <row r="1263">
          <cell r="F1263">
            <v>42863913</v>
          </cell>
        </row>
        <row r="1264">
          <cell r="F1264">
            <v>3411012</v>
          </cell>
        </row>
        <row r="1265">
          <cell r="F1265">
            <v>5747739</v>
          </cell>
        </row>
        <row r="1266">
          <cell r="F1266">
            <v>714383639</v>
          </cell>
        </row>
        <row r="1268">
          <cell r="F1268">
            <v>125538388</v>
          </cell>
        </row>
        <row r="1269">
          <cell r="F1269">
            <v>92257889</v>
          </cell>
        </row>
        <row r="1270">
          <cell r="F1270">
            <v>10616759</v>
          </cell>
        </row>
        <row r="1272">
          <cell r="F1272">
            <v>132875633</v>
          </cell>
        </row>
        <row r="1273">
          <cell r="F1273">
            <v>37068600</v>
          </cell>
        </row>
        <row r="1274">
          <cell r="F1274">
            <v>19100163</v>
          </cell>
        </row>
        <row r="1275">
          <cell r="F1275">
            <v>18247863</v>
          </cell>
        </row>
        <row r="1276">
          <cell r="F1276">
            <v>15103216</v>
          </cell>
        </row>
        <row r="1277">
          <cell r="F1277">
            <v>48336044</v>
          </cell>
        </row>
        <row r="1278">
          <cell r="F1278">
            <v>54592613</v>
          </cell>
        </row>
        <row r="1280">
          <cell r="F1280">
            <v>35627494</v>
          </cell>
        </row>
        <row r="1281">
          <cell r="F1281">
            <v>37318879</v>
          </cell>
        </row>
        <row r="1283">
          <cell r="F1283">
            <v>11077628</v>
          </cell>
        </row>
        <row r="1284">
          <cell r="F1284">
            <v>42474618</v>
          </cell>
        </row>
        <row r="1285">
          <cell r="F1285">
            <v>9999801</v>
          </cell>
        </row>
        <row r="1286">
          <cell r="F1286">
            <v>52198430</v>
          </cell>
        </row>
        <row r="1289">
          <cell r="F1289">
            <v>30016118</v>
          </cell>
        </row>
        <row r="1290">
          <cell r="F1290">
            <v>6102184</v>
          </cell>
        </row>
        <row r="1291">
          <cell r="F1291">
            <v>14247673</v>
          </cell>
        </row>
        <row r="1292">
          <cell r="F1292">
            <v>424724</v>
          </cell>
        </row>
        <row r="1293">
          <cell r="F1293">
            <v>20820326</v>
          </cell>
        </row>
        <row r="1294">
          <cell r="F1294">
            <v>62457639</v>
          </cell>
        </row>
        <row r="1295">
          <cell r="F1295">
            <v>40991005</v>
          </cell>
        </row>
        <row r="1296">
          <cell r="F1296">
            <v>3267029</v>
          </cell>
        </row>
        <row r="1297">
          <cell r="F1297">
            <v>5831592</v>
          </cell>
        </row>
        <row r="1298">
          <cell r="F1298">
            <v>757490861</v>
          </cell>
        </row>
        <row r="1301">
          <cell r="F1301">
            <v>94590352</v>
          </cell>
        </row>
        <row r="1302">
          <cell r="F1302">
            <v>36918614</v>
          </cell>
        </row>
        <row r="1304">
          <cell r="F1304">
            <v>132576642</v>
          </cell>
        </row>
        <row r="1305">
          <cell r="F1305">
            <v>37938525</v>
          </cell>
        </row>
        <row r="1306">
          <cell r="F1306">
            <v>19896812</v>
          </cell>
        </row>
        <row r="1307">
          <cell r="F1307">
            <v>18396359</v>
          </cell>
        </row>
        <row r="1308">
          <cell r="F1308">
            <v>16017363</v>
          </cell>
        </row>
        <row r="1309">
          <cell r="F1309">
            <v>48525054</v>
          </cell>
        </row>
        <row r="1310">
          <cell r="F1310">
            <v>52660004</v>
          </cell>
        </row>
        <row r="1312">
          <cell r="F1312">
            <v>36087091</v>
          </cell>
        </row>
        <row r="1313">
          <cell r="F1313">
            <v>37651110</v>
          </cell>
        </row>
        <row r="1315">
          <cell r="F1315">
            <v>14089008</v>
          </cell>
        </row>
        <row r="1316">
          <cell r="F1316">
            <v>43201454</v>
          </cell>
        </row>
        <row r="1317">
          <cell r="F1317">
            <v>11859576</v>
          </cell>
        </row>
        <row r="1318">
          <cell r="F1318">
            <v>5521492</v>
          </cell>
        </row>
        <row r="1320">
          <cell r="F1320">
            <v>200006493</v>
          </cell>
        </row>
        <row r="1322">
          <cell r="F1322">
            <v>6117080</v>
          </cell>
        </row>
        <row r="1323">
          <cell r="F1323">
            <v>15031098</v>
          </cell>
        </row>
        <row r="1324">
          <cell r="F1324">
            <v>428820</v>
          </cell>
        </row>
        <row r="1325">
          <cell r="F1325">
            <v>21057925</v>
          </cell>
        </row>
        <row r="1326">
          <cell r="F1326">
            <v>65979497</v>
          </cell>
        </row>
        <row r="1327">
          <cell r="F1327">
            <v>41978703</v>
          </cell>
        </row>
        <row r="1328">
          <cell r="F1328">
            <v>3248618</v>
          </cell>
        </row>
        <row r="1329">
          <cell r="F1329">
            <v>5988630</v>
          </cell>
        </row>
        <row r="1330">
          <cell r="F1330">
            <v>778688345</v>
          </cell>
        </row>
        <row r="1331">
          <cell r="F1331">
            <v>203556526</v>
          </cell>
        </row>
        <row r="1333">
          <cell r="F1333">
            <v>96843829</v>
          </cell>
        </row>
        <row r="1334">
          <cell r="F1334">
            <v>41786764</v>
          </cell>
        </row>
        <row r="1336">
          <cell r="F1336">
            <v>134688140</v>
          </cell>
        </row>
        <row r="1338">
          <cell r="F1338">
            <v>20607452</v>
          </cell>
        </row>
        <row r="1339">
          <cell r="F1339">
            <v>18079056</v>
          </cell>
        </row>
        <row r="1340">
          <cell r="F1340">
            <v>17951734</v>
          </cell>
        </row>
        <row r="1341">
          <cell r="F1341">
            <v>47205800</v>
          </cell>
        </row>
        <row r="1342">
          <cell r="F1342">
            <v>62161011</v>
          </cell>
        </row>
        <row r="1344">
          <cell r="F1344">
            <v>36289237</v>
          </cell>
        </row>
        <row r="1345">
          <cell r="F1345">
            <v>36969890</v>
          </cell>
        </row>
        <row r="1347">
          <cell r="F1347">
            <v>16150881</v>
          </cell>
        </row>
        <row r="1348">
          <cell r="F1348">
            <v>43983263</v>
          </cell>
        </row>
        <row r="1349">
          <cell r="F1349">
            <v>12150387</v>
          </cell>
        </row>
        <row r="1350">
          <cell r="F1350">
            <v>10971268</v>
          </cell>
        </row>
        <row r="1352">
          <cell r="F1352">
            <v>206103350</v>
          </cell>
        </row>
        <row r="1354">
          <cell r="F1354">
            <v>6900194</v>
          </cell>
        </row>
        <row r="1355">
          <cell r="F1355">
            <v>14852104</v>
          </cell>
        </row>
        <row r="1356">
          <cell r="F1356">
            <v>434919</v>
          </cell>
        </row>
        <row r="1357">
          <cell r="F1357">
            <v>20800857</v>
          </cell>
        </row>
        <row r="1358">
          <cell r="F1358">
            <v>61382223</v>
          </cell>
        </row>
        <row r="1359">
          <cell r="F1359">
            <v>42685701</v>
          </cell>
        </row>
        <row r="1360">
          <cell r="F1360">
            <v>3495366</v>
          </cell>
        </row>
        <row r="1361">
          <cell r="F1361">
            <v>6060877</v>
          </cell>
        </row>
        <row r="1362">
          <cell r="F1362">
            <v>829886060</v>
          </cell>
        </row>
        <row r="1363">
          <cell r="F1363">
            <v>209228252</v>
          </cell>
        </row>
        <row r="1365">
          <cell r="F1365">
            <v>99954969</v>
          </cell>
        </row>
        <row r="1366">
          <cell r="F1366">
            <v>39260848</v>
          </cell>
        </row>
        <row r="1369">
          <cell r="F1369">
            <v>41151346</v>
          </cell>
        </row>
        <row r="1370">
          <cell r="F1370">
            <v>23293765</v>
          </cell>
        </row>
        <row r="1371">
          <cell r="F1371">
            <v>18292232</v>
          </cell>
        </row>
        <row r="1372">
          <cell r="F1372">
            <v>19588155</v>
          </cell>
        </row>
        <row r="1373">
          <cell r="F1373">
            <v>45173671</v>
          </cell>
        </row>
        <row r="1374">
          <cell r="F1374">
            <v>58933537</v>
          </cell>
        </row>
        <row r="1376">
          <cell r="F1376">
            <v>38080451</v>
          </cell>
        </row>
        <row r="1377">
          <cell r="F1377">
            <v>37549289</v>
          </cell>
        </row>
        <row r="1379">
          <cell r="F1379">
            <v>18076595</v>
          </cell>
        </row>
        <row r="1380">
          <cell r="F1380">
            <v>45490832</v>
          </cell>
        </row>
        <row r="1381">
          <cell r="F1381">
            <v>7318680</v>
          </cell>
        </row>
        <row r="1382">
          <cell r="F1382">
            <v>6158579</v>
          </cell>
        </row>
        <row r="1384">
          <cell r="F1384">
            <v>199735446</v>
          </cell>
        </row>
        <row r="1386">
          <cell r="F1386">
            <v>6774954</v>
          </cell>
        </row>
        <row r="1387">
          <cell r="F1387">
            <v>14426125</v>
          </cell>
        </row>
        <row r="1388">
          <cell r="F1388">
            <v>430529</v>
          </cell>
        </row>
        <row r="1389">
          <cell r="F1389">
            <v>21030983</v>
          </cell>
        </row>
        <row r="1390">
          <cell r="F1390">
            <v>65764505</v>
          </cell>
        </row>
        <row r="1391">
          <cell r="F1391">
            <v>10109175</v>
          </cell>
        </row>
        <row r="1392">
          <cell r="F1392">
            <v>3261821</v>
          </cell>
        </row>
        <row r="1393">
          <cell r="F1393">
            <v>6109802</v>
          </cell>
        </row>
        <row r="1394">
          <cell r="F1394">
            <v>894428009</v>
          </cell>
        </row>
        <row r="1395">
          <cell r="F1395">
            <v>213396750</v>
          </cell>
        </row>
        <row r="1397">
          <cell r="F1397">
            <v>101337098</v>
          </cell>
        </row>
        <row r="1398">
          <cell r="F1398">
            <v>39589863</v>
          </cell>
        </row>
        <row r="1401">
          <cell r="F1401">
            <v>43572622</v>
          </cell>
        </row>
        <row r="1402">
          <cell r="F1402">
            <v>22480774</v>
          </cell>
        </row>
        <row r="1403">
          <cell r="F1403">
            <v>19199032</v>
          </cell>
        </row>
        <row r="1404">
          <cell r="F1404">
            <v>19362938</v>
          </cell>
        </row>
        <row r="1405">
          <cell r="F1405">
            <v>48307964</v>
          </cell>
        </row>
        <row r="1406">
          <cell r="F1406">
            <v>60030534</v>
          </cell>
        </row>
        <row r="1408">
          <cell r="F1408">
            <v>37576884</v>
          </cell>
        </row>
        <row r="1411">
          <cell r="F1411">
            <v>21722396</v>
          </cell>
        </row>
        <row r="1412">
          <cell r="F1412">
            <v>47629413</v>
          </cell>
        </row>
        <row r="1413">
          <cell r="F1413">
            <v>13138693</v>
          </cell>
        </row>
        <row r="1414">
          <cell r="F1414">
            <v>59070728</v>
          </cell>
        </row>
        <row r="1416">
          <cell r="F1416">
            <v>185986736</v>
          </cell>
        </row>
        <row r="1418">
          <cell r="F1418">
            <v>7044590</v>
          </cell>
        </row>
        <row r="1419">
          <cell r="F1419">
            <v>14681433</v>
          </cell>
        </row>
        <row r="1420">
          <cell r="F1420">
            <v>459029</v>
          </cell>
        </row>
        <row r="1421">
          <cell r="F1421">
            <v>21621218</v>
          </cell>
        </row>
        <row r="1422">
          <cell r="F1422">
            <v>54860186</v>
          </cell>
        </row>
        <row r="1423">
          <cell r="F1423">
            <v>9994716</v>
          </cell>
        </row>
        <row r="1424">
          <cell r="F1424">
            <v>62090302</v>
          </cell>
        </row>
        <row r="1425">
          <cell r="F1425">
            <v>6176879</v>
          </cell>
        </row>
        <row r="1427">
          <cell r="F1427">
            <v>215987589</v>
          </cell>
        </row>
        <row r="1429">
          <cell r="F1429">
            <v>104252483</v>
          </cell>
        </row>
        <row r="1430">
          <cell r="F1430">
            <v>40883618</v>
          </cell>
        </row>
        <row r="1433">
          <cell r="F1433">
            <v>46446272</v>
          </cell>
        </row>
        <row r="1434">
          <cell r="F1434">
            <v>23536124</v>
          </cell>
        </row>
        <row r="1435">
          <cell r="F1435">
            <v>19342273</v>
          </cell>
        </row>
        <row r="1436">
          <cell r="F1436">
            <v>18484648</v>
          </cell>
        </row>
        <row r="1437">
          <cell r="F1437">
            <v>47926957</v>
          </cell>
        </row>
        <row r="1438">
          <cell r="F1438">
            <v>52289602</v>
          </cell>
        </row>
        <row r="1440">
          <cell r="F1440">
            <v>37346303</v>
          </cell>
        </row>
        <row r="1441">
          <cell r="F1441">
            <v>41691571</v>
          </cell>
        </row>
        <row r="1443">
          <cell r="F1443">
            <v>25570875</v>
          </cell>
        </row>
        <row r="1444">
          <cell r="F1444">
            <v>49741021</v>
          </cell>
        </row>
        <row r="1445">
          <cell r="F1445">
            <v>13665635</v>
          </cell>
        </row>
        <row r="1446">
          <cell r="F1446">
            <v>67578131</v>
          </cell>
        </row>
        <row r="1450">
          <cell r="F1450">
            <v>6935274</v>
          </cell>
        </row>
        <row r="1451">
          <cell r="F1451">
            <v>15075460</v>
          </cell>
        </row>
        <row r="1452">
          <cell r="F1452">
            <v>436897</v>
          </cell>
        </row>
        <row r="1453">
          <cell r="F1453">
            <v>21268801</v>
          </cell>
        </row>
        <row r="1454">
          <cell r="F1454">
            <v>58354868</v>
          </cell>
        </row>
        <row r="1455">
          <cell r="F1455">
            <v>47637690</v>
          </cell>
        </row>
        <row r="1456">
          <cell r="F1456">
            <v>64845547</v>
          </cell>
        </row>
        <row r="1457">
          <cell r="F1457">
            <v>6061131</v>
          </cell>
        </row>
        <row r="1459">
          <cell r="F1459">
            <v>215702474</v>
          </cell>
        </row>
        <row r="1461">
          <cell r="F1461">
            <v>106047261</v>
          </cell>
        </row>
        <row r="1462">
          <cell r="F1462">
            <v>42023839</v>
          </cell>
        </row>
        <row r="1463">
          <cell r="F1463">
            <v>104902932</v>
          </cell>
        </row>
        <row r="1466">
          <cell r="F1466">
            <v>23307040</v>
          </cell>
        </row>
        <row r="1467">
          <cell r="F1467">
            <v>19730318</v>
          </cell>
        </row>
        <row r="1468">
          <cell r="F1468">
            <v>74993915</v>
          </cell>
        </row>
        <row r="1469">
          <cell r="F1469">
            <v>47145563</v>
          </cell>
        </row>
        <row r="1470">
          <cell r="F1470">
            <v>66484788</v>
          </cell>
        </row>
        <row r="1472">
          <cell r="F1472">
            <v>36977037</v>
          </cell>
        </row>
        <row r="1473">
          <cell r="F1473">
            <v>43982867</v>
          </cell>
        </row>
        <row r="1475">
          <cell r="F1475">
            <v>30951300</v>
          </cell>
        </row>
        <row r="1476">
          <cell r="F1476">
            <v>51059953</v>
          </cell>
        </row>
        <row r="1477">
          <cell r="F1477">
            <v>17075858</v>
          </cell>
        </row>
        <row r="1478">
          <cell r="F1478">
            <v>66878506</v>
          </cell>
        </row>
        <row r="1482">
          <cell r="F1482">
            <v>7374602</v>
          </cell>
        </row>
        <row r="1483">
          <cell r="F1483">
            <v>15825211</v>
          </cell>
        </row>
        <row r="1484">
          <cell r="F1484">
            <v>1200859886</v>
          </cell>
        </row>
        <row r="1485">
          <cell r="F1485">
            <v>20892949</v>
          </cell>
        </row>
        <row r="1486">
          <cell r="F1486">
            <v>56733937</v>
          </cell>
        </row>
        <row r="1487">
          <cell r="F1487">
            <v>42102535</v>
          </cell>
        </row>
        <row r="1488">
          <cell r="F1488">
            <v>63386224</v>
          </cell>
        </row>
        <row r="1489">
          <cell r="F1489">
            <v>5919530</v>
          </cell>
        </row>
        <row r="1491">
          <cell r="F1491">
            <v>214553780</v>
          </cell>
        </row>
        <row r="1493">
          <cell r="F1493">
            <v>107836157</v>
          </cell>
        </row>
        <row r="1494">
          <cell r="F1494">
            <v>51467575</v>
          </cell>
        </row>
        <row r="1495">
          <cell r="F1495">
            <v>105460077</v>
          </cell>
        </row>
        <row r="1498">
          <cell r="F1498">
            <v>24689331</v>
          </cell>
        </row>
        <row r="1499">
          <cell r="F1499">
            <v>20225449</v>
          </cell>
        </row>
        <row r="1500">
          <cell r="F1500">
            <v>19790954</v>
          </cell>
        </row>
        <row r="1501">
          <cell r="F1501">
            <v>48021393</v>
          </cell>
        </row>
        <row r="1502">
          <cell r="F1502">
            <v>62638254</v>
          </cell>
        </row>
        <row r="1504">
          <cell r="F1504">
            <v>38333001</v>
          </cell>
        </row>
        <row r="1505">
          <cell r="F1505">
            <v>47298699</v>
          </cell>
        </row>
        <row r="1507">
          <cell r="F1507">
            <v>27208346</v>
          </cell>
        </row>
        <row r="1508">
          <cell r="F1508">
            <v>51650290</v>
          </cell>
        </row>
        <row r="1509">
          <cell r="F1509">
            <v>20199105</v>
          </cell>
        </row>
        <row r="1510">
          <cell r="F1510">
            <v>59970169</v>
          </cell>
        </row>
        <row r="1514">
          <cell r="F1514">
            <v>7381881</v>
          </cell>
        </row>
        <row r="1515">
          <cell r="F1515">
            <v>15728161</v>
          </cell>
        </row>
        <row r="1516">
          <cell r="F1516">
            <v>1229737202</v>
          </cell>
        </row>
        <row r="1517">
          <cell r="F1517">
            <v>20774331</v>
          </cell>
        </row>
        <row r="1518">
          <cell r="F1518">
            <v>58763407</v>
          </cell>
        </row>
        <row r="1519">
          <cell r="F1519">
            <v>40293141</v>
          </cell>
        </row>
        <row r="1520">
          <cell r="F1520">
            <v>56443953</v>
          </cell>
        </row>
        <row r="1521">
          <cell r="F1521">
            <v>5950429</v>
          </cell>
        </row>
        <row r="1523">
          <cell r="F1523">
            <v>226980703</v>
          </cell>
        </row>
        <row r="1525">
          <cell r="F1525">
            <v>110426462</v>
          </cell>
        </row>
        <row r="1526">
          <cell r="F1526">
            <v>37874745</v>
          </cell>
        </row>
        <row r="1527">
          <cell r="F1527">
            <v>107722823</v>
          </cell>
        </row>
        <row r="1528">
          <cell r="F1528">
            <v>129470401</v>
          </cell>
        </row>
        <row r="1530">
          <cell r="F1530">
            <v>25610234</v>
          </cell>
        </row>
        <row r="1531">
          <cell r="F1531">
            <v>20865491</v>
          </cell>
        </row>
        <row r="1532">
          <cell r="F1532">
            <v>18945690</v>
          </cell>
        </row>
        <row r="1533">
          <cell r="F1533">
            <v>49215428</v>
          </cell>
        </row>
        <row r="1534">
          <cell r="F1534">
            <v>54873211</v>
          </cell>
        </row>
        <row r="1536">
          <cell r="F1536">
            <v>39823403</v>
          </cell>
        </row>
        <row r="1537">
          <cell r="F1537">
            <v>48820258</v>
          </cell>
        </row>
        <row r="1539">
          <cell r="F1539">
            <v>27847427</v>
          </cell>
        </row>
        <row r="1540">
          <cell r="F1540">
            <v>29563072</v>
          </cell>
        </row>
        <row r="1541">
          <cell r="F1541">
            <v>9811916</v>
          </cell>
        </row>
        <row r="1542">
          <cell r="F1542">
            <v>55698772</v>
          </cell>
        </row>
        <row r="1546">
          <cell r="F1546">
            <v>7322578</v>
          </cell>
        </row>
        <row r="1547">
          <cell r="F1547">
            <v>15952087</v>
          </cell>
        </row>
        <row r="1548">
          <cell r="F1548">
            <v>1314552135</v>
          </cell>
        </row>
        <row r="1549">
          <cell r="F1549">
            <v>10918170</v>
          </cell>
        </row>
        <row r="1550">
          <cell r="F1550">
            <v>61510066</v>
          </cell>
        </row>
        <row r="1551">
          <cell r="F1551">
            <v>39067563</v>
          </cell>
        </row>
        <row r="1552">
          <cell r="F1552">
            <v>58033606</v>
          </cell>
        </row>
        <row r="1553">
          <cell r="F1553">
            <v>6097520</v>
          </cell>
        </row>
        <row r="1554">
          <cell r="F1554">
            <v>1143472743</v>
          </cell>
        </row>
        <row r="1555">
          <cell r="F1555">
            <v>230067021</v>
          </cell>
        </row>
        <row r="1557">
          <cell r="F1557">
            <v>111099813</v>
          </cell>
        </row>
        <row r="1558">
          <cell r="F1558">
            <v>40961940</v>
          </cell>
        </row>
        <row r="1559">
          <cell r="F1559">
            <v>109651531</v>
          </cell>
        </row>
        <row r="1560">
          <cell r="F1560">
            <v>133174548</v>
          </cell>
        </row>
        <row r="1562">
          <cell r="F1562">
            <v>25405557</v>
          </cell>
        </row>
        <row r="1563">
          <cell r="F1563">
            <v>23487058</v>
          </cell>
        </row>
        <row r="1564">
          <cell r="F1564">
            <v>69338446</v>
          </cell>
        </row>
        <row r="1565">
          <cell r="F1565">
            <v>49107538</v>
          </cell>
        </row>
        <row r="1566">
          <cell r="F1566">
            <v>55809582</v>
          </cell>
        </row>
        <row r="1568">
          <cell r="F1568">
            <v>41539241</v>
          </cell>
        </row>
        <row r="1569">
          <cell r="F1569">
            <v>49520817</v>
          </cell>
        </row>
        <row r="1571">
          <cell r="F1571">
            <v>31120689</v>
          </cell>
        </row>
        <row r="1572">
          <cell r="F1572">
            <v>54503783</v>
          </cell>
        </row>
        <row r="1573">
          <cell r="F1573">
            <v>22441615</v>
          </cell>
        </row>
        <row r="1574">
          <cell r="F1574">
            <v>56986185</v>
          </cell>
        </row>
        <row r="1578">
          <cell r="F1578">
            <v>8288306</v>
          </cell>
        </row>
        <row r="1579">
          <cell r="F1579">
            <v>16602960</v>
          </cell>
        </row>
        <row r="1580">
          <cell r="F1580">
            <v>1308023776</v>
          </cell>
        </row>
        <row r="1581">
          <cell r="F1581">
            <v>20206931</v>
          </cell>
        </row>
        <row r="1582">
          <cell r="F1582">
            <v>61285488</v>
          </cell>
        </row>
        <row r="1583">
          <cell r="F1583">
            <v>37815196</v>
          </cell>
        </row>
        <row r="1584">
          <cell r="F1584">
            <v>58887339</v>
          </cell>
        </row>
        <row r="1585">
          <cell r="F1585">
            <v>6292852</v>
          </cell>
        </row>
        <row r="1586">
          <cell r="F1586">
            <v>1171590082</v>
          </cell>
        </row>
        <row r="1587">
          <cell r="F1587">
            <v>237484871</v>
          </cell>
        </row>
        <row r="1589">
          <cell r="F1589">
            <v>110854554</v>
          </cell>
        </row>
        <row r="1590">
          <cell r="F1590">
            <v>53682952</v>
          </cell>
        </row>
        <row r="1591">
          <cell r="F1591">
            <v>112924791</v>
          </cell>
        </row>
        <row r="1592">
          <cell r="F1592">
            <v>140475087</v>
          </cell>
        </row>
        <row r="1594">
          <cell r="F1594">
            <v>25789175</v>
          </cell>
        </row>
        <row r="1595">
          <cell r="F1595">
            <v>20637524</v>
          </cell>
        </row>
        <row r="1596">
          <cell r="F1596">
            <v>86048772</v>
          </cell>
        </row>
        <row r="1597">
          <cell r="F1597">
            <v>50108275</v>
          </cell>
        </row>
        <row r="1598">
          <cell r="F1598">
            <v>52823455</v>
          </cell>
        </row>
        <row r="1600">
          <cell r="F1600">
            <v>42028496</v>
          </cell>
        </row>
        <row r="1601">
          <cell r="F1601">
            <v>52229238</v>
          </cell>
        </row>
        <row r="1603">
          <cell r="F1603">
            <v>31608528</v>
          </cell>
        </row>
        <row r="1604">
          <cell r="F1604">
            <v>57408485</v>
          </cell>
        </row>
        <row r="1605">
          <cell r="F1605">
            <v>21781541</v>
          </cell>
        </row>
        <row r="1606">
          <cell r="F1606">
            <v>63462292</v>
          </cell>
        </row>
        <row r="1610">
          <cell r="F1610">
            <v>8145959</v>
          </cell>
        </row>
        <row r="1611">
          <cell r="F1611">
            <v>16559144</v>
          </cell>
        </row>
        <row r="1612">
          <cell r="F1612">
            <v>515443</v>
          </cell>
        </row>
        <row r="1613">
          <cell r="F1613">
            <v>20406986</v>
          </cell>
        </row>
        <row r="1614">
          <cell r="F1614">
            <v>58501958</v>
          </cell>
        </row>
        <row r="1615">
          <cell r="F1615">
            <v>38288825</v>
          </cell>
        </row>
        <row r="1616">
          <cell r="F1616">
            <v>61329236</v>
          </cell>
        </row>
        <row r="1617">
          <cell r="F1617">
            <v>6332372</v>
          </cell>
        </row>
        <row r="1619">
          <cell r="F1619">
            <v>245453644</v>
          </cell>
        </row>
        <row r="1621">
          <cell r="F1621">
            <v>112801790</v>
          </cell>
        </row>
        <row r="1622">
          <cell r="F1622">
            <v>48596476</v>
          </cell>
        </row>
        <row r="1623">
          <cell r="F1623">
            <v>121157576</v>
          </cell>
        </row>
        <row r="1626">
          <cell r="F1626">
            <v>25820328</v>
          </cell>
        </row>
        <row r="1627">
          <cell r="F1627">
            <v>19509739</v>
          </cell>
        </row>
        <row r="1628">
          <cell r="F1628">
            <v>90284008</v>
          </cell>
        </row>
        <row r="1629">
          <cell r="F1629">
            <v>50128280</v>
          </cell>
        </row>
        <row r="1630">
          <cell r="F1630">
            <v>30440712</v>
          </cell>
        </row>
        <row r="1632">
          <cell r="F1632">
            <v>42243546</v>
          </cell>
        </row>
        <row r="1633">
          <cell r="F1633">
            <v>52415124</v>
          </cell>
        </row>
        <row r="1635">
          <cell r="F1635">
            <v>31771473</v>
          </cell>
        </row>
        <row r="1636">
          <cell r="F1636">
            <v>32705993</v>
          </cell>
        </row>
        <row r="1637">
          <cell r="F1637">
            <v>24820696</v>
          </cell>
        </row>
        <row r="1638">
          <cell r="F1638">
            <v>19229426</v>
          </cell>
        </row>
        <row r="1642">
          <cell r="F1642">
            <v>8931797</v>
          </cell>
        </row>
        <row r="1643">
          <cell r="F1643">
            <v>18050929</v>
          </cell>
        </row>
        <row r="1644">
          <cell r="F1644">
            <v>531276</v>
          </cell>
        </row>
        <row r="1645">
          <cell r="F1645">
            <v>20528433</v>
          </cell>
        </row>
        <row r="1646">
          <cell r="F1646">
            <v>55958765</v>
          </cell>
        </row>
        <row r="1647">
          <cell r="F1647">
            <v>38295993</v>
          </cell>
        </row>
        <row r="1648">
          <cell r="F1648">
            <v>60893748</v>
          </cell>
        </row>
        <row r="1649">
          <cell r="F1649">
            <v>6397350</v>
          </cell>
        </row>
        <row r="1650">
          <cell r="F1650">
            <v>1166611661</v>
          </cell>
        </row>
        <row r="1653">
          <cell r="F1653">
            <v>114375965</v>
          </cell>
        </row>
        <row r="1654">
          <cell r="F1654">
            <v>46855953</v>
          </cell>
        </row>
        <row r="1655">
          <cell r="F1655">
            <v>119969815</v>
          </cell>
        </row>
        <row r="1656">
          <cell r="F1656">
            <v>138834138</v>
          </cell>
        </row>
        <row r="1658">
          <cell r="F1658">
            <v>26537574</v>
          </cell>
        </row>
        <row r="1659">
          <cell r="F1659">
            <v>18909169</v>
          </cell>
        </row>
        <row r="1660">
          <cell r="F1660">
            <v>149792216</v>
          </cell>
        </row>
        <row r="1661">
          <cell r="F1661">
            <v>51423791</v>
          </cell>
        </row>
        <row r="1662">
          <cell r="F1662">
            <v>64384535</v>
          </cell>
        </row>
        <row r="1664">
          <cell r="F1664">
            <v>42865617</v>
          </cell>
        </row>
        <row r="1665">
          <cell r="F1665">
            <v>52245701</v>
          </cell>
        </row>
        <row r="1667">
          <cell r="F1667">
            <v>30090311</v>
          </cell>
        </row>
        <row r="1668">
          <cell r="F1668">
            <v>35407880</v>
          </cell>
        </row>
        <row r="1669">
          <cell r="F1669">
            <v>22245595</v>
          </cell>
        </row>
        <row r="1670">
          <cell r="F1670">
            <v>21189987</v>
          </cell>
        </row>
        <row r="1674">
          <cell r="F1674">
            <v>9009767</v>
          </cell>
        </row>
        <row r="1675">
          <cell r="F1675">
            <v>17365862</v>
          </cell>
        </row>
        <row r="1676">
          <cell r="F1676">
            <v>6702999</v>
          </cell>
        </row>
        <row r="1677">
          <cell r="F1677">
            <v>20473621</v>
          </cell>
        </row>
        <row r="1678">
          <cell r="F1678">
            <v>54948065</v>
          </cell>
        </row>
        <row r="1679">
          <cell r="F1679">
            <v>38513936</v>
          </cell>
        </row>
        <row r="1680">
          <cell r="F1680">
            <v>61136431</v>
          </cell>
        </row>
        <row r="1681">
          <cell r="F1681">
            <v>6544851</v>
          </cell>
        </row>
        <row r="1683">
          <cell r="F1683">
            <v>257975242</v>
          </cell>
        </row>
        <row r="1685">
          <cell r="F1685">
            <v>122714007</v>
          </cell>
        </row>
        <row r="1686">
          <cell r="F1686">
            <v>43452631</v>
          </cell>
        </row>
        <row r="1687">
          <cell r="F1687">
            <v>128372837</v>
          </cell>
        </row>
        <row r="1688">
          <cell r="F1688">
            <v>139933413</v>
          </cell>
        </row>
        <row r="1690">
          <cell r="F1690">
            <v>27211508</v>
          </cell>
        </row>
        <row r="1691">
          <cell r="F1691">
            <v>18764071</v>
          </cell>
        </row>
        <row r="1692">
          <cell r="F1692">
            <v>24454942</v>
          </cell>
        </row>
        <row r="1693">
          <cell r="F1693">
            <v>55069122</v>
          </cell>
        </row>
        <row r="1694">
          <cell r="F1694">
            <v>65184163</v>
          </cell>
        </row>
        <row r="1696">
          <cell r="F1696">
            <v>43132274</v>
          </cell>
        </row>
        <row r="1697">
          <cell r="F1697">
            <v>50208762</v>
          </cell>
        </row>
        <row r="1699">
          <cell r="F1699">
            <v>32024861</v>
          </cell>
        </row>
        <row r="1700">
          <cell r="F1700">
            <v>65262371</v>
          </cell>
        </row>
        <row r="1701">
          <cell r="F1701">
            <v>21772825</v>
          </cell>
        </row>
        <row r="1702">
          <cell r="F1702">
            <v>23163462</v>
          </cell>
        </row>
        <row r="1706">
          <cell r="F1706">
            <v>8674919</v>
          </cell>
        </row>
        <row r="1707">
          <cell r="F1707">
            <v>20049124</v>
          </cell>
        </row>
        <row r="1708">
          <cell r="F1708">
            <v>6610543</v>
          </cell>
        </row>
        <row r="1709">
          <cell r="F1709">
            <v>21028852</v>
          </cell>
        </row>
        <row r="1710">
          <cell r="F1710">
            <v>53945958</v>
          </cell>
        </row>
        <row r="1711">
          <cell r="F1711">
            <v>40559469</v>
          </cell>
        </row>
        <row r="1712">
          <cell r="F1712">
            <v>57934413</v>
          </cell>
        </row>
        <row r="1713">
          <cell r="F1713">
            <v>6637618</v>
          </cell>
        </row>
        <row r="1714">
          <cell r="F1714">
            <v>1242080530</v>
          </cell>
        </row>
        <row r="1715">
          <cell r="F1715">
            <v>256177523</v>
          </cell>
        </row>
        <row r="1717">
          <cell r="F1717">
            <v>128345381</v>
          </cell>
        </row>
        <row r="1718">
          <cell r="F1718">
            <v>18221368</v>
          </cell>
        </row>
        <row r="1719">
          <cell r="F1719">
            <v>130895121</v>
          </cell>
        </row>
        <row r="1720">
          <cell r="F1720">
            <v>143661985</v>
          </cell>
        </row>
        <row r="1722">
          <cell r="F1722">
            <v>28139315</v>
          </cell>
        </row>
        <row r="1723">
          <cell r="F1723">
            <v>19159909</v>
          </cell>
        </row>
        <row r="1724">
          <cell r="F1724">
            <v>24797039</v>
          </cell>
        </row>
        <row r="1725">
          <cell r="F1725">
            <v>52035506</v>
          </cell>
        </row>
        <row r="1726">
          <cell r="F1726">
            <v>64037537</v>
          </cell>
        </row>
        <row r="1728">
          <cell r="F1728">
            <v>42897178</v>
          </cell>
        </row>
        <row r="1729">
          <cell r="F1729">
            <v>46142884</v>
          </cell>
        </row>
        <row r="1731">
          <cell r="F1731">
            <v>35052950</v>
          </cell>
        </row>
        <row r="1732">
          <cell r="F1732">
            <v>34206708</v>
          </cell>
        </row>
        <row r="1733">
          <cell r="F1733">
            <v>23048705</v>
          </cell>
        </row>
        <row r="1734">
          <cell r="F1734">
            <v>24121726</v>
          </cell>
        </row>
        <row r="1738">
          <cell r="F1738">
            <v>8814306</v>
          </cell>
        </row>
        <row r="1739">
          <cell r="F1739">
            <v>18769871</v>
          </cell>
        </row>
        <row r="1740">
          <cell r="F1740">
            <v>6866697</v>
          </cell>
        </row>
        <row r="1741">
          <cell r="F1741">
            <v>21029283</v>
          </cell>
        </row>
        <row r="1742">
          <cell r="F1742">
            <v>53922318</v>
          </cell>
        </row>
        <row r="1743">
          <cell r="F1743">
            <v>38203556</v>
          </cell>
        </row>
        <row r="1744">
          <cell r="F1744">
            <v>57854183</v>
          </cell>
        </row>
        <row r="1745">
          <cell r="F1745">
            <v>6583142</v>
          </cell>
        </row>
        <row r="1746">
          <cell r="F1746">
            <v>1275495076</v>
          </cell>
        </row>
        <row r="1747">
          <cell r="F1747">
            <v>265073609</v>
          </cell>
        </row>
        <row r="1749">
          <cell r="F1749">
            <v>131235756</v>
          </cell>
        </row>
        <row r="1750">
          <cell r="F1750">
            <v>6521338</v>
          </cell>
        </row>
        <row r="1751">
          <cell r="F1751">
            <v>134411259</v>
          </cell>
        </row>
        <row r="1752">
          <cell r="F1752">
            <v>143724787</v>
          </cell>
        </row>
        <row r="1754">
          <cell r="F1754">
            <v>28706023</v>
          </cell>
        </row>
        <row r="1755">
          <cell r="F1755">
            <v>19558598</v>
          </cell>
        </row>
        <row r="1756">
          <cell r="F1756">
            <v>25409964</v>
          </cell>
        </row>
        <row r="1757">
          <cell r="F1757">
            <v>48795612</v>
          </cell>
        </row>
        <row r="1758">
          <cell r="F1758">
            <v>78936758</v>
          </cell>
        </row>
        <row r="1760">
          <cell r="F1760">
            <v>43995001</v>
          </cell>
        </row>
        <row r="1761">
          <cell r="F1761">
            <v>46324223</v>
          </cell>
        </row>
        <row r="1763">
          <cell r="F1763">
            <v>34937944</v>
          </cell>
        </row>
        <row r="1764">
          <cell r="F1764">
            <v>34344548</v>
          </cell>
        </row>
        <row r="1765">
          <cell r="F1765">
            <v>23353829</v>
          </cell>
        </row>
        <row r="1766">
          <cell r="F1766">
            <v>24679999</v>
          </cell>
        </row>
        <row r="1770">
          <cell r="F1770">
            <v>10063956</v>
          </cell>
        </row>
        <row r="1771">
          <cell r="F1771">
            <v>18812880</v>
          </cell>
        </row>
        <row r="1772">
          <cell r="F1772">
            <v>7110616</v>
          </cell>
        </row>
        <row r="1773">
          <cell r="F1773">
            <v>21013243</v>
          </cell>
        </row>
        <row r="1774">
          <cell r="F1774">
            <v>57412792</v>
          </cell>
        </row>
        <row r="1775">
          <cell r="F1775">
            <v>7743951</v>
          </cell>
        </row>
        <row r="1776">
          <cell r="F1776">
            <v>59425049</v>
          </cell>
        </row>
        <row r="1777">
          <cell r="F1777">
            <v>6660873</v>
          </cell>
        </row>
        <row r="1778">
          <cell r="F1778">
            <v>1292590310</v>
          </cell>
        </row>
        <row r="1781">
          <cell r="F1781">
            <v>126049041</v>
          </cell>
        </row>
        <row r="1782">
          <cell r="F1782">
            <v>60888993</v>
          </cell>
        </row>
        <row r="1784">
          <cell r="F1784">
            <v>144526065</v>
          </cell>
        </row>
        <row r="1785">
          <cell r="F1785">
            <v>50350591</v>
          </cell>
        </row>
        <row r="1786">
          <cell r="F1786">
            <v>28810914</v>
          </cell>
        </row>
        <row r="1787">
          <cell r="F1787">
            <v>19787389</v>
          </cell>
        </row>
        <row r="1788">
          <cell r="F1788">
            <v>26018230</v>
          </cell>
        </row>
        <row r="1789">
          <cell r="F1789">
            <v>51734664</v>
          </cell>
        </row>
        <row r="1790">
          <cell r="F1790">
            <v>68323927</v>
          </cell>
        </row>
        <row r="1792">
          <cell r="F1792">
            <v>44414598</v>
          </cell>
        </row>
        <row r="1793">
          <cell r="F1793">
            <v>47135301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C153-BF72-4467-AC89-A6EA295C4732}">
  <sheetPr codeName="Sheet1"/>
  <dimension ref="A1:AQ1378"/>
  <sheetViews>
    <sheetView topLeftCell="AF1355" workbookViewId="0">
      <selection activeCell="AM1377" sqref="AM1377"/>
    </sheetView>
  </sheetViews>
  <sheetFormatPr defaultColWidth="12.6328125" defaultRowHeight="14.5" x14ac:dyDescent="0.35"/>
  <cols>
    <col min="3" max="3" width="12.6328125" style="9"/>
    <col min="5" max="5" width="12.6328125" style="15"/>
    <col min="11" max="11" width="12.6328125" style="9"/>
    <col min="13" max="13" width="12.6328125" style="12"/>
    <col min="19" max="19" width="12.6328125" style="9"/>
    <col min="21" max="21" width="12.6328125" style="12"/>
    <col min="27" max="27" width="12.6328125" style="7"/>
    <col min="29" max="29" width="12.6328125" style="12"/>
  </cols>
  <sheetData>
    <row r="1" spans="1:43" x14ac:dyDescent="0.35">
      <c r="C1" s="16" t="s">
        <v>67</v>
      </c>
      <c r="D1" s="16"/>
      <c r="E1" s="16" t="s">
        <v>68</v>
      </c>
      <c r="F1" s="16"/>
      <c r="G1" s="16"/>
      <c r="H1" s="16"/>
      <c r="I1" s="16"/>
      <c r="J1" s="17"/>
      <c r="K1" s="18" t="s">
        <v>48</v>
      </c>
      <c r="L1" s="19"/>
      <c r="M1" s="19" t="s">
        <v>49</v>
      </c>
      <c r="N1" s="19"/>
      <c r="O1" s="19"/>
      <c r="P1" s="19"/>
      <c r="Q1" s="19"/>
      <c r="R1" s="20"/>
      <c r="S1" s="18" t="s">
        <v>7</v>
      </c>
      <c r="T1" s="19"/>
      <c r="U1" s="19" t="s">
        <v>8</v>
      </c>
      <c r="V1" s="19"/>
      <c r="W1" s="19"/>
      <c r="X1" s="19"/>
      <c r="Y1" s="19"/>
      <c r="Z1" s="20"/>
      <c r="AA1" s="19" t="s">
        <v>5</v>
      </c>
      <c r="AB1" s="19"/>
      <c r="AC1" s="19" t="s">
        <v>6</v>
      </c>
      <c r="AD1" s="19"/>
      <c r="AE1" s="19"/>
      <c r="AF1" s="19"/>
      <c r="AG1" s="19"/>
      <c r="AH1" s="20"/>
    </row>
    <row r="2" spans="1:43" s="1" customFormat="1" ht="73" thickBot="1" x14ac:dyDescent="0.4">
      <c r="A2" s="1" t="s">
        <v>0</v>
      </c>
      <c r="B2" s="1" t="s">
        <v>1</v>
      </c>
      <c r="C2" s="8" t="s">
        <v>69</v>
      </c>
      <c r="D2" s="3" t="s">
        <v>70</v>
      </c>
      <c r="E2" s="14" t="s">
        <v>71</v>
      </c>
      <c r="F2" s="4" t="s">
        <v>72</v>
      </c>
      <c r="G2" s="4" t="s">
        <v>73</v>
      </c>
      <c r="H2" s="4" t="s">
        <v>74</v>
      </c>
      <c r="I2" s="4" t="s">
        <v>75</v>
      </c>
      <c r="J2" s="5" t="s">
        <v>76</v>
      </c>
      <c r="K2" s="8" t="s">
        <v>50</v>
      </c>
      <c r="L2" s="3" t="s">
        <v>51</v>
      </c>
      <c r="M2" s="11" t="s">
        <v>52</v>
      </c>
      <c r="N2" s="4" t="s">
        <v>53</v>
      </c>
      <c r="O2" s="4" t="s">
        <v>54</v>
      </c>
      <c r="P2" s="4" t="s">
        <v>57</v>
      </c>
      <c r="Q2" s="4" t="s">
        <v>55</v>
      </c>
      <c r="R2" s="4" t="s">
        <v>56</v>
      </c>
      <c r="S2" s="8" t="s">
        <v>47</v>
      </c>
      <c r="T2" s="3" t="s">
        <v>41</v>
      </c>
      <c r="U2" s="11" t="s">
        <v>42</v>
      </c>
      <c r="V2" s="4" t="s">
        <v>43</v>
      </c>
      <c r="W2" s="4" t="s">
        <v>44</v>
      </c>
      <c r="X2" s="4" t="s">
        <v>58</v>
      </c>
      <c r="Y2" s="4" t="s">
        <v>45</v>
      </c>
      <c r="Z2" s="4" t="s">
        <v>46</v>
      </c>
      <c r="AA2" s="2" t="s">
        <v>59</v>
      </c>
      <c r="AB2" s="3" t="s">
        <v>60</v>
      </c>
      <c r="AC2" s="11" t="s">
        <v>61</v>
      </c>
      <c r="AD2" s="4" t="s">
        <v>62</v>
      </c>
      <c r="AE2" s="4" t="s">
        <v>63</v>
      </c>
      <c r="AF2" s="4" t="s">
        <v>64</v>
      </c>
      <c r="AG2" s="4" t="s">
        <v>65</v>
      </c>
      <c r="AH2" s="5" t="s">
        <v>66</v>
      </c>
      <c r="AI2" s="1" t="s">
        <v>2</v>
      </c>
      <c r="AJ2" s="1" t="s">
        <v>78</v>
      </c>
      <c r="AK2" s="1" t="s">
        <v>79</v>
      </c>
      <c r="AL2" s="1" t="s">
        <v>80</v>
      </c>
      <c r="AM2" s="1" t="s">
        <v>4</v>
      </c>
      <c r="AN2" s="1" t="s">
        <v>77</v>
      </c>
      <c r="AO2" s="1" t="s">
        <v>3</v>
      </c>
      <c r="AP2" s="1" t="s">
        <v>81</v>
      </c>
      <c r="AQ2" s="1" t="s">
        <v>99</v>
      </c>
    </row>
    <row r="3" spans="1:43" x14ac:dyDescent="0.35">
      <c r="A3" t="s">
        <v>9</v>
      </c>
      <c r="B3">
        <v>1973</v>
      </c>
      <c r="C3" s="9">
        <v>0.71847666891133599</v>
      </c>
      <c r="D3">
        <v>1.39814285714286</v>
      </c>
      <c r="E3" s="15">
        <v>10.723304911851599</v>
      </c>
      <c r="F3">
        <v>53.560600371107903</v>
      </c>
      <c r="G3">
        <v>1.9371848737650901</v>
      </c>
      <c r="H3">
        <v>5.93811163744813</v>
      </c>
      <c r="I3">
        <v>8.2034375486381297</v>
      </c>
      <c r="J3">
        <v>0.25139212017167401</v>
      </c>
      <c r="K3" s="9">
        <v>0.1502281</v>
      </c>
      <c r="L3">
        <v>0.27663840000000001</v>
      </c>
      <c r="M3" s="12">
        <v>0.97383439999999999</v>
      </c>
      <c r="N3">
        <v>4.1474941000000003</v>
      </c>
      <c r="P3">
        <v>0.25370619999999999</v>
      </c>
      <c r="Q3">
        <v>7.2737000000000001E-3</v>
      </c>
      <c r="R3">
        <v>2.0752099999999999E-2</v>
      </c>
      <c r="S3" s="9">
        <v>0.32181959999999998</v>
      </c>
      <c r="T3">
        <v>0.3901751</v>
      </c>
      <c r="U3" s="12">
        <v>6.6260700000000006E-2</v>
      </c>
      <c r="V3">
        <v>0.33800059999999998</v>
      </c>
      <c r="W3">
        <v>0.71913300000000002</v>
      </c>
      <c r="X3">
        <v>0.1171302</v>
      </c>
      <c r="Y3">
        <v>8.6348999999999995E-2</v>
      </c>
      <c r="Z3">
        <v>9.9050000000000006E-4</v>
      </c>
      <c r="AA3" s="7">
        <v>0.89408200000000004</v>
      </c>
      <c r="AB3">
        <v>1.9978119999999999</v>
      </c>
      <c r="AC3" s="12">
        <v>9.8343729999999994</v>
      </c>
      <c r="AD3">
        <v>52.769522000000002</v>
      </c>
      <c r="AE3">
        <v>3.4654039999999999</v>
      </c>
      <c r="AF3">
        <v>5.7987570000000002</v>
      </c>
      <c r="AG3">
        <v>8.7683959999999992</v>
      </c>
      <c r="AH3">
        <v>0.23336399999999999</v>
      </c>
      <c r="AI3">
        <v>214871907</v>
      </c>
      <c r="AJ3">
        <v>109744262</v>
      </c>
      <c r="AK3">
        <f>[1]Sheet1!$F418</f>
        <v>0</v>
      </c>
      <c r="AL3">
        <f>[2]Sheet1!$F418</f>
        <v>0</v>
      </c>
      <c r="AM3">
        <v>157852883</v>
      </c>
      <c r="AN3">
        <v>5995609991309.0498</v>
      </c>
      <c r="AO3">
        <v>36</v>
      </c>
    </row>
    <row r="4" spans="1:43" x14ac:dyDescent="0.35">
      <c r="A4" t="s">
        <v>10</v>
      </c>
      <c r="B4">
        <v>1973</v>
      </c>
      <c r="C4" s="9">
        <v>1.5339565239726001</v>
      </c>
      <c r="D4">
        <v>0.39442857142857102</v>
      </c>
      <c r="E4" s="15">
        <v>0.71133161785216203</v>
      </c>
      <c r="F4">
        <v>5.1717290557291697</v>
      </c>
      <c r="G4">
        <v>0.49664023786764699</v>
      </c>
      <c r="H4">
        <v>3.4277000000000002E-2</v>
      </c>
      <c r="I4">
        <v>0.25466528089887602</v>
      </c>
      <c r="J4">
        <v>0.33015065693430701</v>
      </c>
      <c r="K4" s="9">
        <v>2.2972099999999999E-2</v>
      </c>
      <c r="L4">
        <v>2.2479000000000002E-3</v>
      </c>
      <c r="M4" s="12">
        <v>1.0658E-3</v>
      </c>
      <c r="N4">
        <v>0.2078779</v>
      </c>
      <c r="P4">
        <v>1.0598999999999999E-3</v>
      </c>
      <c r="Q4">
        <v>0</v>
      </c>
      <c r="R4">
        <v>1.3921000000000001E-3</v>
      </c>
      <c r="S4" s="9">
        <v>0.2246822</v>
      </c>
      <c r="T4">
        <v>0.25774900000000001</v>
      </c>
      <c r="U4" s="12">
        <v>4.7329499999999997E-2</v>
      </c>
      <c r="V4">
        <v>0.1378577</v>
      </c>
      <c r="W4">
        <v>1.10797E-2</v>
      </c>
      <c r="X4">
        <v>1.0629000000000001E-3</v>
      </c>
      <c r="Y4">
        <v>0</v>
      </c>
      <c r="Z4">
        <v>2.1646E-3</v>
      </c>
      <c r="AA4" s="7">
        <v>2.0833270000000002</v>
      </c>
      <c r="AB4">
        <v>0.90843799999999997</v>
      </c>
      <c r="AC4" s="12">
        <v>0.76123099999999999</v>
      </c>
      <c r="AD4">
        <v>5.4951410000000003</v>
      </c>
      <c r="AE4">
        <v>0.496002</v>
      </c>
      <c r="AF4">
        <v>3.4277000000000002E-2</v>
      </c>
      <c r="AG4">
        <v>0.27640500000000001</v>
      </c>
      <c r="AH4">
        <v>0.33135999999999999</v>
      </c>
      <c r="AI4">
        <v>92417096</v>
      </c>
      <c r="AJ4">
        <v>46521688</v>
      </c>
      <c r="AK4">
        <f>[1]Sheet1!$F419</f>
        <v>0</v>
      </c>
      <c r="AL4">
        <f>[2]Sheet1!$F419</f>
        <v>3962302</v>
      </c>
      <c r="AM4">
        <v>10789268</v>
      </c>
      <c r="AN4">
        <v>40680377836.071899</v>
      </c>
    </row>
    <row r="5" spans="1:43" x14ac:dyDescent="0.35">
      <c r="A5" t="s">
        <v>11</v>
      </c>
      <c r="B5">
        <v>1973</v>
      </c>
      <c r="C5" s="9">
        <v>0.468697023529412</v>
      </c>
      <c r="D5">
        <v>5.6910269609475199E-2</v>
      </c>
      <c r="E5" s="15">
        <v>0.39681158961038998</v>
      </c>
      <c r="F5">
        <v>2.8568435324464598</v>
      </c>
      <c r="G5">
        <v>0.38837494826632102</v>
      </c>
      <c r="H5">
        <v>3.6809999999999998E-3</v>
      </c>
      <c r="I5">
        <v>0.305855173076923</v>
      </c>
      <c r="J5">
        <v>0.24168982125603899</v>
      </c>
      <c r="K5" s="9">
        <v>3.9969299999999999E-2</v>
      </c>
      <c r="L5">
        <v>3.3863600000000001E-2</v>
      </c>
      <c r="M5" s="12">
        <v>8.1086000000000005E-3</v>
      </c>
      <c r="N5">
        <v>0.47666639999999999</v>
      </c>
      <c r="P5">
        <v>0</v>
      </c>
      <c r="Q5">
        <v>4.3090000000000003E-3</v>
      </c>
      <c r="R5">
        <v>3.9934000000000002E-3</v>
      </c>
      <c r="S5" s="9">
        <v>0.20310690000000001</v>
      </c>
      <c r="T5">
        <v>3.5895000000000003E-2</v>
      </c>
      <c r="U5" s="13">
        <v>1.6200000000000001E-5</v>
      </c>
      <c r="V5">
        <v>0</v>
      </c>
      <c r="W5">
        <v>0.28075600000000001</v>
      </c>
      <c r="X5">
        <v>0</v>
      </c>
      <c r="Y5">
        <v>0</v>
      </c>
      <c r="Z5" s="6">
        <v>9.6199999999999994E-5</v>
      </c>
      <c r="AA5" s="7">
        <v>0.85675800000000002</v>
      </c>
      <c r="AB5">
        <v>9.4694E-2</v>
      </c>
      <c r="AC5" s="12">
        <v>0.38873400000000002</v>
      </c>
      <c r="AD5">
        <v>3.088317</v>
      </c>
      <c r="AE5">
        <v>0.63602599999999998</v>
      </c>
      <c r="AF5">
        <v>3.6809999999999998E-3</v>
      </c>
      <c r="AG5">
        <v>0.32458100000000001</v>
      </c>
      <c r="AH5">
        <v>0.23937700000000001</v>
      </c>
      <c r="AI5">
        <v>75944603</v>
      </c>
      <c r="AJ5">
        <v>37638752</v>
      </c>
      <c r="AK5">
        <f>[1]Sheet1!$F420</f>
        <v>0</v>
      </c>
      <c r="AL5">
        <f>[2]Sheet1!$F420</f>
        <v>12756469</v>
      </c>
      <c r="AM5">
        <v>31459366</v>
      </c>
      <c r="AN5">
        <v>102625996659.155</v>
      </c>
    </row>
    <row r="6" spans="1:43" x14ac:dyDescent="0.35">
      <c r="A6" t="s">
        <v>12</v>
      </c>
      <c r="B6">
        <v>1973</v>
      </c>
      <c r="C6" s="9">
        <v>0.40937358573853999</v>
      </c>
      <c r="D6">
        <v>0.39771428571428602</v>
      </c>
      <c r="E6" s="15">
        <v>0.33462195093457903</v>
      </c>
      <c r="F6">
        <v>1.288</v>
      </c>
      <c r="G6">
        <v>0.52364822845293901</v>
      </c>
      <c r="H6">
        <v>5.4754763636363599E-2</v>
      </c>
      <c r="I6">
        <v>0.11888323200000001</v>
      </c>
      <c r="J6">
        <v>6.69199384615385E-2</v>
      </c>
      <c r="K6" s="9">
        <v>1.52655E-2</v>
      </c>
      <c r="L6">
        <v>2.37933E-2</v>
      </c>
      <c r="M6" s="12">
        <v>1.05916E-2</v>
      </c>
      <c r="N6">
        <v>0.18618460000000001</v>
      </c>
      <c r="P6">
        <v>9.9770000000000002E-4</v>
      </c>
      <c r="Q6">
        <v>1.0522000000000001E-3</v>
      </c>
      <c r="R6">
        <v>1.0139000000000001E-3</v>
      </c>
      <c r="S6" s="9">
        <v>8.1832500000000002E-2</v>
      </c>
      <c r="T6">
        <v>0.35191240000000001</v>
      </c>
      <c r="U6" s="12">
        <v>0.1034867</v>
      </c>
      <c r="V6">
        <v>2.9340999999999998E-3</v>
      </c>
      <c r="W6">
        <v>0.3863354</v>
      </c>
      <c r="X6" s="6">
        <v>2.1399999999999998E-5</v>
      </c>
      <c r="Y6">
        <v>0</v>
      </c>
      <c r="Z6">
        <v>0</v>
      </c>
      <c r="AA6" s="7">
        <v>0.58953800000000001</v>
      </c>
      <c r="AB6">
        <v>0.96459499999999998</v>
      </c>
      <c r="AC6" s="12">
        <v>0.42751699999999998</v>
      </c>
      <c r="AD6">
        <v>1.2021949999999999</v>
      </c>
      <c r="AE6">
        <v>0.89234999999999998</v>
      </c>
      <c r="AF6">
        <v>5.3776999999999998E-2</v>
      </c>
      <c r="AG6">
        <v>0.12701200000000001</v>
      </c>
      <c r="AH6">
        <v>6.5906000000000006E-2</v>
      </c>
      <c r="AI6">
        <v>49286105</v>
      </c>
      <c r="AJ6">
        <v>24980595</v>
      </c>
      <c r="AK6">
        <f>[1]Sheet1!$F421</f>
        <v>0</v>
      </c>
      <c r="AL6">
        <f>[2]Sheet1!$F421</f>
        <v>2787385</v>
      </c>
      <c r="AM6">
        <v>6918158</v>
      </c>
      <c r="AN6">
        <v>19201795320.170601</v>
      </c>
    </row>
    <row r="7" spans="1:43" x14ac:dyDescent="0.35">
      <c r="A7" t="s">
        <v>13</v>
      </c>
      <c r="B7">
        <v>1973</v>
      </c>
      <c r="C7" s="9">
        <v>0.74467487076648797</v>
      </c>
      <c r="D7">
        <v>1.04628571428571</v>
      </c>
      <c r="E7" s="15">
        <v>0.54730704615384596</v>
      </c>
      <c r="F7">
        <v>1.9265198571428599</v>
      </c>
      <c r="G7">
        <v>1.8052076624551401</v>
      </c>
      <c r="H7">
        <v>0.109878962025316</v>
      </c>
      <c r="I7">
        <v>0.333751343195266</v>
      </c>
      <c r="J7">
        <v>0.18758772727272699</v>
      </c>
      <c r="K7" s="9">
        <v>8.0917999999999997E-3</v>
      </c>
      <c r="L7">
        <v>7.4348399999999995E-2</v>
      </c>
      <c r="M7" s="12">
        <v>1.6712100000000001E-2</v>
      </c>
      <c r="N7">
        <v>0.64569989999999999</v>
      </c>
      <c r="P7">
        <v>4.1019999999999997E-3</v>
      </c>
      <c r="Q7">
        <v>0</v>
      </c>
      <c r="R7">
        <v>2.1077000000000001E-3</v>
      </c>
      <c r="S7" s="9">
        <v>1.31228E-2</v>
      </c>
      <c r="T7">
        <v>1.1527562</v>
      </c>
      <c r="U7" s="12">
        <v>9.9237000000000006E-3</v>
      </c>
      <c r="V7">
        <v>5.8605999999999997E-3</v>
      </c>
      <c r="W7">
        <v>0.1238254</v>
      </c>
      <c r="X7" s="6">
        <v>8.7899999999999995E-5</v>
      </c>
      <c r="Y7">
        <v>0</v>
      </c>
      <c r="Z7">
        <v>0</v>
      </c>
      <c r="AA7" s="7">
        <v>1.2756110000000001</v>
      </c>
      <c r="AB7">
        <v>3.3251539999999999</v>
      </c>
      <c r="AC7" s="12">
        <v>0.54106399999999999</v>
      </c>
      <c r="AD7">
        <v>1.412182</v>
      </c>
      <c r="AE7">
        <v>1.66275</v>
      </c>
      <c r="AF7">
        <v>0.10585899999999999</v>
      </c>
      <c r="AG7">
        <v>0.359261</v>
      </c>
      <c r="AH7">
        <v>0.18548000000000001</v>
      </c>
      <c r="AI7">
        <v>152499485</v>
      </c>
      <c r="AJ7">
        <v>76744745</v>
      </c>
      <c r="AK7">
        <f>[1]Sheet1!$F422</f>
        <v>6574</v>
      </c>
      <c r="AL7">
        <f>[2]Sheet1!$F422</f>
        <v>1349923</v>
      </c>
      <c r="AM7">
        <v>32609183</v>
      </c>
      <c r="AN7">
        <v>218191879789.60501</v>
      </c>
    </row>
    <row r="8" spans="1:43" x14ac:dyDescent="0.35">
      <c r="A8" t="s">
        <v>14</v>
      </c>
      <c r="B8">
        <v>1973</v>
      </c>
      <c r="C8" s="9">
        <v>3.0964604477611901E-2</v>
      </c>
      <c r="D8">
        <v>5.6857142857142898E-2</v>
      </c>
      <c r="E8" s="15">
        <v>0.79876420169851403</v>
      </c>
      <c r="F8">
        <v>4.1380161962562196</v>
      </c>
      <c r="G8">
        <v>9.2912523540544897E-2</v>
      </c>
      <c r="H8">
        <v>0.25143809225092201</v>
      </c>
      <c r="I8">
        <v>0.38103503448275899</v>
      </c>
      <c r="J8">
        <v>0.58171174528301905</v>
      </c>
      <c r="K8" s="9">
        <v>1.21873E-2</v>
      </c>
      <c r="L8">
        <v>3.1319199999999998E-2</v>
      </c>
      <c r="M8" s="12">
        <v>0</v>
      </c>
      <c r="N8">
        <v>8.21876E-2</v>
      </c>
      <c r="P8">
        <v>2.5535000000000002E-3</v>
      </c>
      <c r="Q8">
        <v>0</v>
      </c>
      <c r="R8">
        <v>0</v>
      </c>
      <c r="S8" s="9">
        <v>4.9691600000000002E-2</v>
      </c>
      <c r="T8">
        <v>1.14851E-2</v>
      </c>
      <c r="U8" s="12">
        <v>1.0827024999999999</v>
      </c>
      <c r="V8">
        <v>5.4396221999999996</v>
      </c>
      <c r="W8">
        <v>9.2947000000000002E-2</v>
      </c>
      <c r="X8">
        <v>2.2588400000000002E-2</v>
      </c>
      <c r="Y8">
        <v>3.8677599999999999E-2</v>
      </c>
      <c r="Z8">
        <v>0.56673450000000003</v>
      </c>
      <c r="AA8" s="7">
        <v>0.13384699999999999</v>
      </c>
      <c r="AB8">
        <v>3.8783999999999999E-2</v>
      </c>
      <c r="AC8" s="12">
        <v>1.8834439999999999</v>
      </c>
      <c r="AD8">
        <v>13.237780000000001</v>
      </c>
      <c r="AE8">
        <v>0.24191399999999999</v>
      </c>
      <c r="AF8">
        <v>0.27147300000000002</v>
      </c>
      <c r="AG8">
        <v>0.43503999999999998</v>
      </c>
      <c r="AH8">
        <v>1.2713699999999999</v>
      </c>
      <c r="AI8">
        <v>16341300</v>
      </c>
      <c r="AJ8">
        <v>8144318</v>
      </c>
      <c r="AK8">
        <f>[1]Sheet1!$F423</f>
        <v>0</v>
      </c>
      <c r="AL8">
        <f>[2]Sheet1!$F423</f>
        <v>3114156</v>
      </c>
      <c r="AM8">
        <v>13735597</v>
      </c>
      <c r="AN8">
        <v>372935384782.12201</v>
      </c>
    </row>
    <row r="9" spans="1:43" x14ac:dyDescent="0.35">
      <c r="A9" t="s">
        <v>15</v>
      </c>
      <c r="B9">
        <v>1973</v>
      </c>
      <c r="C9" s="9">
        <v>2.09395483175151</v>
      </c>
      <c r="D9">
        <v>0.314285714285714</v>
      </c>
      <c r="E9" s="15">
        <v>2.0169999999999999</v>
      </c>
      <c r="F9">
        <v>6.5723180495826004</v>
      </c>
      <c r="G9">
        <v>0.66076360006235602</v>
      </c>
      <c r="H9">
        <v>0.68856753209700405</v>
      </c>
      <c r="I9">
        <v>0.87880466666666701</v>
      </c>
      <c r="J9">
        <v>5.7705084745762698E-2</v>
      </c>
      <c r="K9" s="9">
        <v>3.5586199999999998E-2</v>
      </c>
      <c r="L9">
        <v>1.8906900000000001E-2</v>
      </c>
      <c r="M9" s="12">
        <v>2.0076999999999998E-3</v>
      </c>
      <c r="N9">
        <v>0.57661320000000005</v>
      </c>
      <c r="P9">
        <v>0</v>
      </c>
      <c r="Q9">
        <v>1.0353000000000001E-3</v>
      </c>
      <c r="R9">
        <v>0</v>
      </c>
      <c r="S9" s="9">
        <v>9.3183999999999993E-3</v>
      </c>
      <c r="T9">
        <v>0.26836359999999998</v>
      </c>
      <c r="U9" s="12">
        <v>0.1866631</v>
      </c>
      <c r="V9">
        <v>2.9115999999999999E-3</v>
      </c>
      <c r="W9">
        <v>5.0242599999999998E-2</v>
      </c>
      <c r="X9">
        <v>1.2643E-2</v>
      </c>
      <c r="Y9">
        <v>0</v>
      </c>
      <c r="Z9">
        <v>8.8610000000000002E-4</v>
      </c>
      <c r="AA9" s="7">
        <v>2.3179500000000002</v>
      </c>
      <c r="AB9">
        <v>0.68064000000000002</v>
      </c>
      <c r="AC9" s="12">
        <v>2.202</v>
      </c>
      <c r="AD9">
        <v>7.8455000000000004</v>
      </c>
      <c r="AE9">
        <v>0.834561</v>
      </c>
      <c r="AF9">
        <v>0.70055999999999996</v>
      </c>
      <c r="AG9">
        <v>0.91779599999999995</v>
      </c>
      <c r="AH9">
        <v>5.8700000000000002E-2</v>
      </c>
      <c r="AI9">
        <v>103666904</v>
      </c>
      <c r="AJ9">
        <v>51955901</v>
      </c>
      <c r="AK9">
        <f>[1]Sheet1!$F424</f>
        <v>0</v>
      </c>
      <c r="AL9">
        <f>[2]Sheet1!$F424</f>
        <v>0</v>
      </c>
      <c r="AM9">
        <v>61013156</v>
      </c>
      <c r="AN9">
        <v>487176307069.30902</v>
      </c>
    </row>
    <row r="10" spans="1:43" x14ac:dyDescent="0.35">
      <c r="A10" t="s">
        <v>16</v>
      </c>
      <c r="B10">
        <v>1973</v>
      </c>
      <c r="C10" s="9">
        <v>3.4209126984127002E-2</v>
      </c>
      <c r="D10">
        <v>0.14471428571428599</v>
      </c>
      <c r="E10" s="15">
        <v>0.96228244150110398</v>
      </c>
      <c r="F10">
        <v>5.3868637700711401</v>
      </c>
      <c r="G10">
        <v>0.465774683344305</v>
      </c>
      <c r="H10">
        <v>0.66131533944954102</v>
      </c>
      <c r="I10">
        <v>0.75087980153649203</v>
      </c>
      <c r="J10">
        <v>3.10068888888889E-2</v>
      </c>
      <c r="K10" s="9">
        <v>1.43223E-2</v>
      </c>
      <c r="L10">
        <v>0.14471429999999999</v>
      </c>
      <c r="M10" s="12">
        <v>0.10242179999999999</v>
      </c>
      <c r="N10">
        <v>0.34473140000000002</v>
      </c>
      <c r="P10">
        <v>2.1438700000000002E-2</v>
      </c>
      <c r="Q10">
        <v>1.13887E-2</v>
      </c>
      <c r="R10">
        <v>2.53297E-2</v>
      </c>
      <c r="S10" s="9">
        <v>8.9723399999999995E-2</v>
      </c>
      <c r="T10">
        <v>0</v>
      </c>
      <c r="U10" s="12">
        <v>4.4704300000000002E-2</v>
      </c>
      <c r="V10">
        <v>1.4849966999999999</v>
      </c>
      <c r="W10">
        <v>0.69287379999999998</v>
      </c>
      <c r="X10">
        <v>0.1282025</v>
      </c>
      <c r="Y10">
        <v>1.2567E-2</v>
      </c>
      <c r="Z10">
        <v>1.9019999999999999E-4</v>
      </c>
      <c r="AA10" s="7">
        <v>0.126775</v>
      </c>
      <c r="AB10">
        <v>0</v>
      </c>
      <c r="AC10" s="12">
        <v>0.90626600000000002</v>
      </c>
      <c r="AD10">
        <v>7.6668580000000004</v>
      </c>
      <c r="AE10">
        <v>1.2283189999999999</v>
      </c>
      <c r="AF10">
        <v>0.76336400000000004</v>
      </c>
      <c r="AG10">
        <v>0.78087499999999999</v>
      </c>
      <c r="AH10">
        <v>9.0019999999999996E-3</v>
      </c>
      <c r="AI10">
        <v>22491777</v>
      </c>
      <c r="AJ10">
        <v>11220294</v>
      </c>
      <c r="AK10">
        <f>[1]Sheet1!$F425</f>
        <v>0</v>
      </c>
      <c r="AL10">
        <f>[2]Sheet1!$F425</f>
        <v>0</v>
      </c>
      <c r="AM10">
        <v>17060238</v>
      </c>
      <c r="AO10">
        <v>35</v>
      </c>
    </row>
    <row r="11" spans="1:43" x14ac:dyDescent="0.35">
      <c r="A11" t="s">
        <v>17</v>
      </c>
      <c r="B11">
        <v>1973</v>
      </c>
      <c r="C11" s="9">
        <v>0.46205682352941202</v>
      </c>
      <c r="D11">
        <v>5.1714285714285699E-2</v>
      </c>
      <c r="E11" s="15">
        <v>0.43024426719057002</v>
      </c>
      <c r="F11">
        <v>3.4201895007837</v>
      </c>
      <c r="G11">
        <v>0.45217042447706202</v>
      </c>
      <c r="H11">
        <v>0.18634969565217399</v>
      </c>
      <c r="I11">
        <v>0.39831277306733198</v>
      </c>
      <c r="J11">
        <v>1.9006499999999999E-2</v>
      </c>
      <c r="K11" s="9">
        <v>0.1423654</v>
      </c>
      <c r="L11">
        <v>2.0328499999999999E-2</v>
      </c>
      <c r="M11" s="12">
        <v>3.5740500000000001E-2</v>
      </c>
      <c r="N11">
        <v>1.1479733999999999</v>
      </c>
      <c r="P11">
        <v>2.2402700000000001E-2</v>
      </c>
      <c r="Q11">
        <v>1.8700700000000001E-2</v>
      </c>
      <c r="R11">
        <v>6.3355E-3</v>
      </c>
      <c r="S11" s="9">
        <v>1.33341E-2</v>
      </c>
      <c r="T11">
        <v>2.5669E-3</v>
      </c>
      <c r="U11" s="12">
        <v>0.1171652</v>
      </c>
      <c r="V11">
        <v>3.3051499999999998E-2</v>
      </c>
      <c r="W11">
        <v>8.2313200000000003E-2</v>
      </c>
      <c r="X11">
        <v>0</v>
      </c>
      <c r="Y11">
        <v>9.7000000000000005E-4</v>
      </c>
      <c r="Z11">
        <v>0</v>
      </c>
      <c r="AA11" s="7">
        <v>0.37404599999999999</v>
      </c>
      <c r="AB11">
        <v>0.10137</v>
      </c>
      <c r="AC11" s="12">
        <v>0.51166900000000004</v>
      </c>
      <c r="AD11">
        <v>2.5365660000000001</v>
      </c>
      <c r="AE11">
        <v>0.383988</v>
      </c>
      <c r="AF11">
        <v>0.16394700000000001</v>
      </c>
      <c r="AG11">
        <v>0.40232600000000002</v>
      </c>
      <c r="AH11">
        <v>1.2671E-2</v>
      </c>
      <c r="AI11">
        <v>42517658</v>
      </c>
      <c r="AJ11">
        <v>21221712</v>
      </c>
      <c r="AK11">
        <f>[1]Sheet1!$F426</f>
        <v>213337</v>
      </c>
      <c r="AL11">
        <f>[2]Sheet1!$F426</f>
        <v>3742812</v>
      </c>
      <c r="AM11">
        <v>18474159</v>
      </c>
      <c r="AN11">
        <v>129616667277.52499</v>
      </c>
    </row>
    <row r="12" spans="1:43" x14ac:dyDescent="0.35">
      <c r="A12" t="s">
        <v>18</v>
      </c>
      <c r="B12">
        <v>1973</v>
      </c>
      <c r="C12" s="9">
        <v>0.12830285284005899</v>
      </c>
      <c r="D12">
        <v>4.3717614886732599E-2</v>
      </c>
      <c r="E12" s="15">
        <v>1.08742872882359</v>
      </c>
      <c r="F12">
        <v>9.5274270632016407</v>
      </c>
      <c r="G12">
        <v>0.31355917833166502</v>
      </c>
      <c r="H12">
        <v>0.363780282541948</v>
      </c>
      <c r="I12">
        <v>0.38126825127795899</v>
      </c>
      <c r="J12">
        <v>0.59732856508384202</v>
      </c>
      <c r="K12" s="9">
        <v>8.7566099999999994E-2</v>
      </c>
      <c r="L12">
        <v>8.68255E-2</v>
      </c>
      <c r="M12" s="12">
        <v>1.7102800000000001E-2</v>
      </c>
      <c r="N12">
        <v>0.1246144</v>
      </c>
      <c r="P12">
        <v>9.3069999999999993E-3</v>
      </c>
      <c r="Q12">
        <v>2.9294799999999999E-2</v>
      </c>
      <c r="R12">
        <v>0</v>
      </c>
      <c r="S12" s="9">
        <v>2.7079999999999999E-3</v>
      </c>
      <c r="T12">
        <v>2.8420000000000002E-4</v>
      </c>
      <c r="U12" s="12">
        <v>6.4675499999999997E-2</v>
      </c>
      <c r="V12">
        <v>4.3721000000000003E-3</v>
      </c>
      <c r="W12">
        <v>3.4941E-3</v>
      </c>
      <c r="X12">
        <v>0</v>
      </c>
      <c r="Y12">
        <v>0</v>
      </c>
      <c r="Z12">
        <v>1.8951900000000001E-2</v>
      </c>
      <c r="AA12" s="7">
        <v>0.212286</v>
      </c>
      <c r="AB12">
        <v>2.1085099999999999E-2</v>
      </c>
      <c r="AC12" s="12">
        <v>1.1804706</v>
      </c>
      <c r="AD12">
        <v>13.193486500000001</v>
      </c>
      <c r="AE12">
        <v>0.46779880000000001</v>
      </c>
      <c r="AF12">
        <v>0.35447329999999999</v>
      </c>
      <c r="AG12">
        <v>0.42233470000000001</v>
      </c>
      <c r="AH12">
        <v>0.63574260000000005</v>
      </c>
      <c r="AI12">
        <v>48568084</v>
      </c>
      <c r="AJ12">
        <v>24969332</v>
      </c>
      <c r="AK12">
        <f>[1]Sheet1!$F427</f>
        <v>0</v>
      </c>
      <c r="AL12">
        <f>[2]Sheet1!$F427</f>
        <v>0</v>
      </c>
      <c r="AM12">
        <v>22404018</v>
      </c>
      <c r="AN12">
        <v>11074875573.8999</v>
      </c>
    </row>
    <row r="13" spans="1:43" x14ac:dyDescent="0.35">
      <c r="A13" t="s">
        <v>19</v>
      </c>
      <c r="B13">
        <v>1973</v>
      </c>
      <c r="C13" s="9">
        <v>4.7619999999999996</v>
      </c>
      <c r="D13">
        <v>1.37442857142857</v>
      </c>
      <c r="E13" s="15">
        <v>0.26090092653061198</v>
      </c>
      <c r="F13">
        <v>1.9001783733826201</v>
      </c>
      <c r="G13">
        <v>4.9180310853566196</v>
      </c>
      <c r="H13">
        <v>7.2861290249530404</v>
      </c>
      <c r="I13">
        <v>2.9015323880116002</v>
      </c>
      <c r="J13">
        <v>0.28222496904000199</v>
      </c>
      <c r="K13" s="9">
        <v>2.03354E-2</v>
      </c>
      <c r="L13">
        <v>4.5222100000000001E-2</v>
      </c>
      <c r="M13" s="12">
        <v>2.5086500000000001E-2</v>
      </c>
      <c r="N13">
        <v>0.15172150000000001</v>
      </c>
      <c r="P13">
        <v>2.75514E-2</v>
      </c>
      <c r="Q13">
        <v>9.1109700000000002E-2</v>
      </c>
      <c r="R13">
        <v>2.8863000000000001E-3</v>
      </c>
      <c r="S13" s="9">
        <v>0.12458130000000001</v>
      </c>
      <c r="T13">
        <v>0.13049379999999999</v>
      </c>
      <c r="U13" s="12">
        <v>8.5540000000000008E-3</v>
      </c>
      <c r="V13">
        <v>2.1416999999999999E-2</v>
      </c>
      <c r="W13">
        <v>0.19663310000000001</v>
      </c>
      <c r="X13">
        <v>0.1962914</v>
      </c>
      <c r="Y13">
        <v>8.2169000000000006E-2</v>
      </c>
      <c r="Z13">
        <v>8.8469999999999998E-4</v>
      </c>
      <c r="AA13" s="7">
        <v>6.3</v>
      </c>
      <c r="AB13">
        <v>2.403</v>
      </c>
      <c r="AC13" s="12">
        <v>0.24490700000000001</v>
      </c>
      <c r="AD13">
        <v>2.1539999999999999</v>
      </c>
      <c r="AE13">
        <v>5.0532399999999997</v>
      </c>
      <c r="AF13">
        <v>7.4541320000000004</v>
      </c>
      <c r="AG13">
        <v>3.1025</v>
      </c>
      <c r="AH13">
        <v>0.28022340000000001</v>
      </c>
      <c r="AI13">
        <v>886429438</v>
      </c>
      <c r="AJ13">
        <v>434778466</v>
      </c>
      <c r="AK13">
        <f>[1]Sheet1!$F428</f>
        <v>0</v>
      </c>
      <c r="AL13">
        <f>[2]Sheet1!$F428</f>
        <v>0</v>
      </c>
      <c r="AM13">
        <v>155564921</v>
      </c>
      <c r="AN13">
        <v>313707048449.354</v>
      </c>
    </row>
    <row r="14" spans="1:43" x14ac:dyDescent="0.35">
      <c r="A14" t="s">
        <v>20</v>
      </c>
      <c r="B14">
        <v>1973</v>
      </c>
      <c r="C14" s="9">
        <v>0.29661028642936799</v>
      </c>
      <c r="D14">
        <v>0.14856036597018701</v>
      </c>
      <c r="E14" s="15">
        <v>1.35710279723475</v>
      </c>
      <c r="F14">
        <v>19.7073698791718</v>
      </c>
      <c r="G14">
        <v>1.2700472894910799</v>
      </c>
      <c r="H14">
        <v>3.8991457050484901</v>
      </c>
      <c r="I14">
        <v>1.8650862771530501</v>
      </c>
      <c r="J14">
        <v>0.197808906287327</v>
      </c>
      <c r="K14" s="9">
        <v>3.1538999999999998E-2</v>
      </c>
      <c r="L14">
        <v>0.37959680000000001</v>
      </c>
      <c r="M14" s="12">
        <v>6.4868999999999996E-2</v>
      </c>
      <c r="N14">
        <v>0.35613499999999998</v>
      </c>
      <c r="P14">
        <v>0.1205788</v>
      </c>
      <c r="Q14">
        <v>1.9398599999999998E-2</v>
      </c>
      <c r="R14">
        <v>1.03432E-2</v>
      </c>
      <c r="S14" s="9">
        <v>6.9403999999999993E-2</v>
      </c>
      <c r="T14">
        <v>6.9324E-3</v>
      </c>
      <c r="U14" s="12">
        <v>0.26047730000000002</v>
      </c>
      <c r="V14">
        <v>1.2018282</v>
      </c>
      <c r="W14">
        <v>0.20594129999999999</v>
      </c>
      <c r="X14">
        <v>0.54042820000000003</v>
      </c>
      <c r="Y14">
        <v>0.22297739999999999</v>
      </c>
      <c r="Z14">
        <v>8.2442999999999995E-3</v>
      </c>
      <c r="AA14" s="7">
        <v>0.81252729999999995</v>
      </c>
      <c r="AB14">
        <v>0.11984649999999999</v>
      </c>
      <c r="AC14" s="12">
        <v>1.5870031</v>
      </c>
      <c r="AD14">
        <v>33.911320699999997</v>
      </c>
      <c r="AE14">
        <v>1.7199656999999999</v>
      </c>
      <c r="AF14">
        <v>4.2987814999999996</v>
      </c>
      <c r="AG14">
        <v>2.2422094000000001</v>
      </c>
      <c r="AH14">
        <v>0.2006762</v>
      </c>
      <c r="AI14">
        <v>97595424</v>
      </c>
      <c r="AJ14">
        <v>50213886</v>
      </c>
      <c r="AK14">
        <f>[1]Sheet1!$F429</f>
        <v>0</v>
      </c>
      <c r="AL14">
        <f>[2]Sheet1!$F429</f>
        <v>22477967</v>
      </c>
      <c r="AM14">
        <v>52103248</v>
      </c>
      <c r="AN14">
        <v>1071599725.63945</v>
      </c>
    </row>
    <row r="15" spans="1:43" x14ac:dyDescent="0.35">
      <c r="A15" t="s">
        <v>21</v>
      </c>
      <c r="B15">
        <v>1973</v>
      </c>
      <c r="C15" s="9">
        <v>1.1336968643388701</v>
      </c>
      <c r="D15">
        <v>1.8268571428571401</v>
      </c>
      <c r="E15" s="15">
        <v>7.7972034729315602</v>
      </c>
      <c r="F15">
        <v>72.556428423914397</v>
      </c>
      <c r="G15">
        <v>7.5614190457679404</v>
      </c>
      <c r="H15">
        <v>10.564</v>
      </c>
      <c r="I15">
        <v>8.6470000000000002</v>
      </c>
      <c r="J15">
        <v>1.1098657354838699</v>
      </c>
      <c r="K15" s="9">
        <v>1.1049339</v>
      </c>
      <c r="L15">
        <v>2.8158777000000002</v>
      </c>
      <c r="M15" s="12">
        <v>1.8559121999999999</v>
      </c>
      <c r="N15">
        <v>15.5105281</v>
      </c>
      <c r="P15">
        <v>1.4459143000000001</v>
      </c>
      <c r="Q15">
        <v>0.68964550000000002</v>
      </c>
      <c r="R15">
        <v>0.45734200000000003</v>
      </c>
      <c r="S15" s="9">
        <v>0.30058550000000001</v>
      </c>
      <c r="T15">
        <v>0.4583469</v>
      </c>
      <c r="U15" s="12">
        <v>0.84689199999999998</v>
      </c>
      <c r="V15">
        <v>21.2903685</v>
      </c>
      <c r="W15">
        <v>2.8684267999999999</v>
      </c>
      <c r="X15">
        <v>1.5520771</v>
      </c>
      <c r="Y15">
        <v>0.68839729999999999</v>
      </c>
      <c r="Z15">
        <v>5.0412400000000003E-2</v>
      </c>
      <c r="AA15" s="7">
        <v>1.7465329999999999</v>
      </c>
      <c r="AB15">
        <v>0.91424799999999995</v>
      </c>
      <c r="AC15" s="12">
        <v>6.8522999999999996</v>
      </c>
      <c r="AD15">
        <v>116.245617</v>
      </c>
      <c r="AE15">
        <v>8.9457939999999994</v>
      </c>
      <c r="AF15">
        <v>10.662794</v>
      </c>
      <c r="AG15">
        <v>9.0179270000000002</v>
      </c>
      <c r="AH15">
        <v>0.77560499999999999</v>
      </c>
      <c r="AI15">
        <v>347898888</v>
      </c>
      <c r="AJ15">
        <v>179378610</v>
      </c>
      <c r="AK15">
        <f>[1]Sheet1!$F430</f>
        <v>0</v>
      </c>
      <c r="AL15">
        <f>[2]Sheet1!$F430</f>
        <v>31967488</v>
      </c>
      <c r="AM15">
        <v>246435749</v>
      </c>
      <c r="AN15">
        <v>6728671586919.2197</v>
      </c>
      <c r="AO15">
        <v>29</v>
      </c>
    </row>
    <row r="16" spans="1:43" x14ac:dyDescent="0.35">
      <c r="A16" t="s">
        <v>22</v>
      </c>
      <c r="B16">
        <v>1973</v>
      </c>
      <c r="C16" s="9">
        <v>0.27627143518751002</v>
      </c>
      <c r="D16">
        <v>6.6966025221503897E-2</v>
      </c>
      <c r="E16" s="15">
        <v>1.2666633250960899</v>
      </c>
      <c r="F16">
        <v>11.666803107644901</v>
      </c>
      <c r="G16">
        <v>0.64015843283599105</v>
      </c>
      <c r="H16">
        <v>1.6849703238397</v>
      </c>
      <c r="I16">
        <v>0.94530100490122804</v>
      </c>
      <c r="J16">
        <v>4.8004843862703803E-2</v>
      </c>
      <c r="K16" s="9">
        <v>0</v>
      </c>
      <c r="L16">
        <v>3.6091600000000001E-2</v>
      </c>
      <c r="M16" s="12">
        <v>9.3229999999999995E-4</v>
      </c>
      <c r="N16">
        <v>1.0910700000000001E-2</v>
      </c>
      <c r="P16">
        <v>4.1573199999999998E-2</v>
      </c>
      <c r="Q16">
        <v>2.5544000000000001E-3</v>
      </c>
      <c r="R16">
        <v>0</v>
      </c>
      <c r="S16" s="9">
        <v>4.9539199999999999E-2</v>
      </c>
      <c r="T16">
        <v>5.3759999999999995E-4</v>
      </c>
      <c r="U16" s="12">
        <v>0.22865189999999999</v>
      </c>
      <c r="V16">
        <v>5.1550100000000001E-2</v>
      </c>
      <c r="W16">
        <v>2.0286700000000001E-2</v>
      </c>
      <c r="X16">
        <v>0</v>
      </c>
      <c r="Y16">
        <v>0</v>
      </c>
      <c r="Z16">
        <v>1.2970000000000001E-4</v>
      </c>
      <c r="AA16" s="7">
        <v>3.4397948</v>
      </c>
      <c r="AB16">
        <v>3.1416100000000002E-2</v>
      </c>
      <c r="AC16" s="12">
        <v>1.6519306</v>
      </c>
      <c r="AD16">
        <v>25.6582969</v>
      </c>
      <c r="AE16">
        <v>0.87156719999999999</v>
      </c>
      <c r="AF16">
        <v>1.6433971000000001</v>
      </c>
      <c r="AG16">
        <v>1.0565363999999999</v>
      </c>
      <c r="AH16">
        <v>5.0271999999999997E-2</v>
      </c>
      <c r="AI16">
        <v>60094888</v>
      </c>
      <c r="AJ16">
        <v>32743623</v>
      </c>
      <c r="AK16">
        <f>[1]Sheet1!$F431</f>
        <v>0</v>
      </c>
      <c r="AL16">
        <f>[2]Sheet1!$F431</f>
        <v>41615273</v>
      </c>
      <c r="AM16">
        <v>32849082</v>
      </c>
    </row>
    <row r="17" spans="1:40" x14ac:dyDescent="0.35">
      <c r="A17" t="s">
        <v>23</v>
      </c>
      <c r="B17">
        <v>1973</v>
      </c>
      <c r="C17" s="9">
        <v>0.46620118798191401</v>
      </c>
      <c r="D17">
        <v>0.31967998614645299</v>
      </c>
      <c r="E17" s="15">
        <v>0.28941880271831799</v>
      </c>
      <c r="F17">
        <v>9.1666551150520394</v>
      </c>
      <c r="G17">
        <v>0.20830449452840999</v>
      </c>
      <c r="H17">
        <v>0.48344017854591298</v>
      </c>
      <c r="I17">
        <v>0.53238672208346305</v>
      </c>
      <c r="J17">
        <v>0.391558755682552</v>
      </c>
      <c r="K17" s="9">
        <v>1.2066500000000001E-2</v>
      </c>
      <c r="L17">
        <v>1.49987E-2</v>
      </c>
      <c r="M17" s="12">
        <v>6.2303000000000002E-3</v>
      </c>
      <c r="N17">
        <v>0.1153523</v>
      </c>
      <c r="P17">
        <v>3.3520099999999997E-2</v>
      </c>
      <c r="Q17">
        <v>1.1330700000000001E-2</v>
      </c>
      <c r="R17">
        <v>0</v>
      </c>
      <c r="S17" s="9">
        <v>0.1053784</v>
      </c>
      <c r="T17">
        <v>0.21738560000000001</v>
      </c>
      <c r="U17" s="12">
        <v>5.4389899999999998E-2</v>
      </c>
      <c r="V17">
        <v>4.6449999999999998E-3</v>
      </c>
      <c r="W17">
        <v>1.5714499999999999E-2</v>
      </c>
      <c r="X17">
        <v>4.4181100000000001E-2</v>
      </c>
      <c r="Y17">
        <v>6.2140000000000003E-4</v>
      </c>
      <c r="Z17">
        <v>7.9503999999999998E-3</v>
      </c>
      <c r="AA17" s="7">
        <v>0.87210869999999996</v>
      </c>
      <c r="AB17">
        <v>0.54420650000000004</v>
      </c>
      <c r="AC17" s="12">
        <v>0.35267710000000002</v>
      </c>
      <c r="AD17">
        <v>10.894593199999999</v>
      </c>
      <c r="AE17">
        <v>0.22955049999999999</v>
      </c>
      <c r="AF17">
        <v>0.49207849999999997</v>
      </c>
      <c r="AG17">
        <v>0.53186940000000005</v>
      </c>
      <c r="AH17">
        <v>0.40181309999999998</v>
      </c>
      <c r="AI17">
        <v>58084749</v>
      </c>
      <c r="AJ17">
        <v>28857748</v>
      </c>
      <c r="AK17">
        <f>[1]Sheet1!$F432</f>
        <v>0</v>
      </c>
      <c r="AL17">
        <f>[2]Sheet1!$F432</f>
        <v>0</v>
      </c>
      <c r="AM17">
        <v>23104935</v>
      </c>
      <c r="AN17">
        <v>136268807576.52299</v>
      </c>
    </row>
    <row r="18" spans="1:40" x14ac:dyDescent="0.35">
      <c r="A18" t="s">
        <v>24</v>
      </c>
      <c r="B18">
        <v>1973</v>
      </c>
      <c r="C18" s="9">
        <v>9.1666666666666702E-3</v>
      </c>
      <c r="D18">
        <v>9.5285714285714307E-2</v>
      </c>
      <c r="E18" s="15">
        <v>0.23727745641025599</v>
      </c>
      <c r="F18">
        <v>3.0493074827393198</v>
      </c>
      <c r="G18">
        <v>0.359235397151066</v>
      </c>
      <c r="H18">
        <v>0.32201762738853501</v>
      </c>
      <c r="I18">
        <v>0.17219315315315301</v>
      </c>
      <c r="J18">
        <v>3.5389090909090898E-2</v>
      </c>
      <c r="K18" s="9">
        <v>1.1862299999999999E-2</v>
      </c>
      <c r="L18">
        <v>0.21795970000000001</v>
      </c>
      <c r="M18" s="12">
        <v>4.7037299999999997E-2</v>
      </c>
      <c r="N18">
        <v>0.35138510000000001</v>
      </c>
      <c r="P18">
        <v>1.52595E-2</v>
      </c>
      <c r="Q18">
        <v>6.5029500000000004E-2</v>
      </c>
      <c r="R18">
        <v>7.9208999999999998E-3</v>
      </c>
      <c r="S18" s="10">
        <v>6.69E-5</v>
      </c>
      <c r="T18">
        <v>2.0325E-3</v>
      </c>
      <c r="U18" s="12">
        <v>3.5994999999999998E-3</v>
      </c>
      <c r="V18">
        <v>0.84319250000000001</v>
      </c>
      <c r="W18">
        <v>3.5802877</v>
      </c>
      <c r="X18">
        <v>6.3172999999999997E-3</v>
      </c>
      <c r="Y18">
        <v>0</v>
      </c>
      <c r="Z18">
        <v>2.7422000000000002E-3</v>
      </c>
      <c r="AA18" s="7">
        <v>2.5000000000000001E-3</v>
      </c>
      <c r="AB18">
        <v>7.4999999999999997E-3</v>
      </c>
      <c r="AC18" s="12">
        <v>0.194408</v>
      </c>
      <c r="AD18">
        <v>5.2443</v>
      </c>
      <c r="AE18">
        <v>4.1867320000000001</v>
      </c>
      <c r="AF18">
        <v>0.31304500000000002</v>
      </c>
      <c r="AG18">
        <v>0.112432</v>
      </c>
      <c r="AH18">
        <v>3.2439999999999997E-2</v>
      </c>
      <c r="AI18">
        <v>10502527</v>
      </c>
      <c r="AJ18">
        <v>5336720</v>
      </c>
      <c r="AK18">
        <f>[1]Sheet1!$F433</f>
        <v>0</v>
      </c>
      <c r="AL18">
        <f>[2]Sheet1!$F433</f>
        <v>3864860</v>
      </c>
      <c r="AM18">
        <v>7522548</v>
      </c>
      <c r="AN18">
        <v>120566084530.33</v>
      </c>
    </row>
    <row r="19" spans="1:40" x14ac:dyDescent="0.35">
      <c r="A19" t="s">
        <v>25</v>
      </c>
      <c r="B19">
        <v>1973</v>
      </c>
      <c r="C19" s="9">
        <v>8.7762432372505597</v>
      </c>
      <c r="D19">
        <v>1.8491428571428601</v>
      </c>
      <c r="E19" s="15">
        <v>1.3751998546511599</v>
      </c>
      <c r="F19">
        <v>20.159404348929701</v>
      </c>
      <c r="G19">
        <v>1.79514217151328</v>
      </c>
      <c r="H19">
        <v>0.20527500000000001</v>
      </c>
      <c r="I19">
        <v>0.44607717505030198</v>
      </c>
      <c r="J19">
        <v>0.38119999999999998</v>
      </c>
      <c r="K19" s="9">
        <v>6.1008E-3</v>
      </c>
      <c r="L19">
        <v>0.17414289999999999</v>
      </c>
      <c r="M19" s="12">
        <v>0</v>
      </c>
      <c r="N19">
        <v>0.32631199999999999</v>
      </c>
      <c r="P19">
        <v>0</v>
      </c>
      <c r="Q19">
        <v>0</v>
      </c>
      <c r="R19">
        <v>0</v>
      </c>
      <c r="S19" s="9">
        <v>4.8552100000000001E-2</v>
      </c>
      <c r="T19">
        <v>1.1216485</v>
      </c>
      <c r="U19" s="12">
        <v>9.9829999999999993E-4</v>
      </c>
      <c r="V19">
        <v>0</v>
      </c>
      <c r="W19">
        <v>8.0112100000000006E-2</v>
      </c>
      <c r="X19">
        <v>0</v>
      </c>
      <c r="Y19">
        <v>0</v>
      </c>
      <c r="Z19">
        <v>0</v>
      </c>
      <c r="AA19" s="7">
        <v>10.824299999999999</v>
      </c>
      <c r="AB19">
        <v>6.2229660000000004</v>
      </c>
      <c r="AC19" s="12">
        <v>1.3762000000000001</v>
      </c>
      <c r="AD19">
        <v>23.2</v>
      </c>
      <c r="AE19">
        <v>2.0883099999999999</v>
      </c>
      <c r="AF19">
        <v>0.20527500000000001</v>
      </c>
      <c r="AG19">
        <v>0.49708599999999997</v>
      </c>
      <c r="AH19">
        <v>0.38119999999999998</v>
      </c>
      <c r="AI19">
        <v>596107483</v>
      </c>
      <c r="AJ19">
        <v>287642024</v>
      </c>
      <c r="AK19">
        <f>[1]Sheet1!$F434</f>
        <v>0</v>
      </c>
      <c r="AL19">
        <f>[2]Sheet1!$F434</f>
        <v>0</v>
      </c>
      <c r="AM19">
        <v>123114078</v>
      </c>
      <c r="AN19">
        <v>210419774066.672</v>
      </c>
    </row>
    <row r="20" spans="1:40" x14ac:dyDescent="0.35">
      <c r="A20" t="s">
        <v>26</v>
      </c>
      <c r="B20">
        <v>1973</v>
      </c>
      <c r="C20" s="9">
        <v>0.30199999999999999</v>
      </c>
      <c r="D20">
        <v>0.38371428571428601</v>
      </c>
      <c r="E20" s="15">
        <v>0.22820088105726899</v>
      </c>
      <c r="F20">
        <v>0.48599999999999999</v>
      </c>
      <c r="G20">
        <v>1.2226529224313301</v>
      </c>
      <c r="H20">
        <v>0.13750000000000001</v>
      </c>
      <c r="I20">
        <v>0.15214404651162799</v>
      </c>
      <c r="J20">
        <v>4.5508E-2</v>
      </c>
      <c r="K20" s="9">
        <v>3.0503000000000001E-3</v>
      </c>
      <c r="L20">
        <v>0</v>
      </c>
      <c r="M20" s="12">
        <v>1.0047000000000001E-3</v>
      </c>
      <c r="N20">
        <v>0.32224259999999999</v>
      </c>
      <c r="P20">
        <v>0</v>
      </c>
      <c r="Q20">
        <v>0</v>
      </c>
      <c r="R20">
        <v>0</v>
      </c>
      <c r="S20" s="9">
        <v>2.8888E-3</v>
      </c>
      <c r="T20">
        <v>4.02695E-2</v>
      </c>
      <c r="U20" s="13">
        <v>1.9999999999999999E-6</v>
      </c>
      <c r="V20">
        <v>0</v>
      </c>
      <c r="W20">
        <v>5.6724900000000002E-2</v>
      </c>
      <c r="X20">
        <v>0</v>
      </c>
      <c r="Y20">
        <v>0</v>
      </c>
      <c r="Z20">
        <v>0</v>
      </c>
      <c r="AA20" s="7">
        <v>0.35299999999999998</v>
      </c>
      <c r="AB20">
        <v>0.5</v>
      </c>
      <c r="AC20" s="12">
        <v>0.22720000000000001</v>
      </c>
      <c r="AD20">
        <v>0.18099999999999999</v>
      </c>
      <c r="AE20">
        <v>1.295615</v>
      </c>
      <c r="AF20">
        <v>0.13750000000000001</v>
      </c>
      <c r="AG20">
        <v>0.17216300000000001</v>
      </c>
      <c r="AH20">
        <v>4.5508E-2</v>
      </c>
      <c r="AI20">
        <v>124709058</v>
      </c>
      <c r="AJ20">
        <v>62447954</v>
      </c>
      <c r="AK20">
        <f>[1]Sheet1!$F435</f>
        <v>0</v>
      </c>
      <c r="AL20">
        <f>[2]Sheet1!$F435</f>
        <v>66214538</v>
      </c>
      <c r="AM20">
        <v>22796816</v>
      </c>
      <c r="AN20">
        <v>95627290485.677795</v>
      </c>
    </row>
    <row r="21" spans="1:40" x14ac:dyDescent="0.35">
      <c r="A21" t="s">
        <v>27</v>
      </c>
      <c r="B21">
        <v>1973</v>
      </c>
      <c r="C21" s="9">
        <v>0.30409533898305102</v>
      </c>
      <c r="D21">
        <v>0.29899999999999999</v>
      </c>
      <c r="E21" s="15">
        <v>0.39862532926829303</v>
      </c>
      <c r="F21">
        <v>5.7224524826262604</v>
      </c>
      <c r="G21">
        <v>7.7109757768843297</v>
      </c>
      <c r="H21">
        <v>1.0884616683831101</v>
      </c>
      <c r="I21">
        <v>2.4556866143999998</v>
      </c>
      <c r="J21">
        <v>6.7056000000000004E-2</v>
      </c>
      <c r="K21" s="9">
        <v>0.20376469999999999</v>
      </c>
      <c r="L21">
        <v>0.34328779999999998</v>
      </c>
      <c r="M21" s="12">
        <v>0.16347239999999999</v>
      </c>
      <c r="N21">
        <v>0.98192630000000003</v>
      </c>
      <c r="P21">
        <v>0.14482590000000001</v>
      </c>
      <c r="Q21">
        <v>6.9369899999999998E-2</v>
      </c>
      <c r="R21">
        <v>7.8189700000000001E-2</v>
      </c>
      <c r="S21" s="9">
        <v>4.1292999999999998E-3</v>
      </c>
      <c r="T21">
        <v>2.3709999999999999E-4</v>
      </c>
      <c r="U21" s="12">
        <v>6.4907999999999997E-3</v>
      </c>
      <c r="V21">
        <v>7.6613500000000001E-2</v>
      </c>
      <c r="W21">
        <v>0.93778220000000001</v>
      </c>
      <c r="X21">
        <v>2.8816100000000001E-2</v>
      </c>
      <c r="Y21">
        <v>9.6670000000000002E-4</v>
      </c>
      <c r="Z21">
        <v>5.0799999999999999E-4</v>
      </c>
      <c r="AA21" s="7">
        <v>0.23530000000000001</v>
      </c>
      <c r="AB21">
        <v>0.1603</v>
      </c>
      <c r="AC21" s="12">
        <v>0.24576899999999999</v>
      </c>
      <c r="AD21">
        <v>4.9083589999999999</v>
      </c>
      <c r="AE21">
        <v>11.044510000000001</v>
      </c>
      <c r="AF21">
        <v>0.97052000000000005</v>
      </c>
      <c r="AG21">
        <v>2.4996809999999998</v>
      </c>
      <c r="AH21">
        <v>5.0799999999999999E-4</v>
      </c>
      <c r="AI21">
        <v>108707000</v>
      </c>
      <c r="AJ21">
        <v>55150574</v>
      </c>
      <c r="AK21">
        <f>[1]Sheet1!$F436</f>
        <v>0</v>
      </c>
      <c r="AL21">
        <f>[2]Sheet1!$F436</f>
        <v>106362416</v>
      </c>
      <c r="AM21">
        <v>80682335</v>
      </c>
      <c r="AN21">
        <v>1789673689005.6599</v>
      </c>
    </row>
    <row r="22" spans="1:40" x14ac:dyDescent="0.35">
      <c r="A22" t="s">
        <v>28</v>
      </c>
      <c r="B22">
        <v>1973</v>
      </c>
      <c r="C22" s="9">
        <v>0.91940099688473498</v>
      </c>
      <c r="D22">
        <v>7.5714285714285706E-2</v>
      </c>
      <c r="E22" s="15">
        <v>0.44170255345912002</v>
      </c>
      <c r="F22">
        <v>5.4784749459698796</v>
      </c>
      <c r="G22">
        <v>0.37047904338926102</v>
      </c>
      <c r="H22">
        <v>0.64144100000000004</v>
      </c>
      <c r="I22">
        <v>0.622218664697194</v>
      </c>
      <c r="J22">
        <v>4.9263374999999998E-2</v>
      </c>
      <c r="K22" s="9">
        <v>1.8289900000000001E-2</v>
      </c>
      <c r="L22">
        <v>3.9804000000000003E-3</v>
      </c>
      <c r="M22" s="12">
        <v>1.0032000000000001E-3</v>
      </c>
      <c r="N22">
        <v>0.64921390000000001</v>
      </c>
      <c r="P22">
        <v>9.8109999999999994E-4</v>
      </c>
      <c r="Q22">
        <v>1.0359E-3</v>
      </c>
      <c r="R22">
        <v>1.1573E-3</v>
      </c>
      <c r="S22" s="9">
        <v>9.1267899999999999E-2</v>
      </c>
      <c r="T22">
        <v>1.6622E-3</v>
      </c>
      <c r="U22" s="12">
        <v>3.4959999999999998E-2</v>
      </c>
      <c r="V22">
        <v>4.8717999999999999E-3</v>
      </c>
      <c r="W22">
        <v>8.6396200000000006E-2</v>
      </c>
      <c r="X22">
        <v>9.8109999999999994E-4</v>
      </c>
      <c r="Y22">
        <v>0</v>
      </c>
      <c r="Z22" s="6">
        <v>8.6999999999999997E-6</v>
      </c>
      <c r="AA22" s="7">
        <v>1.283164</v>
      </c>
      <c r="AB22">
        <v>8.4834000000000007E-2</v>
      </c>
      <c r="AC22" s="12">
        <v>0.47667900000000002</v>
      </c>
      <c r="AD22">
        <v>5.6239299999999997</v>
      </c>
      <c r="AE22">
        <v>0.57444899999999999</v>
      </c>
      <c r="AF22">
        <v>0.64144100000000004</v>
      </c>
      <c r="AG22">
        <v>0.67723800000000001</v>
      </c>
      <c r="AH22">
        <v>4.8258000000000002E-2</v>
      </c>
      <c r="AI22">
        <v>55228203</v>
      </c>
      <c r="AJ22">
        <v>27609964</v>
      </c>
      <c r="AK22">
        <f>[1]Sheet1!$F437</f>
        <v>0</v>
      </c>
      <c r="AL22">
        <f>[2]Sheet1!$F437</f>
        <v>0</v>
      </c>
      <c r="AM22">
        <v>33843291</v>
      </c>
      <c r="AN22">
        <v>329969960461.48499</v>
      </c>
    </row>
    <row r="23" spans="1:40" x14ac:dyDescent="0.35">
      <c r="A23" t="s">
        <v>29</v>
      </c>
      <c r="B23">
        <v>1973</v>
      </c>
      <c r="C23" s="9">
        <v>0.41472886404833798</v>
      </c>
      <c r="D23">
        <v>0.12954139476795701</v>
      </c>
      <c r="E23" s="15">
        <v>0.31057875319148898</v>
      </c>
      <c r="F23">
        <v>4.186051</v>
      </c>
      <c r="G23">
        <v>0.24397709160499001</v>
      </c>
      <c r="H23">
        <v>9.9555555555555595E-3</v>
      </c>
      <c r="I23">
        <v>0.64837857003257304</v>
      </c>
      <c r="J23">
        <v>0.403258620253165</v>
      </c>
      <c r="K23" s="9">
        <v>0.1038381</v>
      </c>
      <c r="L23">
        <v>2.48308E-2</v>
      </c>
      <c r="M23" s="12">
        <v>6.1479800000000001E-2</v>
      </c>
      <c r="N23">
        <v>0.94751030000000003</v>
      </c>
      <c r="P23">
        <v>2.0317E-3</v>
      </c>
      <c r="Q23">
        <v>6.6378099999999995E-2</v>
      </c>
      <c r="R23">
        <v>4.0247600000000001E-2</v>
      </c>
      <c r="S23" s="9">
        <v>6.0893000000000003E-2</v>
      </c>
      <c r="T23">
        <v>6.3620099999999999E-2</v>
      </c>
      <c r="U23" s="12">
        <v>0</v>
      </c>
      <c r="V23">
        <v>1.7152299999999999E-2</v>
      </c>
      <c r="W23">
        <v>2.6613999999999999E-2</v>
      </c>
      <c r="X23">
        <v>1.1106E-3</v>
      </c>
      <c r="Y23">
        <v>1.9304399999999999E-2</v>
      </c>
      <c r="Z23">
        <v>1.2735999999999999E-3</v>
      </c>
      <c r="AA23" s="7">
        <v>0.41223799999999999</v>
      </c>
      <c r="AB23">
        <v>0.17053099999999999</v>
      </c>
      <c r="AC23" s="12">
        <v>0.24909899999999999</v>
      </c>
      <c r="AD23">
        <v>4.186051</v>
      </c>
      <c r="AE23">
        <v>0.26767000000000002</v>
      </c>
      <c r="AF23">
        <v>8.9599999999999992E-3</v>
      </c>
      <c r="AG23">
        <v>0.64522599999999997</v>
      </c>
      <c r="AH23">
        <v>0.36829400000000001</v>
      </c>
      <c r="AI23">
        <v>73539936</v>
      </c>
      <c r="AJ23">
        <v>35945439</v>
      </c>
      <c r="AK23">
        <f>[1]Sheet1!$F438</f>
        <v>0</v>
      </c>
      <c r="AL23">
        <f>[2]Sheet1!$F438</f>
        <v>3968541</v>
      </c>
      <c r="AM23">
        <v>35384128</v>
      </c>
      <c r="AN23">
        <v>463017220819.56799</v>
      </c>
    </row>
    <row r="24" spans="1:40" x14ac:dyDescent="0.35">
      <c r="A24" t="s">
        <v>30</v>
      </c>
      <c r="B24">
        <v>1973</v>
      </c>
      <c r="C24" s="9">
        <v>0.63323471610660498</v>
      </c>
      <c r="D24">
        <v>5.4428571428571403E-2</v>
      </c>
      <c r="E24" s="15">
        <v>0.318</v>
      </c>
      <c r="F24">
        <v>6.7308104218362299</v>
      </c>
      <c r="G24">
        <v>0.13902478818346101</v>
      </c>
      <c r="H24">
        <v>0</v>
      </c>
      <c r="I24">
        <v>4.0550744680851097E-2</v>
      </c>
      <c r="J24">
        <v>0.17599999999999999</v>
      </c>
      <c r="K24" s="9">
        <v>0</v>
      </c>
      <c r="L24">
        <v>0</v>
      </c>
      <c r="M24" s="12">
        <v>0</v>
      </c>
      <c r="N24">
        <v>2.2056300000000001E-2</v>
      </c>
      <c r="P24">
        <v>0</v>
      </c>
      <c r="Q24">
        <v>0</v>
      </c>
      <c r="R24">
        <v>0</v>
      </c>
      <c r="S24" s="9">
        <v>3.3038E-3</v>
      </c>
      <c r="T24">
        <v>2.4797E-3</v>
      </c>
      <c r="U24" s="12">
        <v>0</v>
      </c>
      <c r="V24">
        <v>0</v>
      </c>
      <c r="W24">
        <v>0.1016724</v>
      </c>
      <c r="X24">
        <v>0</v>
      </c>
      <c r="Y24">
        <v>0</v>
      </c>
      <c r="Z24">
        <v>0</v>
      </c>
      <c r="AA24" s="7">
        <v>0.86331999999999998</v>
      </c>
      <c r="AB24">
        <v>8.8349999999999998E-2</v>
      </c>
      <c r="AC24" s="12">
        <v>0.318</v>
      </c>
      <c r="AD24">
        <v>7.899</v>
      </c>
      <c r="AE24">
        <v>0.24718000000000001</v>
      </c>
      <c r="AF24">
        <v>0</v>
      </c>
      <c r="AG24">
        <v>4.6484999999999999E-2</v>
      </c>
      <c r="AH24">
        <v>0.17599999999999999</v>
      </c>
      <c r="AI24">
        <v>64285624</v>
      </c>
      <c r="AJ24">
        <v>30194373</v>
      </c>
      <c r="AK24">
        <f>[1]Sheet1!$F439</f>
        <v>0</v>
      </c>
      <c r="AL24">
        <f>[2]Sheet1!$F439</f>
        <v>0</v>
      </c>
      <c r="AM24">
        <v>16502763</v>
      </c>
      <c r="AN24">
        <v>37135572235.553001</v>
      </c>
    </row>
    <row r="25" spans="1:40" x14ac:dyDescent="0.35">
      <c r="A25" t="s">
        <v>31</v>
      </c>
      <c r="B25">
        <v>1973</v>
      </c>
      <c r="C25" s="9">
        <v>0.54054325028570205</v>
      </c>
      <c r="D25">
        <v>9.8160897798018794E-3</v>
      </c>
      <c r="E25" s="15">
        <v>3.33283232122555</v>
      </c>
      <c r="F25">
        <v>20.430833659977701</v>
      </c>
      <c r="G25">
        <v>5.1752365504492204</v>
      </c>
      <c r="H25">
        <v>3.3772153546745698</v>
      </c>
      <c r="I25">
        <v>2.6197424469095099</v>
      </c>
      <c r="J25">
        <v>0.36109075386551798</v>
      </c>
      <c r="K25" s="9">
        <v>0</v>
      </c>
      <c r="L25">
        <v>4.8898499999999998E-2</v>
      </c>
      <c r="M25" s="12">
        <v>0.47898350000000001</v>
      </c>
      <c r="N25">
        <v>0.334511</v>
      </c>
      <c r="P25">
        <v>0.55642769999999997</v>
      </c>
      <c r="Q25">
        <v>5.7474600000000001E-2</v>
      </c>
      <c r="R25">
        <v>9.6027000000000005E-3</v>
      </c>
      <c r="S25" s="9">
        <v>4.9540000000000001E-2</v>
      </c>
      <c r="T25">
        <v>5.0869999999999995E-4</v>
      </c>
      <c r="U25" s="12">
        <v>6.1680000000000003E-4</v>
      </c>
      <c r="V25">
        <v>7.5775099999999998E-2</v>
      </c>
      <c r="W25">
        <v>0.33398509999999998</v>
      </c>
      <c r="X25">
        <v>0</v>
      </c>
      <c r="Y25">
        <v>0</v>
      </c>
      <c r="Z25">
        <v>0</v>
      </c>
      <c r="AA25" s="7">
        <v>4.0207081999999996</v>
      </c>
      <c r="AB25">
        <v>5.0869999999999995E-4</v>
      </c>
      <c r="AC25" s="12">
        <v>2.8544656000000002</v>
      </c>
      <c r="AD25">
        <v>45.519105600000003</v>
      </c>
      <c r="AE25">
        <v>7.5255928000000001</v>
      </c>
      <c r="AF25">
        <v>2.8207876000000001</v>
      </c>
      <c r="AG25">
        <v>2.6055174000000001</v>
      </c>
      <c r="AH25">
        <v>0.35148810000000003</v>
      </c>
      <c r="AI25">
        <v>132669000</v>
      </c>
      <c r="AJ25">
        <v>72109234</v>
      </c>
      <c r="AK25">
        <f>[1]Sheet1!$F440</f>
        <v>0</v>
      </c>
      <c r="AL25">
        <f>[2]Sheet1!$F440</f>
        <v>0</v>
      </c>
      <c r="AM25">
        <v>86061054</v>
      </c>
    </row>
    <row r="26" spans="1:40" x14ac:dyDescent="0.35">
      <c r="A26" t="s">
        <v>32</v>
      </c>
      <c r="B26">
        <v>1973</v>
      </c>
      <c r="C26" s="9">
        <v>7.3286746987951804E-2</v>
      </c>
      <c r="D26">
        <v>9.6428571428571405E-2</v>
      </c>
      <c r="E26" s="15">
        <v>0.450363319672131</v>
      </c>
      <c r="F26">
        <v>2.0513458141999301</v>
      </c>
      <c r="G26">
        <v>0.33641508076893201</v>
      </c>
      <c r="H26">
        <v>9.4905000000000003E-2</v>
      </c>
      <c r="I26">
        <v>0.24351458823529401</v>
      </c>
      <c r="J26">
        <v>0.16021232704402499</v>
      </c>
      <c r="K26" s="9">
        <v>2.3160300000000002E-2</v>
      </c>
      <c r="L26">
        <v>4.0705999999999999E-2</v>
      </c>
      <c r="M26" s="12">
        <v>3.9181399999999998E-2</v>
      </c>
      <c r="N26">
        <v>0.23709140000000001</v>
      </c>
      <c r="P26">
        <v>0</v>
      </c>
      <c r="Q26">
        <v>0</v>
      </c>
      <c r="R26">
        <v>1.1525999999999999E-3</v>
      </c>
      <c r="S26" s="9">
        <v>1.02246E-2</v>
      </c>
      <c r="T26">
        <v>0.14204639999999999</v>
      </c>
      <c r="U26" s="12">
        <v>7.4615799999999996E-2</v>
      </c>
      <c r="V26">
        <v>1.061E-2</v>
      </c>
      <c r="W26">
        <v>0.40100839999999999</v>
      </c>
      <c r="X26">
        <v>5.0020000000000004E-3</v>
      </c>
      <c r="Y26">
        <v>1.06579E-2</v>
      </c>
      <c r="Z26" s="6">
        <v>8.6999999999999997E-6</v>
      </c>
      <c r="AA26" s="7">
        <v>8.2199999999999995E-2</v>
      </c>
      <c r="AB26">
        <v>0.20150000000000001</v>
      </c>
      <c r="AC26" s="12">
        <v>0.48839399999999999</v>
      </c>
      <c r="AD26">
        <v>2.7919999999999998</v>
      </c>
      <c r="AE26">
        <v>1.50468</v>
      </c>
      <c r="AF26">
        <v>9.9900000000000003E-2</v>
      </c>
      <c r="AG26">
        <v>0.27257599999999998</v>
      </c>
      <c r="AH26">
        <v>0.15921099999999999</v>
      </c>
      <c r="AI26">
        <v>24382513</v>
      </c>
      <c r="AJ26">
        <v>11991274</v>
      </c>
      <c r="AK26">
        <f>[1]Sheet1!$F441</f>
        <v>0</v>
      </c>
      <c r="AL26">
        <f>[2]Sheet1!$F441</f>
        <v>0</v>
      </c>
      <c r="AM26">
        <v>11700924</v>
      </c>
      <c r="AN26">
        <v>126836017069.922</v>
      </c>
    </row>
    <row r="27" spans="1:40" x14ac:dyDescent="0.35">
      <c r="A27" t="s">
        <v>33</v>
      </c>
      <c r="B27">
        <v>1973</v>
      </c>
      <c r="C27" s="9">
        <v>6.2128500000000003E-2</v>
      </c>
      <c r="D27">
        <v>1.4E-2</v>
      </c>
      <c r="E27" s="15">
        <v>0.23617675720164599</v>
      </c>
      <c r="F27">
        <v>1.3864582672811101</v>
      </c>
      <c r="G27">
        <v>0.15033492318150901</v>
      </c>
      <c r="H27">
        <v>7.6162999999999995E-2</v>
      </c>
      <c r="I27">
        <v>0.23589223577235799</v>
      </c>
      <c r="J27">
        <v>9.4509999999999993E-3</v>
      </c>
      <c r="K27" s="9">
        <v>3.6245300000000001E-2</v>
      </c>
      <c r="L27">
        <v>1.8764800000000002E-2</v>
      </c>
      <c r="M27" s="12">
        <v>4.0184000000000001E-3</v>
      </c>
      <c r="N27">
        <v>0.33983089999999999</v>
      </c>
      <c r="P27">
        <v>1.0226E-3</v>
      </c>
      <c r="Q27">
        <v>0</v>
      </c>
      <c r="R27">
        <v>0</v>
      </c>
      <c r="S27" s="9">
        <v>1.6770000000000001E-4</v>
      </c>
      <c r="T27">
        <v>2.4169999999999999E-4</v>
      </c>
      <c r="U27" s="12">
        <v>5.7514000000000003E-3</v>
      </c>
      <c r="V27">
        <v>0</v>
      </c>
      <c r="W27">
        <v>1.1405500000000001E-2</v>
      </c>
      <c r="X27">
        <v>1.0961E-3</v>
      </c>
      <c r="Y27">
        <v>0</v>
      </c>
      <c r="Z27">
        <v>0</v>
      </c>
      <c r="AA27" s="7">
        <v>3.0554999999999999E-2</v>
      </c>
      <c r="AB27">
        <v>9.1870000000000007E-3</v>
      </c>
      <c r="AC27" s="12">
        <v>0.24318200000000001</v>
      </c>
      <c r="AD27">
        <v>1.0791299999999999</v>
      </c>
      <c r="AE27">
        <v>0.189164</v>
      </c>
      <c r="AF27">
        <v>7.6162999999999995E-2</v>
      </c>
      <c r="AG27">
        <v>0.24693399999999999</v>
      </c>
      <c r="AH27">
        <v>9.4509999999999993E-3</v>
      </c>
      <c r="AI27">
        <v>13551000</v>
      </c>
      <c r="AJ27">
        <v>6746067</v>
      </c>
      <c r="AK27">
        <f>[1]Sheet1!$F442</f>
        <v>0</v>
      </c>
      <c r="AL27">
        <f>[2]Sheet1!$F442</f>
        <v>7841811</v>
      </c>
      <c r="AM27">
        <v>9646418</v>
      </c>
      <c r="AN27">
        <v>4452195530.9807396</v>
      </c>
    </row>
    <row r="28" spans="1:40" x14ac:dyDescent="0.35">
      <c r="A28" t="s">
        <v>34</v>
      </c>
      <c r="B28">
        <v>1973</v>
      </c>
      <c r="C28" s="9">
        <v>0.25272556451612899</v>
      </c>
      <c r="D28">
        <v>3.9571428571428598E-2</v>
      </c>
      <c r="E28" s="15">
        <v>0.57553723076923102</v>
      </c>
      <c r="F28">
        <v>3.3319824894187802</v>
      </c>
      <c r="G28">
        <v>0.78405258161975</v>
      </c>
      <c r="H28">
        <v>0.241282516806723</v>
      </c>
      <c r="I28">
        <v>0.357423168900804</v>
      </c>
      <c r="J28">
        <v>0.13202705384615401</v>
      </c>
      <c r="K28" s="9">
        <v>2.0154000000000001E-3</v>
      </c>
      <c r="L28">
        <v>9.9510000000000006E-4</v>
      </c>
      <c r="M28" s="12">
        <v>2.6078899999999999E-2</v>
      </c>
      <c r="N28">
        <v>0.47341559999999999</v>
      </c>
      <c r="P28">
        <v>3.0647999999999999E-3</v>
      </c>
      <c r="Q28">
        <v>8.2707000000000006E-3</v>
      </c>
      <c r="R28">
        <v>4.5706999999999996E-3</v>
      </c>
      <c r="S28" s="9">
        <v>1.3309100000000001E-2</v>
      </c>
      <c r="T28">
        <v>6.6156000000000001E-3</v>
      </c>
      <c r="U28" s="12">
        <v>0.15117700000000001</v>
      </c>
      <c r="V28">
        <v>4.0880300000000001E-2</v>
      </c>
      <c r="W28">
        <v>1.6603413</v>
      </c>
      <c r="X28" s="6">
        <v>6.5699999999999998E-5</v>
      </c>
      <c r="Y28">
        <v>0</v>
      </c>
      <c r="Z28">
        <v>9.1839999999999999E-4</v>
      </c>
      <c r="AA28" s="7">
        <v>0.30723499999999998</v>
      </c>
      <c r="AB28">
        <v>5.3123999999999998E-2</v>
      </c>
      <c r="AC28" s="12">
        <v>0.70143599999999995</v>
      </c>
      <c r="AD28">
        <v>3.3389489999999999</v>
      </c>
      <c r="AE28">
        <v>3.2852700000000001</v>
      </c>
      <c r="AF28">
        <v>0.23827899999999999</v>
      </c>
      <c r="AG28">
        <v>0.37239899999999998</v>
      </c>
      <c r="AH28">
        <v>0.129049</v>
      </c>
      <c r="AI28">
        <v>42025303</v>
      </c>
      <c r="AJ28">
        <v>21008325</v>
      </c>
      <c r="AK28">
        <f>[1]Sheet1!$F443</f>
        <v>0</v>
      </c>
      <c r="AL28">
        <f>[2]Sheet1!$F443</f>
        <v>7286722</v>
      </c>
      <c r="AM28">
        <v>24862176</v>
      </c>
      <c r="AN28">
        <v>151011667447.78601</v>
      </c>
    </row>
    <row r="29" spans="1:40" x14ac:dyDescent="0.35">
      <c r="A29" t="s">
        <v>35</v>
      </c>
      <c r="B29">
        <v>1973</v>
      </c>
      <c r="C29" s="9">
        <v>0.57517365894039696</v>
      </c>
      <c r="D29">
        <v>4.7285714285714299E-2</v>
      </c>
      <c r="E29" s="15">
        <v>0.30199399999999998</v>
      </c>
      <c r="F29">
        <v>2.44438772069465</v>
      </c>
      <c r="G29">
        <v>0.99832600361053103</v>
      </c>
      <c r="H29">
        <v>6.5389999999999997E-3</v>
      </c>
      <c r="I29">
        <v>0.16869580000000001</v>
      </c>
      <c r="J29">
        <v>0.16180900000000001</v>
      </c>
      <c r="K29" s="9">
        <v>2.6490099999999999E-2</v>
      </c>
      <c r="L29">
        <v>2.8430999999999999E-3</v>
      </c>
      <c r="M29" s="12">
        <v>0</v>
      </c>
      <c r="N29">
        <v>0.29232970000000003</v>
      </c>
      <c r="P29">
        <v>0</v>
      </c>
      <c r="Q29">
        <v>0</v>
      </c>
      <c r="R29">
        <v>0</v>
      </c>
      <c r="S29" s="9">
        <v>3.823E-3</v>
      </c>
      <c r="T29">
        <v>1.16735E-2</v>
      </c>
      <c r="U29" s="12">
        <v>0</v>
      </c>
      <c r="V29">
        <v>1.9476000000000001E-3</v>
      </c>
      <c r="W29">
        <v>2.4320600000000001E-2</v>
      </c>
      <c r="X29">
        <v>0</v>
      </c>
      <c r="Y29">
        <v>0</v>
      </c>
      <c r="Z29">
        <v>0</v>
      </c>
      <c r="AA29" s="7">
        <v>0.60523499999999997</v>
      </c>
      <c r="AB29">
        <v>9.1619999999999993E-2</v>
      </c>
      <c r="AC29" s="12">
        <v>0.30199399999999998</v>
      </c>
      <c r="AD29">
        <v>2.7520519999999999</v>
      </c>
      <c r="AE29">
        <v>0.98283100000000001</v>
      </c>
      <c r="AF29">
        <v>6.5389999999999997E-3</v>
      </c>
      <c r="AG29">
        <v>0.184667</v>
      </c>
      <c r="AH29">
        <v>0.16180900000000001</v>
      </c>
      <c r="AI29">
        <v>109690563</v>
      </c>
      <c r="AJ29">
        <v>53391809</v>
      </c>
      <c r="AK29">
        <f>[1]Sheet1!$F444</f>
        <v>0</v>
      </c>
      <c r="AL29">
        <f>[2]Sheet1!$F444</f>
        <v>0</v>
      </c>
      <c r="AM29">
        <v>10554806</v>
      </c>
      <c r="AN29">
        <v>42510380442.565498</v>
      </c>
    </row>
    <row r="30" spans="1:40" x14ac:dyDescent="0.35">
      <c r="A30" t="s">
        <v>36</v>
      </c>
      <c r="B30">
        <v>1973</v>
      </c>
      <c r="C30" s="9">
        <v>3.04909090909091E-2</v>
      </c>
      <c r="D30">
        <v>1.05472263359598E-2</v>
      </c>
      <c r="E30" s="15">
        <v>4.7516000000000003E-2</v>
      </c>
      <c r="F30">
        <v>0.100847394495413</v>
      </c>
      <c r="G30">
        <v>1.30028392474054</v>
      </c>
      <c r="H30">
        <v>8.61204E-2</v>
      </c>
      <c r="I30">
        <v>0.19279005365853699</v>
      </c>
      <c r="J30">
        <v>3.5149999999999999E-3</v>
      </c>
      <c r="K30" s="9">
        <v>0</v>
      </c>
      <c r="L30">
        <v>0</v>
      </c>
      <c r="M30" s="12">
        <v>9.9369999999999992E-4</v>
      </c>
      <c r="N30">
        <v>2.60419E-2</v>
      </c>
      <c r="P30">
        <v>9.0320000000000005E-4</v>
      </c>
      <c r="Q30">
        <v>0</v>
      </c>
      <c r="R30">
        <v>4.9778000000000001E-3</v>
      </c>
      <c r="S30" s="9">
        <v>1.0950000000000001E-4</v>
      </c>
      <c r="T30" s="6">
        <v>3.2400000000000001E-5</v>
      </c>
      <c r="U30" s="12">
        <v>9.9010000000000005E-4</v>
      </c>
      <c r="V30">
        <v>0</v>
      </c>
      <c r="W30">
        <v>0.34403800000000001</v>
      </c>
      <c r="X30">
        <v>4.9087999999999996E-3</v>
      </c>
      <c r="Y30">
        <v>0</v>
      </c>
      <c r="Z30">
        <v>7.0299999999999996E-4</v>
      </c>
      <c r="AA30" s="7">
        <v>3.354E-2</v>
      </c>
      <c r="AB30">
        <v>1.2276E-2</v>
      </c>
      <c r="AC30" s="12">
        <v>4.7516000000000003E-2</v>
      </c>
      <c r="AD30">
        <v>0.106722</v>
      </c>
      <c r="AE30">
        <v>1.69069</v>
      </c>
      <c r="AF30">
        <v>9.0125999999999998E-2</v>
      </c>
      <c r="AG30">
        <v>0.20477699999999999</v>
      </c>
      <c r="AH30">
        <v>7.0299999999999996E-4</v>
      </c>
      <c r="AI30">
        <v>34103149</v>
      </c>
      <c r="AJ30">
        <v>16947289</v>
      </c>
      <c r="AK30">
        <f>[1]Sheet1!$F445</f>
        <v>0</v>
      </c>
      <c r="AL30">
        <f>[2]Sheet1!$F445</f>
        <v>36292461</v>
      </c>
      <c r="AM30">
        <v>15391092</v>
      </c>
      <c r="AN30">
        <v>86803296623.149307</v>
      </c>
    </row>
    <row r="31" spans="1:40" x14ac:dyDescent="0.35">
      <c r="A31" t="s">
        <v>37</v>
      </c>
      <c r="B31">
        <v>1973</v>
      </c>
      <c r="C31" s="9">
        <v>0.60912415550510801</v>
      </c>
      <c r="D31">
        <v>0.42242857142857099</v>
      </c>
      <c r="E31" s="15">
        <v>0.64830045497630295</v>
      </c>
      <c r="F31">
        <v>1.91086618181818</v>
      </c>
      <c r="G31">
        <v>4.6257738644014097</v>
      </c>
      <c r="H31">
        <v>1.22697953455818</v>
      </c>
      <c r="I31">
        <v>1.42965570994475</v>
      </c>
      <c r="J31">
        <v>2.6137294117647099E-2</v>
      </c>
      <c r="K31" s="9">
        <v>5.4077399999999998E-2</v>
      </c>
      <c r="L31">
        <v>3.7013999999999998E-2</v>
      </c>
      <c r="M31" s="12">
        <v>1.7179300000000002E-2</v>
      </c>
      <c r="N31">
        <v>1.6383002</v>
      </c>
      <c r="P31">
        <v>3.2832999999999998E-3</v>
      </c>
      <c r="Q31">
        <v>1.2009300000000001E-2</v>
      </c>
      <c r="R31">
        <v>5.9402999999999999E-3</v>
      </c>
      <c r="S31" s="9">
        <v>0.20451820000000001</v>
      </c>
      <c r="T31">
        <v>5.37119E-2</v>
      </c>
      <c r="U31" s="12">
        <v>4.1449E-3</v>
      </c>
      <c r="V31">
        <v>4.94613E-2</v>
      </c>
      <c r="W31">
        <v>0.51823070000000004</v>
      </c>
      <c r="X31">
        <v>2.3695999999999999E-3</v>
      </c>
      <c r="Y31">
        <v>2.0387000000000001E-3</v>
      </c>
      <c r="Z31">
        <v>0</v>
      </c>
      <c r="AA31" s="7">
        <v>0.88408299999999995</v>
      </c>
      <c r="AB31">
        <v>0.72686099999999998</v>
      </c>
      <c r="AC31" s="12">
        <v>0.63722699999999999</v>
      </c>
      <c r="AD31">
        <v>0.44722400000000001</v>
      </c>
      <c r="AE31">
        <v>5.6630060000000002</v>
      </c>
      <c r="AF31">
        <v>1.2259070000000001</v>
      </c>
      <c r="AG31">
        <v>1.526653</v>
      </c>
      <c r="AH31">
        <v>2.0197E-2</v>
      </c>
      <c r="AI31">
        <v>197564299</v>
      </c>
      <c r="AJ31">
        <v>99297660</v>
      </c>
      <c r="AK31">
        <f>[1]Sheet1!$F446</f>
        <v>670803</v>
      </c>
      <c r="AL31">
        <f>[2]Sheet1!$F446</f>
        <v>11817653</v>
      </c>
      <c r="AM31">
        <v>56335862</v>
      </c>
      <c r="AN31">
        <v>165067662774.841</v>
      </c>
    </row>
    <row r="32" spans="1:40" x14ac:dyDescent="0.35">
      <c r="A32" t="s">
        <v>38</v>
      </c>
      <c r="B32">
        <v>1973</v>
      </c>
      <c r="C32" s="9">
        <v>3.7372312499999998E-2</v>
      </c>
      <c r="D32">
        <v>7.1428571428571397E-2</v>
      </c>
      <c r="E32" s="15">
        <v>6.5240000000000003E-3</v>
      </c>
      <c r="F32">
        <v>0.229802105263158</v>
      </c>
      <c r="G32">
        <v>0.55157188997230699</v>
      </c>
      <c r="H32">
        <v>0.44998429158110897</v>
      </c>
      <c r="I32">
        <v>0.16664774863387999</v>
      </c>
      <c r="J32">
        <v>0</v>
      </c>
      <c r="K32" s="9">
        <v>2.7729E-2</v>
      </c>
      <c r="L32">
        <v>0</v>
      </c>
      <c r="M32" s="12">
        <v>9.3559999999999997E-4</v>
      </c>
      <c r="N32">
        <v>0.20266020000000001</v>
      </c>
      <c r="P32">
        <v>0</v>
      </c>
      <c r="Q32">
        <v>0</v>
      </c>
      <c r="R32">
        <v>0</v>
      </c>
      <c r="S32" s="9">
        <v>1.41899E-2</v>
      </c>
      <c r="T32">
        <v>3.3427999999999999E-3</v>
      </c>
      <c r="U32" s="13">
        <v>1.9E-6</v>
      </c>
      <c r="V32">
        <v>0</v>
      </c>
      <c r="W32">
        <v>0.130103</v>
      </c>
      <c r="X32">
        <v>3.7121300000000003E-2</v>
      </c>
      <c r="Y32">
        <v>9.6480000000000003E-4</v>
      </c>
      <c r="Z32" s="6">
        <v>2.1699999999999999E-5</v>
      </c>
      <c r="AA32" s="7">
        <v>3.2321999999999997E-2</v>
      </c>
      <c r="AB32">
        <v>0.108276</v>
      </c>
      <c r="AC32" s="12">
        <v>5.5919999999999997E-3</v>
      </c>
      <c r="AD32">
        <v>3.764E-2</v>
      </c>
      <c r="AE32">
        <v>0.75903399999999999</v>
      </c>
      <c r="AF32">
        <v>0.486983</v>
      </c>
      <c r="AG32">
        <v>0.182614</v>
      </c>
      <c r="AH32">
        <v>3.8000000000000002E-4</v>
      </c>
      <c r="AK32">
        <f>[1]Sheet1!$F447</f>
        <v>0</v>
      </c>
      <c r="AL32">
        <f>[2]Sheet1!$F447</f>
        <v>0</v>
      </c>
    </row>
    <row r="33" spans="1:41" x14ac:dyDescent="0.35">
      <c r="A33" t="s">
        <v>39</v>
      </c>
      <c r="B33">
        <v>1973</v>
      </c>
      <c r="C33" s="9">
        <v>2.77428571428571E-2</v>
      </c>
      <c r="D33">
        <v>2.3E-2</v>
      </c>
      <c r="E33" s="15">
        <v>1.61268325453699</v>
      </c>
      <c r="F33">
        <v>4.2885945028527903</v>
      </c>
      <c r="G33">
        <v>0.17308206681233201</v>
      </c>
      <c r="H33">
        <v>0.24771835658914701</v>
      </c>
      <c r="I33">
        <v>0.37789578947368402</v>
      </c>
      <c r="J33">
        <v>0.114327130434783</v>
      </c>
      <c r="K33" s="9">
        <v>1.0074000000000001E-3</v>
      </c>
      <c r="L33">
        <v>1.9902000000000001E-3</v>
      </c>
      <c r="M33" s="12">
        <v>0</v>
      </c>
      <c r="N33">
        <v>6.0946999999999998E-3</v>
      </c>
      <c r="P33">
        <v>0</v>
      </c>
      <c r="Q33">
        <v>0</v>
      </c>
      <c r="R33">
        <v>0</v>
      </c>
      <c r="S33" s="9">
        <v>5.4212099999999999E-2</v>
      </c>
      <c r="T33">
        <v>0.18517980000000001</v>
      </c>
      <c r="U33" s="12">
        <v>0.52062739999999996</v>
      </c>
      <c r="V33">
        <v>0.18937100000000001</v>
      </c>
      <c r="W33">
        <v>0.1264362</v>
      </c>
      <c r="X33">
        <v>1.00027E-2</v>
      </c>
      <c r="Y33">
        <v>0</v>
      </c>
      <c r="Z33">
        <v>2.1435900000000001E-2</v>
      </c>
      <c r="AA33" s="7">
        <v>9.7100000000000006E-2</v>
      </c>
      <c r="AB33">
        <v>0.44584000000000001</v>
      </c>
      <c r="AC33" s="12">
        <v>2.1485780000000001</v>
      </c>
      <c r="AD33">
        <v>5.2209839999999996</v>
      </c>
      <c r="AE33">
        <v>0.42047099999999998</v>
      </c>
      <c r="AF33">
        <v>0.25770700000000002</v>
      </c>
      <c r="AG33">
        <v>0.39889000000000002</v>
      </c>
      <c r="AH33">
        <v>0.13839599999999999</v>
      </c>
      <c r="AI33">
        <v>25020588</v>
      </c>
      <c r="AJ33">
        <v>12639130</v>
      </c>
      <c r="AK33">
        <f>[1]Sheet1!$F448</f>
        <v>0</v>
      </c>
      <c r="AL33">
        <f>[2]Sheet1!$F448</f>
        <v>0</v>
      </c>
      <c r="AM33">
        <v>20056003</v>
      </c>
      <c r="AN33">
        <v>243685921868.22601</v>
      </c>
    </row>
    <row r="34" spans="1:41" x14ac:dyDescent="0.35">
      <c r="A34" t="s">
        <v>40</v>
      </c>
      <c r="B34">
        <v>1973</v>
      </c>
      <c r="C34" s="9">
        <v>0.103906306306306</v>
      </c>
      <c r="D34" s="6">
        <v>8.9999999999999998E-4</v>
      </c>
      <c r="E34" s="15">
        <v>0.36799999999999999</v>
      </c>
      <c r="F34">
        <v>1.8183037646040701</v>
      </c>
      <c r="G34">
        <v>0.118745168405365</v>
      </c>
      <c r="H34">
        <v>8.3449999999999996E-2</v>
      </c>
      <c r="I34">
        <v>0.126762446043165</v>
      </c>
      <c r="J34">
        <v>8.3999999999999995E-3</v>
      </c>
      <c r="K34" s="9">
        <v>1.5237799999999999E-2</v>
      </c>
      <c r="L34">
        <v>0</v>
      </c>
      <c r="M34" s="12">
        <v>0</v>
      </c>
      <c r="N34">
        <v>0.116066</v>
      </c>
      <c r="P34">
        <v>0</v>
      </c>
      <c r="Q34">
        <v>0</v>
      </c>
      <c r="R34">
        <v>0</v>
      </c>
      <c r="S34" s="9">
        <v>1.02741E-2</v>
      </c>
      <c r="T34">
        <v>0</v>
      </c>
      <c r="U34" s="12">
        <v>3.6115500000000002E-2</v>
      </c>
      <c r="V34">
        <v>2.2387399999999998E-2</v>
      </c>
      <c r="W34">
        <v>1.8307E-3</v>
      </c>
      <c r="X34">
        <v>0</v>
      </c>
      <c r="Y34">
        <v>0</v>
      </c>
      <c r="Z34">
        <v>0</v>
      </c>
      <c r="AA34" s="7">
        <v>0.1109</v>
      </c>
      <c r="AB34" s="6">
        <v>8.9999999999999998E-4</v>
      </c>
      <c r="AC34" s="12">
        <v>0.40799999999999997</v>
      </c>
      <c r="AD34">
        <v>2.2999999999999998</v>
      </c>
      <c r="AE34">
        <v>0.11122</v>
      </c>
      <c r="AF34">
        <v>8.3449999999999996E-2</v>
      </c>
      <c r="AG34">
        <v>0.13874</v>
      </c>
      <c r="AH34">
        <v>8.3999999999999995E-3</v>
      </c>
      <c r="AI34">
        <v>22396318</v>
      </c>
      <c r="AJ34">
        <v>11191768</v>
      </c>
      <c r="AK34">
        <f>[1]Sheet1!$F449</f>
        <v>0</v>
      </c>
      <c r="AL34">
        <f>[2]Sheet1!$F449</f>
        <v>12123542</v>
      </c>
      <c r="AM34">
        <v>13189192</v>
      </c>
      <c r="AN34">
        <v>61353376866.259003</v>
      </c>
    </row>
    <row r="35" spans="1:41" x14ac:dyDescent="0.35">
      <c r="A35" t="s">
        <v>9</v>
      </c>
      <c r="B35">
        <v>1974</v>
      </c>
      <c r="C35" s="9">
        <v>0.63939134275921194</v>
      </c>
      <c r="D35">
        <v>1.15528571428571</v>
      </c>
      <c r="E35" s="15">
        <v>11.510464952407601</v>
      </c>
      <c r="F35">
        <v>52.045223104286798</v>
      </c>
      <c r="G35">
        <v>1.8734685595695799</v>
      </c>
      <c r="H35">
        <v>6.4477932290003199</v>
      </c>
      <c r="I35">
        <v>8.2333067094114991</v>
      </c>
      <c r="J35">
        <v>0.22014388625592399</v>
      </c>
      <c r="K35" s="9">
        <v>5.0020599999999998E-2</v>
      </c>
      <c r="L35">
        <v>0.22921759999999999</v>
      </c>
      <c r="M35" s="12">
        <v>0.82765319999999998</v>
      </c>
      <c r="N35">
        <v>3.9783548</v>
      </c>
      <c r="P35">
        <v>0.23505570000000001</v>
      </c>
      <c r="Q35">
        <v>8.2895999999999994E-3</v>
      </c>
      <c r="R35">
        <v>1.03882E-2</v>
      </c>
      <c r="S35" s="9">
        <v>0.29656260000000001</v>
      </c>
      <c r="T35">
        <v>0.46351409999999998</v>
      </c>
      <c r="U35" s="12">
        <v>4.38056E-2</v>
      </c>
      <c r="V35">
        <v>0.29890240000000001</v>
      </c>
      <c r="W35">
        <v>0.74825109999999995</v>
      </c>
      <c r="X35">
        <v>4.5510700000000001E-2</v>
      </c>
      <c r="Y35">
        <v>9.8266099999999995E-2</v>
      </c>
      <c r="Z35">
        <v>9.9930000000000006E-4</v>
      </c>
      <c r="AA35" s="7">
        <v>1.171381</v>
      </c>
      <c r="AB35">
        <v>2.0527690000000001</v>
      </c>
      <c r="AC35" s="12">
        <v>10.73789</v>
      </c>
      <c r="AD35">
        <v>52.803075999999997</v>
      </c>
      <c r="AE35">
        <v>3.534462</v>
      </c>
      <c r="AF35">
        <v>6.2763999999999998</v>
      </c>
      <c r="AG35">
        <v>8.7652000000000001</v>
      </c>
      <c r="AH35">
        <v>0.21113799999999999</v>
      </c>
      <c r="AI35">
        <v>216883240</v>
      </c>
      <c r="AJ35">
        <v>110814491</v>
      </c>
      <c r="AK35">
        <f>[1]Sheet1!$F450</f>
        <v>0</v>
      </c>
      <c r="AL35">
        <f>[2]Sheet1!$F450</f>
        <v>0</v>
      </c>
      <c r="AM35">
        <v>159374521</v>
      </c>
      <c r="AN35">
        <v>5964508291367.7803</v>
      </c>
      <c r="AO35">
        <v>35</v>
      </c>
    </row>
    <row r="36" spans="1:41" x14ac:dyDescent="0.35">
      <c r="A36" t="s">
        <v>10</v>
      </c>
      <c r="B36">
        <v>1974</v>
      </c>
      <c r="C36" s="9">
        <v>1.52241590361446</v>
      </c>
      <c r="D36">
        <v>0.39628571428571402</v>
      </c>
      <c r="E36" s="15">
        <v>0.73664355918367397</v>
      </c>
      <c r="F36">
        <v>5.2216427540856003</v>
      </c>
      <c r="G36">
        <v>0.50916068493553301</v>
      </c>
      <c r="H36">
        <v>3.1492258064516103E-2</v>
      </c>
      <c r="I36">
        <v>0.261410963235294</v>
      </c>
      <c r="J36">
        <v>0.316213666666667</v>
      </c>
      <c r="K36" s="9">
        <v>1.2644600000000001E-2</v>
      </c>
      <c r="L36">
        <v>1.5315000000000001E-3</v>
      </c>
      <c r="M36" s="12">
        <v>1.1052E-3</v>
      </c>
      <c r="N36">
        <v>0.23293030000000001</v>
      </c>
      <c r="P36">
        <v>1.0893000000000001E-3</v>
      </c>
      <c r="Q36">
        <v>0</v>
      </c>
      <c r="R36">
        <v>1.2482000000000001E-3</v>
      </c>
      <c r="S36" s="9">
        <v>0.1902363</v>
      </c>
      <c r="T36">
        <v>0.24165400000000001</v>
      </c>
      <c r="U36" s="12">
        <v>3.7742400000000002E-2</v>
      </c>
      <c r="V36">
        <v>9.3398999999999996E-2</v>
      </c>
      <c r="W36">
        <v>1.4597300000000001E-2</v>
      </c>
      <c r="X36">
        <v>1.0162999999999999E-3</v>
      </c>
      <c r="Y36">
        <v>5.0480000000000002E-4</v>
      </c>
      <c r="Z36">
        <v>2.3302000000000002E-3</v>
      </c>
      <c r="AA36" s="7">
        <v>2.010281</v>
      </c>
      <c r="AB36">
        <v>1.273382</v>
      </c>
      <c r="AC36" s="12">
        <v>0.77792099999999997</v>
      </c>
      <c r="AD36">
        <v>5.4654990000000003</v>
      </c>
      <c r="AE36">
        <v>0.50526099999999996</v>
      </c>
      <c r="AF36">
        <v>3.2542000000000001E-2</v>
      </c>
      <c r="AG36">
        <v>0.28328199999999998</v>
      </c>
      <c r="AH36">
        <v>0.31741599999999998</v>
      </c>
      <c r="AI36">
        <v>95120337</v>
      </c>
      <c r="AJ36">
        <v>47875248</v>
      </c>
      <c r="AK36">
        <f>[1]Sheet1!$F451</f>
        <v>0</v>
      </c>
      <c r="AL36">
        <f>[2]Sheet1!$F451</f>
        <v>797620</v>
      </c>
      <c r="AM36">
        <v>11355248</v>
      </c>
      <c r="AN36">
        <v>43460914662.870598</v>
      </c>
    </row>
    <row r="37" spans="1:41" x14ac:dyDescent="0.35">
      <c r="A37" t="s">
        <v>11</v>
      </c>
      <c r="B37">
        <v>1974</v>
      </c>
      <c r="C37" s="9">
        <v>0.53806788346186796</v>
      </c>
      <c r="D37">
        <v>6.6426587181242294E-2</v>
      </c>
      <c r="E37" s="15">
        <v>0.40869736802030499</v>
      </c>
      <c r="F37">
        <v>3.14699192592593</v>
      </c>
      <c r="G37">
        <v>0.415932458067998</v>
      </c>
      <c r="H37">
        <v>3.0279999999999999E-3</v>
      </c>
      <c r="I37">
        <v>0.31417147826087</v>
      </c>
      <c r="J37">
        <v>0.24161561274509799</v>
      </c>
      <c r="K37" s="9">
        <v>3.3078700000000003E-2</v>
      </c>
      <c r="L37">
        <v>1.2889299999999999E-2</v>
      </c>
      <c r="M37" s="12">
        <v>7.4497000000000001E-3</v>
      </c>
      <c r="N37">
        <v>0.70073070000000004</v>
      </c>
      <c r="P37">
        <v>0</v>
      </c>
      <c r="Q37">
        <v>4.2823000000000002E-3</v>
      </c>
      <c r="R37">
        <v>1.2236E-3</v>
      </c>
      <c r="S37" s="9">
        <v>0.15230369999999999</v>
      </c>
      <c r="T37">
        <v>1.934E-2</v>
      </c>
      <c r="U37" s="12">
        <v>1.015E-4</v>
      </c>
      <c r="V37">
        <v>0</v>
      </c>
      <c r="W37">
        <v>0.1803063</v>
      </c>
      <c r="X37">
        <v>0</v>
      </c>
      <c r="Y37">
        <v>0</v>
      </c>
      <c r="Z37" s="6">
        <v>3.7000000000000002E-6</v>
      </c>
      <c r="AA37" s="7">
        <v>1.173692</v>
      </c>
      <c r="AB37">
        <v>0.10244399999999999</v>
      </c>
      <c r="AC37" s="12">
        <v>0.401563</v>
      </c>
      <c r="AD37">
        <v>3.196148</v>
      </c>
      <c r="AE37">
        <v>0.54299200000000003</v>
      </c>
      <c r="AF37">
        <v>3.0279999999999999E-3</v>
      </c>
      <c r="AG37">
        <v>0.333872</v>
      </c>
      <c r="AH37">
        <v>0.24043700000000001</v>
      </c>
      <c r="AI37">
        <v>77778921</v>
      </c>
      <c r="AJ37">
        <v>38568627</v>
      </c>
      <c r="AK37">
        <f>[1]Sheet1!$F452</f>
        <v>0</v>
      </c>
      <c r="AL37">
        <f>[2]Sheet1!$F452</f>
        <v>13503867</v>
      </c>
      <c r="AM37">
        <v>32587920</v>
      </c>
      <c r="AN37">
        <v>107839360446.097</v>
      </c>
    </row>
    <row r="38" spans="1:41" x14ac:dyDescent="0.35">
      <c r="A38" t="s">
        <v>12</v>
      </c>
      <c r="B38">
        <v>1974</v>
      </c>
      <c r="C38" s="9">
        <v>0.43991835051546402</v>
      </c>
      <c r="D38">
        <v>0.371428571428571</v>
      </c>
      <c r="E38" s="15">
        <v>0.29799999999999999</v>
      </c>
      <c r="F38">
        <v>1.333</v>
      </c>
      <c r="G38">
        <v>0.52586827343041098</v>
      </c>
      <c r="H38">
        <v>5.7334775862068997E-2</v>
      </c>
      <c r="I38">
        <v>0.128570352941176</v>
      </c>
      <c r="J38">
        <v>6.7962999999999996E-2</v>
      </c>
      <c r="K38" s="9">
        <v>1.49473E-2</v>
      </c>
      <c r="L38">
        <v>8.1772000000000008E-3</v>
      </c>
      <c r="M38" s="12">
        <v>7.3093999999999998E-3</v>
      </c>
      <c r="N38">
        <v>0.29242180000000001</v>
      </c>
      <c r="P38">
        <v>1.0084E-3</v>
      </c>
      <c r="Q38">
        <v>0</v>
      </c>
      <c r="R38">
        <v>1.0225E-3</v>
      </c>
      <c r="S38" s="9">
        <v>4.7080999999999998E-2</v>
      </c>
      <c r="T38">
        <v>0.34760410000000003</v>
      </c>
      <c r="U38" s="12">
        <v>0.10683620000000001</v>
      </c>
      <c r="V38">
        <v>4.8438999999999999E-3</v>
      </c>
      <c r="W38">
        <v>0.31775209999999998</v>
      </c>
      <c r="X38" s="6">
        <v>9.9999999999999995E-8</v>
      </c>
      <c r="Y38">
        <v>0</v>
      </c>
      <c r="Z38">
        <v>9.5600000000000004E-4</v>
      </c>
      <c r="AA38" s="7">
        <v>0.58189199999999996</v>
      </c>
      <c r="AB38">
        <v>0.96801599999999999</v>
      </c>
      <c r="AC38" s="12">
        <v>0.40027299999999999</v>
      </c>
      <c r="AD38">
        <v>1.2122630000000001</v>
      </c>
      <c r="AE38">
        <v>0.82129600000000003</v>
      </c>
      <c r="AF38">
        <v>5.6363000000000003E-2</v>
      </c>
      <c r="AG38">
        <v>0.13660600000000001</v>
      </c>
      <c r="AH38">
        <v>6.7962999999999996E-2</v>
      </c>
      <c r="AI38">
        <v>50916451</v>
      </c>
      <c r="AJ38">
        <v>25817470</v>
      </c>
      <c r="AK38">
        <f>[1]Sheet1!$F453</f>
        <v>0</v>
      </c>
      <c r="AL38">
        <f>[2]Sheet1!$F453</f>
        <v>3605960</v>
      </c>
      <c r="AM38">
        <v>7461665</v>
      </c>
      <c r="AN38">
        <v>20505795455.7099</v>
      </c>
    </row>
    <row r="39" spans="1:41" x14ac:dyDescent="0.35">
      <c r="A39" t="s">
        <v>13</v>
      </c>
      <c r="B39">
        <v>1974</v>
      </c>
      <c r="C39" s="9">
        <v>1.10572319491525</v>
      </c>
      <c r="D39">
        <v>1.2487142857142901</v>
      </c>
      <c r="E39" s="15">
        <v>0.54472989473684197</v>
      </c>
      <c r="F39">
        <v>1.9349391591549301</v>
      </c>
      <c r="G39">
        <v>1.8719677713156</v>
      </c>
      <c r="H39">
        <v>0.111734518518519</v>
      </c>
      <c r="I39">
        <v>0.34567269359331498</v>
      </c>
      <c r="J39">
        <v>0.194264076086957</v>
      </c>
      <c r="K39" s="9">
        <v>7.5852999999999997E-3</v>
      </c>
      <c r="L39">
        <v>6.1899700000000002E-2</v>
      </c>
      <c r="M39" s="12">
        <v>2.1405799999999999E-2</v>
      </c>
      <c r="N39">
        <v>0.66336260000000002</v>
      </c>
      <c r="P39">
        <v>3.9905000000000001E-3</v>
      </c>
      <c r="Q39">
        <v>1.0847999999999999E-3</v>
      </c>
      <c r="R39">
        <v>1.0901000000000001E-3</v>
      </c>
      <c r="S39" s="9">
        <v>7.1754999999999996E-3</v>
      </c>
      <c r="T39">
        <v>0.70327600000000001</v>
      </c>
      <c r="U39" s="12">
        <v>1.2013899999999999E-2</v>
      </c>
      <c r="V39">
        <v>5.7945999999999996E-3</v>
      </c>
      <c r="W39">
        <v>0.1370275</v>
      </c>
      <c r="X39">
        <v>0</v>
      </c>
      <c r="Y39">
        <v>0</v>
      </c>
      <c r="Z39" s="6">
        <v>3.3000000000000002E-6</v>
      </c>
      <c r="AA39" s="7">
        <v>1.924415</v>
      </c>
      <c r="AB39">
        <v>4.8507829999999998</v>
      </c>
      <c r="AC39" s="12">
        <v>0.53533799999999998</v>
      </c>
      <c r="AD39">
        <v>1.4155660000000001</v>
      </c>
      <c r="AE39">
        <v>1.708183</v>
      </c>
      <c r="AF39">
        <v>0.10774400000000001</v>
      </c>
      <c r="AG39">
        <v>0.377193</v>
      </c>
      <c r="AH39">
        <v>0.193214</v>
      </c>
      <c r="AI39">
        <v>156486496</v>
      </c>
      <c r="AJ39">
        <v>78716711</v>
      </c>
      <c r="AK39">
        <f>[1]Sheet1!$F454</f>
        <v>89457</v>
      </c>
      <c r="AL39">
        <f>[2]Sheet1!$F454</f>
        <v>2023858</v>
      </c>
      <c r="AM39">
        <v>34292918</v>
      </c>
      <c r="AN39">
        <v>238434510736.57101</v>
      </c>
    </row>
    <row r="40" spans="1:41" x14ac:dyDescent="0.35">
      <c r="A40" t="s">
        <v>14</v>
      </c>
      <c r="B40">
        <v>1974</v>
      </c>
      <c r="C40" s="9">
        <v>3.3896122699386501E-2</v>
      </c>
      <c r="D40">
        <v>6.2285714285714298E-2</v>
      </c>
      <c r="E40" s="15">
        <v>0.69380590503763695</v>
      </c>
      <c r="F40">
        <v>4.0078952151363803</v>
      </c>
      <c r="G40">
        <v>0.113685043836698</v>
      </c>
      <c r="H40">
        <v>0.23842354285714301</v>
      </c>
      <c r="I40">
        <v>0.42933224680851101</v>
      </c>
      <c r="J40">
        <v>0.44013527950310599</v>
      </c>
      <c r="K40" s="9">
        <v>1.5897999999999999E-2</v>
      </c>
      <c r="L40">
        <v>4.4220599999999999E-2</v>
      </c>
      <c r="M40" s="12">
        <v>0</v>
      </c>
      <c r="N40">
        <v>8.4128599999999998E-2</v>
      </c>
      <c r="P40">
        <v>5.1976000000000001E-3</v>
      </c>
      <c r="Q40">
        <v>0</v>
      </c>
      <c r="R40">
        <v>0</v>
      </c>
      <c r="S40" s="9">
        <v>5.5542599999999998E-2</v>
      </c>
      <c r="T40">
        <v>9.6539E-3</v>
      </c>
      <c r="U40" s="12">
        <v>1.0042708</v>
      </c>
      <c r="V40">
        <v>7.0641457000000001</v>
      </c>
      <c r="W40">
        <v>8.3190399999999998E-2</v>
      </c>
      <c r="X40">
        <v>1.16019E-2</v>
      </c>
      <c r="Y40">
        <v>2.3285299999999998E-2</v>
      </c>
      <c r="Z40">
        <v>0.43283680000000002</v>
      </c>
      <c r="AA40" s="7">
        <v>0.16250200000000001</v>
      </c>
      <c r="AB40">
        <v>2.9461000000000001E-2</v>
      </c>
      <c r="AC40" s="12">
        <v>1.7265170000000001</v>
      </c>
      <c r="AD40">
        <v>12.614934999999999</v>
      </c>
      <c r="AE40">
        <v>0.25382100000000002</v>
      </c>
      <c r="AF40">
        <v>0.24543599999999999</v>
      </c>
      <c r="AG40">
        <v>0.470364</v>
      </c>
      <c r="AH40">
        <v>0.96629699999999996</v>
      </c>
      <c r="AI40">
        <v>16746700</v>
      </c>
      <c r="AJ40">
        <v>8350064</v>
      </c>
      <c r="AK40">
        <f>[1]Sheet1!$F455</f>
        <v>0</v>
      </c>
      <c r="AL40">
        <f>[2]Sheet1!$F455</f>
        <v>3088916</v>
      </c>
      <c r="AM40">
        <v>14107941</v>
      </c>
      <c r="AN40">
        <v>388251740538.02502</v>
      </c>
    </row>
    <row r="41" spans="1:41" x14ac:dyDescent="0.35">
      <c r="A41" t="s">
        <v>15</v>
      </c>
      <c r="B41">
        <v>1974</v>
      </c>
      <c r="C41" s="9">
        <v>2.07363526206897</v>
      </c>
      <c r="D41">
        <v>0.23557142857142899</v>
      </c>
      <c r="E41" s="15">
        <v>1.9730000000000001</v>
      </c>
      <c r="F41">
        <v>7.8511063917975603</v>
      </c>
      <c r="G41">
        <v>0.60325651008141901</v>
      </c>
      <c r="H41">
        <v>0.71299999999999997</v>
      </c>
      <c r="I41">
        <v>0.92595799587628902</v>
      </c>
      <c r="J41">
        <v>5.98983050847458E-2</v>
      </c>
      <c r="K41" s="9">
        <v>8.9685000000000008E-3</v>
      </c>
      <c r="L41">
        <v>2.1780899999999999E-2</v>
      </c>
      <c r="M41" s="12">
        <v>5.53429E-2</v>
      </c>
      <c r="N41">
        <v>0.25867990000000002</v>
      </c>
      <c r="P41">
        <v>0</v>
      </c>
      <c r="Q41">
        <v>1.0325E-3</v>
      </c>
      <c r="R41">
        <v>1.0364E-3</v>
      </c>
      <c r="S41" s="9">
        <v>4.2427000000000003E-3</v>
      </c>
      <c r="T41">
        <v>0.22664590000000001</v>
      </c>
      <c r="U41" s="12">
        <v>0.1077249</v>
      </c>
      <c r="V41">
        <v>1.9247999999999999E-3</v>
      </c>
      <c r="W41">
        <v>3.5729200000000003E-2</v>
      </c>
      <c r="X41">
        <v>1.9536000000000002E-3</v>
      </c>
      <c r="Y41">
        <v>9.6940000000000004E-4</v>
      </c>
      <c r="Z41" s="6">
        <v>3.1E-6</v>
      </c>
      <c r="AA41" s="7">
        <v>2.3195920000000001</v>
      </c>
      <c r="AB41">
        <v>0.52398999999999996</v>
      </c>
      <c r="AC41" s="12">
        <v>2.0299999999999998</v>
      </c>
      <c r="AD41">
        <v>9.1077999999999992</v>
      </c>
      <c r="AE41">
        <v>0.77569399999999999</v>
      </c>
      <c r="AF41">
        <v>0.72299999999999998</v>
      </c>
      <c r="AG41">
        <v>0.96995600000000004</v>
      </c>
      <c r="AH41">
        <v>5.8900000000000001E-2</v>
      </c>
      <c r="AI41">
        <v>106167372</v>
      </c>
      <c r="AJ41">
        <v>53224988</v>
      </c>
      <c r="AK41">
        <f>[1]Sheet1!$F456</f>
        <v>0</v>
      </c>
      <c r="AL41">
        <f>[2]Sheet1!$F456</f>
        <v>0</v>
      </c>
      <c r="AM41">
        <v>63515692</v>
      </c>
      <c r="AN41">
        <v>526900364433.50299</v>
      </c>
    </row>
    <row r="42" spans="1:41" x14ac:dyDescent="0.35">
      <c r="A42" t="s">
        <v>16</v>
      </c>
      <c r="B42">
        <v>1974</v>
      </c>
      <c r="C42" s="9">
        <v>4.6042251851851901E-2</v>
      </c>
      <c r="D42">
        <v>0.13628571428571401</v>
      </c>
      <c r="E42" s="15">
        <v>1.00807509758657</v>
      </c>
      <c r="F42">
        <v>5.6259216296296302</v>
      </c>
      <c r="G42">
        <v>0.46968797220669301</v>
      </c>
      <c r="H42">
        <v>0.69918317992177303</v>
      </c>
      <c r="I42">
        <v>0.74841307554417402</v>
      </c>
      <c r="J42">
        <v>2.3505428571428601E-2</v>
      </c>
      <c r="K42" s="9">
        <v>1.5961400000000001E-2</v>
      </c>
      <c r="L42">
        <v>0.14251440000000001</v>
      </c>
      <c r="M42" s="12">
        <v>8.2498299999999997E-2</v>
      </c>
      <c r="N42">
        <v>0.40796320000000003</v>
      </c>
      <c r="P42">
        <v>3.1138699999999998E-2</v>
      </c>
      <c r="Q42">
        <v>1.6507299999999999E-2</v>
      </c>
      <c r="R42">
        <v>1.6637699999999998E-2</v>
      </c>
      <c r="S42" s="9">
        <v>4.87077E-2</v>
      </c>
      <c r="T42">
        <v>0</v>
      </c>
      <c r="U42" s="12">
        <v>2.7067399999999998E-2</v>
      </c>
      <c r="V42">
        <v>0.75554500000000002</v>
      </c>
      <c r="W42">
        <v>0.57267380000000001</v>
      </c>
      <c r="X42">
        <v>4.2635399999999997E-2</v>
      </c>
      <c r="Y42">
        <v>1.9374200000000001E-2</v>
      </c>
      <c r="Z42" s="6">
        <v>4.99E-5</v>
      </c>
      <c r="AA42" s="7">
        <v>0.13512399999999999</v>
      </c>
      <c r="AB42">
        <v>0</v>
      </c>
      <c r="AC42" s="12">
        <v>0.953071</v>
      </c>
      <c r="AD42">
        <v>7.6331600000000002</v>
      </c>
      <c r="AE42">
        <v>1.0971630000000001</v>
      </c>
      <c r="AF42">
        <v>0.76720100000000002</v>
      </c>
      <c r="AG42">
        <v>0.78038799999999997</v>
      </c>
      <c r="AH42">
        <v>7.4790000000000004E-3</v>
      </c>
      <c r="AI42">
        <v>22807969</v>
      </c>
      <c r="AJ42">
        <v>11386049</v>
      </c>
      <c r="AK42">
        <f>[1]Sheet1!$F457</f>
        <v>0</v>
      </c>
      <c r="AL42">
        <f>[2]Sheet1!$F457</f>
        <v>0</v>
      </c>
      <c r="AM42">
        <v>17272703</v>
      </c>
    </row>
    <row r="43" spans="1:41" x14ac:dyDescent="0.35">
      <c r="A43" t="s">
        <v>17</v>
      </c>
      <c r="B43">
        <v>1974</v>
      </c>
      <c r="C43" s="9">
        <v>0.47581766165413503</v>
      </c>
      <c r="D43">
        <v>3.9571428571428598E-2</v>
      </c>
      <c r="E43" s="15">
        <v>0.40979066666666703</v>
      </c>
      <c r="F43">
        <v>3.62095730561798</v>
      </c>
      <c r="G43">
        <v>0.474985791596305</v>
      </c>
      <c r="H43">
        <v>0.18301573291925499</v>
      </c>
      <c r="I43">
        <v>0.41431600000000002</v>
      </c>
      <c r="J43">
        <v>1.85145E-2</v>
      </c>
      <c r="K43" s="9">
        <v>0.16702549999999999</v>
      </c>
      <c r="L43">
        <v>9.1865000000000002E-3</v>
      </c>
      <c r="M43" s="12">
        <v>4.3000299999999998E-2</v>
      </c>
      <c r="N43">
        <v>1.2919801</v>
      </c>
      <c r="P43">
        <v>2.02227E-2</v>
      </c>
      <c r="Q43">
        <v>2.0816999999999999E-2</v>
      </c>
      <c r="R43">
        <v>6.4069000000000001E-3</v>
      </c>
      <c r="S43" s="9">
        <v>1.96372E-2</v>
      </c>
      <c r="T43">
        <v>1.4695000000000001E-3</v>
      </c>
      <c r="U43" s="12">
        <v>9.9889000000000006E-2</v>
      </c>
      <c r="V43">
        <v>3.4636699999999999E-2</v>
      </c>
      <c r="W43">
        <v>6.5507999999999997E-2</v>
      </c>
      <c r="X43">
        <v>0</v>
      </c>
      <c r="Y43">
        <v>9.7729999999999996E-4</v>
      </c>
      <c r="Z43" s="6">
        <v>1.9199999999999999E-5</v>
      </c>
      <c r="AA43" s="7">
        <v>0.398011</v>
      </c>
      <c r="AB43">
        <v>9.1203000000000006E-2</v>
      </c>
      <c r="AC43" s="12">
        <v>0.47005400000000003</v>
      </c>
      <c r="AD43">
        <v>2.6516609999999998</v>
      </c>
      <c r="AE43">
        <v>0.36742599999999997</v>
      </c>
      <c r="AF43">
        <v>0.16279299999999999</v>
      </c>
      <c r="AG43">
        <v>0.41431600000000002</v>
      </c>
      <c r="AH43">
        <v>1.2343E-2</v>
      </c>
      <c r="AI43">
        <v>43406970</v>
      </c>
      <c r="AJ43">
        <v>21665822</v>
      </c>
      <c r="AK43">
        <f>[1]Sheet1!$F458</f>
        <v>152492</v>
      </c>
      <c r="AL43">
        <f>[2]Sheet1!$F458</f>
        <v>4214681</v>
      </c>
      <c r="AM43">
        <v>19080218</v>
      </c>
      <c r="AN43">
        <v>136197180810.655</v>
      </c>
    </row>
    <row r="44" spans="1:41" x14ac:dyDescent="0.35">
      <c r="A44" t="s">
        <v>18</v>
      </c>
      <c r="B44">
        <v>1974</v>
      </c>
      <c r="C44" s="9">
        <v>9.1082300196489899E-2</v>
      </c>
      <c r="D44">
        <v>4.5497367742371203E-2</v>
      </c>
      <c r="E44" s="15">
        <v>1.23744356050279</v>
      </c>
      <c r="F44">
        <v>10.7368581546974</v>
      </c>
      <c r="G44">
        <v>0.28791300088813998</v>
      </c>
      <c r="H44">
        <v>0.32257787911244101</v>
      </c>
      <c r="I44">
        <v>0.41461838064363099</v>
      </c>
      <c r="J44">
        <v>0.61850095681575601</v>
      </c>
      <c r="K44" s="9">
        <v>5.6975100000000001E-2</v>
      </c>
      <c r="L44">
        <v>7.4349600000000002E-2</v>
      </c>
      <c r="M44" s="12">
        <v>8.3405999999999994E-2</v>
      </c>
      <c r="N44">
        <v>8.4514699999999998E-2</v>
      </c>
      <c r="P44">
        <v>0</v>
      </c>
      <c r="Q44">
        <v>3.0777200000000001E-2</v>
      </c>
      <c r="R44">
        <v>0</v>
      </c>
      <c r="S44" s="9">
        <v>2.5633000000000001E-3</v>
      </c>
      <c r="T44">
        <v>0</v>
      </c>
      <c r="U44" s="12">
        <v>5.1946899999999997E-2</v>
      </c>
      <c r="V44">
        <v>5.3889999999999997E-3</v>
      </c>
      <c r="W44">
        <v>3.2517000000000002E-3</v>
      </c>
      <c r="X44">
        <v>1.8210000000000001E-4</v>
      </c>
      <c r="Y44">
        <v>0</v>
      </c>
      <c r="Z44">
        <v>2.6754199999999999E-2</v>
      </c>
      <c r="AA44" s="7">
        <v>0.17164760000000001</v>
      </c>
      <c r="AB44">
        <v>1.86926E-2</v>
      </c>
      <c r="AC44" s="12">
        <v>1.2814178000000001</v>
      </c>
      <c r="AD44">
        <v>13.7166467</v>
      </c>
      <c r="AE44">
        <v>0.44026969999999999</v>
      </c>
      <c r="AF44">
        <v>0.38470840000000001</v>
      </c>
      <c r="AG44">
        <v>0.4573238</v>
      </c>
      <c r="AH44">
        <v>0.66312450000000001</v>
      </c>
      <c r="AI44">
        <v>49612567</v>
      </c>
      <c r="AJ44">
        <v>25495140</v>
      </c>
      <c r="AK44">
        <f>[1]Sheet1!$F459</f>
        <v>0</v>
      </c>
      <c r="AL44">
        <f>[2]Sheet1!$F459</f>
        <v>0</v>
      </c>
      <c r="AM44">
        <v>23062917</v>
      </c>
      <c r="AN44">
        <v>12050383109.198299</v>
      </c>
    </row>
    <row r="45" spans="1:41" x14ac:dyDescent="0.35">
      <c r="A45" t="s">
        <v>19</v>
      </c>
      <c r="B45">
        <v>1974</v>
      </c>
      <c r="C45" s="9">
        <v>4.6349999999999998</v>
      </c>
      <c r="D45">
        <v>1.47571428571429</v>
      </c>
      <c r="E45" s="15">
        <v>0.26665205905511802</v>
      </c>
      <c r="F45">
        <v>1.9607124810690399</v>
      </c>
      <c r="G45">
        <v>5.3832927640566099</v>
      </c>
      <c r="H45">
        <v>7.3259999999999996</v>
      </c>
      <c r="I45">
        <v>3.0315731476323098</v>
      </c>
      <c r="J45">
        <v>0.29119511421606298</v>
      </c>
      <c r="K45" s="9">
        <v>2.19267E-2</v>
      </c>
      <c r="L45">
        <v>4.2822100000000002E-2</v>
      </c>
      <c r="M45" s="12">
        <v>2.50283E-2</v>
      </c>
      <c r="N45">
        <v>0.17071790000000001</v>
      </c>
      <c r="P45">
        <v>2.2828999999999999E-2</v>
      </c>
      <c r="Q45">
        <v>9.1850799999999996E-2</v>
      </c>
      <c r="R45">
        <v>1.9659E-3</v>
      </c>
      <c r="S45" s="9">
        <v>9.3699099999999994E-2</v>
      </c>
      <c r="T45">
        <v>0.1291735</v>
      </c>
      <c r="U45" s="12">
        <v>1.10242E-2</v>
      </c>
      <c r="V45">
        <v>2.89266E-2</v>
      </c>
      <c r="W45">
        <v>0.19354560000000001</v>
      </c>
      <c r="X45">
        <v>8.7839600000000004E-2</v>
      </c>
      <c r="Y45">
        <v>7.3644899999999999E-2</v>
      </c>
      <c r="Z45">
        <v>9.6520000000000004E-4</v>
      </c>
      <c r="AA45" s="7">
        <v>6.2</v>
      </c>
      <c r="AB45">
        <v>2.5924999999999998</v>
      </c>
      <c r="AC45" s="12">
        <v>0.25366899999999998</v>
      </c>
      <c r="AD45">
        <v>2.234416</v>
      </c>
      <c r="AE45">
        <v>5.4819000000000004</v>
      </c>
      <c r="AF45">
        <v>7.4006829999999999</v>
      </c>
      <c r="AG45">
        <v>3.2294800000000001</v>
      </c>
      <c r="AH45">
        <v>0.29019440000000002</v>
      </c>
      <c r="AI45">
        <v>904975080</v>
      </c>
      <c r="AJ45">
        <v>443900395</v>
      </c>
      <c r="AK45">
        <f>[1]Sheet1!$F460</f>
        <v>0</v>
      </c>
      <c r="AL45">
        <f>[2]Sheet1!$F460</f>
        <v>0</v>
      </c>
      <c r="AM45">
        <v>159839628</v>
      </c>
      <c r="AN45">
        <v>320991322175.88501</v>
      </c>
    </row>
    <row r="46" spans="1:41" x14ac:dyDescent="0.35">
      <c r="A46" t="s">
        <v>20</v>
      </c>
      <c r="B46">
        <v>1974</v>
      </c>
      <c r="C46" s="9">
        <v>0.295128075966964</v>
      </c>
      <c r="D46">
        <v>0.148074276858218</v>
      </c>
      <c r="E46" s="15">
        <v>1.47391691537947</v>
      </c>
      <c r="F46">
        <v>20.297376297850299</v>
      </c>
      <c r="G46">
        <v>1.32199669293333</v>
      </c>
      <c r="H46">
        <v>4.0588007997558204</v>
      </c>
      <c r="I46">
        <v>1.9880680966470601</v>
      </c>
      <c r="J46">
        <v>0.19362782911798401</v>
      </c>
      <c r="K46" s="9">
        <v>4.0901600000000003E-2</v>
      </c>
      <c r="L46">
        <v>0.454156</v>
      </c>
      <c r="M46" s="12">
        <v>6.5764900000000001E-2</v>
      </c>
      <c r="N46">
        <v>0.40795350000000002</v>
      </c>
      <c r="P46">
        <v>6.01871E-2</v>
      </c>
      <c r="Q46">
        <v>2.6413900000000001E-2</v>
      </c>
      <c r="R46">
        <v>9.3618E-3</v>
      </c>
      <c r="S46" s="9">
        <v>5.4647399999999999E-2</v>
      </c>
      <c r="T46">
        <v>3.875E-3</v>
      </c>
      <c r="U46" s="12">
        <v>0.26210539999999999</v>
      </c>
      <c r="V46">
        <v>1.3166743000000001</v>
      </c>
      <c r="W46">
        <v>0.23308229999999999</v>
      </c>
      <c r="X46">
        <v>0.28740359999999998</v>
      </c>
      <c r="Y46">
        <v>0.26244469999999998</v>
      </c>
      <c r="Z46">
        <v>1.00398E-2</v>
      </c>
      <c r="AA46" s="7">
        <v>0.90984600000000004</v>
      </c>
      <c r="AB46">
        <v>9.2311299999999999E-2</v>
      </c>
      <c r="AC46" s="12">
        <v>1.7734984</v>
      </c>
      <c r="AD46">
        <v>34.728004300000002</v>
      </c>
      <c r="AE46">
        <v>1.923127</v>
      </c>
      <c r="AF46">
        <v>4.6545981999999997</v>
      </c>
      <c r="AG46">
        <v>2.4186003999999999</v>
      </c>
      <c r="AH46">
        <v>0.19852249999999999</v>
      </c>
      <c r="AI46">
        <v>98399837</v>
      </c>
      <c r="AJ46">
        <v>50621553</v>
      </c>
      <c r="AK46">
        <f>[1]Sheet1!$F461</f>
        <v>0</v>
      </c>
      <c r="AL46">
        <f>[2]Sheet1!$F461</f>
        <v>23591964</v>
      </c>
      <c r="AM46">
        <v>53248508</v>
      </c>
      <c r="AN46">
        <v>1179149802.93574</v>
      </c>
    </row>
    <row r="47" spans="1:41" x14ac:dyDescent="0.35">
      <c r="A47" t="s">
        <v>21</v>
      </c>
      <c r="B47">
        <v>1974</v>
      </c>
      <c r="C47" s="9">
        <v>1.03935640498105</v>
      </c>
      <c r="D47">
        <v>1.665</v>
      </c>
      <c r="E47" s="15">
        <v>8.0844094180734896</v>
      </c>
      <c r="F47">
        <v>73.920391577286793</v>
      </c>
      <c r="G47">
        <v>7.6361380405736501</v>
      </c>
      <c r="H47">
        <v>11.038</v>
      </c>
      <c r="I47">
        <v>8.6940745445751304</v>
      </c>
      <c r="J47">
        <v>1.0555255864570701</v>
      </c>
      <c r="K47" s="9">
        <v>0.76596489999999995</v>
      </c>
      <c r="L47">
        <v>2.2653772999999999</v>
      </c>
      <c r="M47" s="12">
        <v>1.3648448</v>
      </c>
      <c r="N47">
        <v>14.7935667</v>
      </c>
      <c r="P47">
        <v>1.4838868999999999</v>
      </c>
      <c r="Q47">
        <v>0.71554079999999998</v>
      </c>
      <c r="R47">
        <v>0.30951980000000001</v>
      </c>
      <c r="S47" s="9">
        <v>0.2559939</v>
      </c>
      <c r="T47">
        <v>0.37187429999999999</v>
      </c>
      <c r="U47" s="12">
        <v>1.1290732999999999</v>
      </c>
      <c r="V47">
        <v>21.050841200000001</v>
      </c>
      <c r="W47">
        <v>3.0003240999999998</v>
      </c>
      <c r="X47">
        <v>1.448831</v>
      </c>
      <c r="Y47">
        <v>0.73680210000000002</v>
      </c>
      <c r="Z47">
        <v>5.4504499999999997E-2</v>
      </c>
      <c r="AA47" s="7">
        <v>1.8458570000000001</v>
      </c>
      <c r="AB47">
        <v>0.98378699999999997</v>
      </c>
      <c r="AC47" s="12">
        <v>8.0564079999999993</v>
      </c>
      <c r="AD47">
        <v>117.018784</v>
      </c>
      <c r="AE47">
        <v>9.3498009999999994</v>
      </c>
      <c r="AF47">
        <v>11.148996</v>
      </c>
      <c r="AG47">
        <v>9.0970779999999998</v>
      </c>
      <c r="AH47">
        <v>0.82741200000000004</v>
      </c>
      <c r="AI47">
        <v>349507368</v>
      </c>
      <c r="AJ47">
        <v>180157213</v>
      </c>
      <c r="AK47">
        <f>[1]Sheet1!$F462</f>
        <v>3480363</v>
      </c>
      <c r="AL47">
        <f>[2]Sheet1!$F462</f>
        <v>31967513</v>
      </c>
      <c r="AM47">
        <v>248439667</v>
      </c>
      <c r="AN47">
        <v>6866514508217.4404</v>
      </c>
      <c r="AO47">
        <v>29</v>
      </c>
    </row>
    <row r="48" spans="1:41" x14ac:dyDescent="0.35">
      <c r="A48" t="s">
        <v>22</v>
      </c>
      <c r="B48">
        <v>1974</v>
      </c>
      <c r="C48" s="9">
        <v>0.28880145909471</v>
      </c>
      <c r="D48">
        <v>7.0527641948227096E-2</v>
      </c>
      <c r="E48" s="15">
        <v>1.45586993736821</v>
      </c>
      <c r="F48">
        <v>13.141778090467801</v>
      </c>
      <c r="G48">
        <v>0.66739134420382196</v>
      </c>
      <c r="H48">
        <v>1.4934353038749399</v>
      </c>
      <c r="I48">
        <v>1.0263818329849199</v>
      </c>
      <c r="J48">
        <v>4.9362978097623203E-2</v>
      </c>
      <c r="K48" s="9">
        <v>0</v>
      </c>
      <c r="L48">
        <v>4.2722000000000003E-2</v>
      </c>
      <c r="M48" s="12">
        <v>4.7729000000000001E-3</v>
      </c>
      <c r="N48">
        <v>2.9799000000000002E-3</v>
      </c>
      <c r="P48">
        <v>0</v>
      </c>
      <c r="Q48">
        <v>2.6004999999999999E-3</v>
      </c>
      <c r="R48">
        <v>0</v>
      </c>
      <c r="S48" s="9">
        <v>3.5078400000000003E-2</v>
      </c>
      <c r="T48">
        <v>0</v>
      </c>
      <c r="U48" s="12">
        <v>0.13821990000000001</v>
      </c>
      <c r="V48">
        <v>6.3174599999999997E-2</v>
      </c>
      <c r="W48">
        <v>2.6297399999999999E-2</v>
      </c>
      <c r="X48">
        <v>8.5070000000000002E-4</v>
      </c>
      <c r="Y48">
        <v>0</v>
      </c>
      <c r="Z48">
        <v>1.894E-4</v>
      </c>
      <c r="AA48" s="7">
        <v>3.6423537000000001</v>
      </c>
      <c r="AB48">
        <v>2.7808699999999999E-2</v>
      </c>
      <c r="AC48" s="12">
        <v>1.7956623</v>
      </c>
      <c r="AD48">
        <v>26.6743667</v>
      </c>
      <c r="AE48">
        <v>0.91084540000000003</v>
      </c>
      <c r="AF48">
        <v>1.7837699</v>
      </c>
      <c r="AG48">
        <v>1.1425827</v>
      </c>
      <c r="AH48">
        <v>5.1681900000000003E-2</v>
      </c>
      <c r="AI48">
        <v>60483667</v>
      </c>
      <c r="AJ48">
        <v>32920362</v>
      </c>
      <c r="AK48">
        <f>[1]Sheet1!$F463</f>
        <v>0</v>
      </c>
      <c r="AL48">
        <f>[2]Sheet1!$F463</f>
        <v>40991863</v>
      </c>
      <c r="AM48">
        <v>33553362</v>
      </c>
    </row>
    <row r="49" spans="1:40" x14ac:dyDescent="0.35">
      <c r="A49" t="s">
        <v>23</v>
      </c>
      <c r="B49">
        <v>1974</v>
      </c>
      <c r="C49" s="9">
        <v>0.580336189228147</v>
      </c>
      <c r="D49">
        <v>0.29644213491000199</v>
      </c>
      <c r="E49" s="15">
        <v>0.33299810233772698</v>
      </c>
      <c r="F49">
        <v>9.3068480916018892</v>
      </c>
      <c r="G49">
        <v>0.185242982946176</v>
      </c>
      <c r="H49">
        <v>0.58942145716342897</v>
      </c>
      <c r="I49">
        <v>0.58436274006641997</v>
      </c>
      <c r="J49">
        <v>0.40035635369780298</v>
      </c>
      <c r="K49" s="9">
        <v>1.36682E-2</v>
      </c>
      <c r="L49">
        <v>1.29727E-2</v>
      </c>
      <c r="M49" s="12">
        <v>2.4348999999999998E-3</v>
      </c>
      <c r="N49">
        <v>0.13297829999999999</v>
      </c>
      <c r="P49">
        <v>1.55748E-2</v>
      </c>
      <c r="Q49">
        <v>3.5387999999999999E-3</v>
      </c>
      <c r="R49">
        <v>2.0757000000000002E-3</v>
      </c>
      <c r="S49" s="9">
        <v>7.0467199999999994E-2</v>
      </c>
      <c r="T49">
        <v>0.23154620000000001</v>
      </c>
      <c r="U49" s="12">
        <v>4.0210700000000002E-2</v>
      </c>
      <c r="V49">
        <v>1.0709999999999999E-3</v>
      </c>
      <c r="W49">
        <v>9.6868000000000006E-3</v>
      </c>
      <c r="X49">
        <v>9.9570000000000006E-3</v>
      </c>
      <c r="Y49">
        <v>6.2350000000000003E-4</v>
      </c>
      <c r="Z49">
        <v>8.0730000000000003E-3</v>
      </c>
      <c r="AA49" s="7">
        <v>0.93369950000000002</v>
      </c>
      <c r="AB49">
        <v>0.54029970000000005</v>
      </c>
      <c r="AC49" s="12">
        <v>0.41240549999999998</v>
      </c>
      <c r="AD49">
        <v>11.3716428</v>
      </c>
      <c r="AE49">
        <v>0.21404100000000001</v>
      </c>
      <c r="AF49">
        <v>0.61755680000000002</v>
      </c>
      <c r="AG49">
        <v>0.58885580000000004</v>
      </c>
      <c r="AH49">
        <v>0.41159259999999998</v>
      </c>
      <c r="AI49">
        <v>59103498</v>
      </c>
      <c r="AJ49">
        <v>29298822</v>
      </c>
      <c r="AK49">
        <f>[1]Sheet1!$F464</f>
        <v>0</v>
      </c>
      <c r="AL49">
        <f>[2]Sheet1!$F464</f>
        <v>0</v>
      </c>
      <c r="AM49">
        <v>23891161</v>
      </c>
      <c r="AN49">
        <v>143892331135.24701</v>
      </c>
    </row>
    <row r="50" spans="1:40" x14ac:dyDescent="0.35">
      <c r="A50" t="s">
        <v>24</v>
      </c>
      <c r="B50">
        <v>1974</v>
      </c>
      <c r="C50" s="9">
        <v>1.2E-2</v>
      </c>
      <c r="D50">
        <v>7.8857142857142903E-2</v>
      </c>
      <c r="E50" s="15">
        <v>0.234995648148148</v>
      </c>
      <c r="F50">
        <v>3.1394662647871701</v>
      </c>
      <c r="G50">
        <v>0.366125333271827</v>
      </c>
      <c r="H50">
        <v>0.32852570031545703</v>
      </c>
      <c r="I50">
        <v>0.16954294736842099</v>
      </c>
      <c r="J50">
        <v>3.9193852941176499E-2</v>
      </c>
      <c r="K50" s="9">
        <v>1.4E-2</v>
      </c>
      <c r="L50">
        <v>0.1542618</v>
      </c>
      <c r="M50" s="12">
        <v>2.4016300000000001E-2</v>
      </c>
      <c r="N50">
        <v>0.38235960000000002</v>
      </c>
      <c r="P50">
        <v>1.45066E-2</v>
      </c>
      <c r="Q50">
        <v>6.0435999999999997E-2</v>
      </c>
      <c r="R50">
        <v>7.9328999999999997E-3</v>
      </c>
      <c r="S50" s="9">
        <v>0</v>
      </c>
      <c r="T50">
        <v>1.3087999999999999E-3</v>
      </c>
      <c r="U50" s="12">
        <v>4.8675999999999997E-3</v>
      </c>
      <c r="V50">
        <v>0.864927</v>
      </c>
      <c r="W50">
        <v>2.9574566999999998</v>
      </c>
      <c r="X50">
        <v>1.9289000000000001E-3</v>
      </c>
      <c r="Y50">
        <v>9.7839999999999993E-4</v>
      </c>
      <c r="Z50">
        <v>2.9080999999999998E-3</v>
      </c>
      <c r="AA50" s="7">
        <v>5.0000000000000001E-3</v>
      </c>
      <c r="AB50">
        <v>3.0000000000000001E-3</v>
      </c>
      <c r="AC50" s="12">
        <v>0.21599599999999999</v>
      </c>
      <c r="AD50">
        <v>5.3127170000000001</v>
      </c>
      <c r="AE50">
        <v>3.8428249999999999</v>
      </c>
      <c r="AF50">
        <v>0.31654300000000002</v>
      </c>
      <c r="AG50">
        <v>0.115047</v>
      </c>
      <c r="AH50">
        <v>3.4168999999999998E-2</v>
      </c>
      <c r="AI50">
        <v>10564510</v>
      </c>
      <c r="AJ50">
        <v>5370950</v>
      </c>
      <c r="AK50">
        <f>[1]Sheet1!$F465</f>
        <v>0</v>
      </c>
      <c r="AL50">
        <f>[2]Sheet1!$F465</f>
        <v>3903569</v>
      </c>
      <c r="AM50">
        <v>7590484</v>
      </c>
      <c r="AN50">
        <v>125294905445.903</v>
      </c>
    </row>
    <row r="51" spans="1:40" x14ac:dyDescent="0.35">
      <c r="A51" t="s">
        <v>25</v>
      </c>
      <c r="B51">
        <v>1974</v>
      </c>
      <c r="C51" s="9">
        <v>7.6379999999999999</v>
      </c>
      <c r="D51">
        <v>1.976</v>
      </c>
      <c r="E51" s="15">
        <v>1.4164889640592</v>
      </c>
      <c r="F51">
        <v>21.4958298247724</v>
      </c>
      <c r="G51">
        <v>2.0924686327112001</v>
      </c>
      <c r="H51">
        <v>0.211225</v>
      </c>
      <c r="I51">
        <v>0.45530900590551199</v>
      </c>
      <c r="J51">
        <v>0.38540000000000002</v>
      </c>
      <c r="K51" s="9">
        <v>3.9867000000000001E-3</v>
      </c>
      <c r="L51">
        <v>0.18565590000000001</v>
      </c>
      <c r="M51" s="12">
        <v>8.3779999999999998E-4</v>
      </c>
      <c r="N51">
        <v>0.39183000000000001</v>
      </c>
      <c r="P51">
        <v>0</v>
      </c>
      <c r="Q51">
        <v>0</v>
      </c>
      <c r="R51">
        <v>9.6560000000000005E-4</v>
      </c>
      <c r="S51" s="9">
        <v>1.50832E-2</v>
      </c>
      <c r="T51">
        <v>1.0234086</v>
      </c>
      <c r="U51" s="12">
        <v>3.8389000000000001E-3</v>
      </c>
      <c r="V51">
        <v>0</v>
      </c>
      <c r="W51">
        <v>8.2162100000000002E-2</v>
      </c>
      <c r="X51">
        <v>0</v>
      </c>
      <c r="Y51">
        <v>0</v>
      </c>
      <c r="Z51">
        <v>9.6560000000000005E-4</v>
      </c>
      <c r="AA51" s="7">
        <v>9.5060000000000002</v>
      </c>
      <c r="AB51">
        <v>5.4233510000000003</v>
      </c>
      <c r="AC51" s="12">
        <v>1.4194899999999999</v>
      </c>
      <c r="AD51">
        <v>24.5</v>
      </c>
      <c r="AE51">
        <v>2.3872900000000001</v>
      </c>
      <c r="AF51">
        <v>0.211225</v>
      </c>
      <c r="AG51">
        <v>0.50834500000000005</v>
      </c>
      <c r="AH51">
        <v>0.38540000000000002</v>
      </c>
      <c r="AI51">
        <v>609721951</v>
      </c>
      <c r="AJ51">
        <v>294137889</v>
      </c>
      <c r="AK51">
        <f>[1]Sheet1!$F466</f>
        <v>0</v>
      </c>
      <c r="AL51">
        <f>[2]Sheet1!$F466</f>
        <v>252713588</v>
      </c>
      <c r="AM51">
        <v>127986735</v>
      </c>
      <c r="AN51">
        <v>212913955935.67801</v>
      </c>
    </row>
    <row r="52" spans="1:40" x14ac:dyDescent="0.35">
      <c r="A52" t="s">
        <v>26</v>
      </c>
      <c r="B52">
        <v>1974</v>
      </c>
      <c r="C52" s="9">
        <v>0.35113936430317799</v>
      </c>
      <c r="D52">
        <v>0.433428571428571</v>
      </c>
      <c r="E52" s="15">
        <v>0.24910040322580601</v>
      </c>
      <c r="F52">
        <v>0.53802450000000002</v>
      </c>
      <c r="G52">
        <v>1.2864192969598101</v>
      </c>
      <c r="H52">
        <v>0.14299999999999999</v>
      </c>
      <c r="I52">
        <v>0.16670082887700499</v>
      </c>
      <c r="J52">
        <v>4.4627E-2</v>
      </c>
      <c r="K52" s="9">
        <v>2.9827E-3</v>
      </c>
      <c r="L52">
        <v>0</v>
      </c>
      <c r="M52" s="12">
        <v>1.0445999999999999E-3</v>
      </c>
      <c r="N52">
        <v>0.3648014</v>
      </c>
      <c r="P52">
        <v>0</v>
      </c>
      <c r="Q52">
        <v>0</v>
      </c>
      <c r="R52">
        <v>0</v>
      </c>
      <c r="S52" s="9">
        <v>3.5052999999999998E-3</v>
      </c>
      <c r="T52">
        <v>2.1776199999999999E-2</v>
      </c>
      <c r="U52" s="13">
        <v>1.42E-5</v>
      </c>
      <c r="V52">
        <v>0</v>
      </c>
      <c r="W52">
        <v>5.7161299999999998E-2</v>
      </c>
      <c r="X52">
        <v>0</v>
      </c>
      <c r="Y52">
        <v>0</v>
      </c>
      <c r="Z52">
        <v>0</v>
      </c>
      <c r="AA52" s="7">
        <v>0.40799999999999997</v>
      </c>
      <c r="AB52">
        <v>0.52800000000000002</v>
      </c>
      <c r="AC52" s="12">
        <v>0.24809999999999999</v>
      </c>
      <c r="AD52">
        <v>0.19889999999999999</v>
      </c>
      <c r="AE52">
        <v>1.3632040000000001</v>
      </c>
      <c r="AF52">
        <v>0.14299999999999999</v>
      </c>
      <c r="AG52">
        <v>0.186665</v>
      </c>
      <c r="AH52">
        <v>4.4627E-2</v>
      </c>
      <c r="AI52">
        <v>127945196</v>
      </c>
      <c r="AJ52">
        <v>64057961</v>
      </c>
      <c r="AK52">
        <f>[1]Sheet1!$F467</f>
        <v>0</v>
      </c>
      <c r="AL52">
        <f>[2]Sheet1!$F467</f>
        <v>65161786</v>
      </c>
      <c r="AM52">
        <v>24044741</v>
      </c>
      <c r="AN52">
        <v>102545201835.252</v>
      </c>
    </row>
    <row r="53" spans="1:40" x14ac:dyDescent="0.35">
      <c r="A53" t="s">
        <v>27</v>
      </c>
      <c r="B53">
        <v>1974</v>
      </c>
      <c r="C53" s="9">
        <v>0.311733490566038</v>
      </c>
      <c r="D53">
        <v>0.24099999999999999</v>
      </c>
      <c r="E53" s="15">
        <v>0.38208330218068498</v>
      </c>
      <c r="F53">
        <v>5.9793096890156896</v>
      </c>
      <c r="G53">
        <v>7.8589868158957801</v>
      </c>
      <c r="H53">
        <v>1.13292157741348</v>
      </c>
      <c r="I53">
        <v>2.4677618252581399</v>
      </c>
      <c r="J53">
        <v>8.8999999999999996E-2</v>
      </c>
      <c r="K53" s="9">
        <v>0.16084229999999999</v>
      </c>
      <c r="L53">
        <v>0.2424482</v>
      </c>
      <c r="M53" s="12">
        <v>7.4154700000000004E-2</v>
      </c>
      <c r="N53">
        <v>1.2291145999999999</v>
      </c>
      <c r="P53">
        <v>6.0181499999999999E-2</v>
      </c>
      <c r="Q53">
        <v>6.1945100000000003E-2</v>
      </c>
      <c r="R53">
        <v>9.3425099999999997E-2</v>
      </c>
      <c r="S53" s="9">
        <v>3.9409999999999998E-4</v>
      </c>
      <c r="T53">
        <v>2.8800000000000001E-4</v>
      </c>
      <c r="U53" s="12">
        <v>6.1825999999999999E-3</v>
      </c>
      <c r="V53">
        <v>3.1717000000000002E-2</v>
      </c>
      <c r="W53">
        <v>0.98928419999999995</v>
      </c>
      <c r="X53" s="6">
        <v>7.3800000000000005E-5</v>
      </c>
      <c r="Y53">
        <v>1.9387E-3</v>
      </c>
      <c r="Z53">
        <v>3.86E-4</v>
      </c>
      <c r="AA53" s="7">
        <v>0.21249999999999999</v>
      </c>
      <c r="AB53">
        <v>0.14949999999999999</v>
      </c>
      <c r="AC53" s="12">
        <v>0.32107000000000002</v>
      </c>
      <c r="AD53">
        <v>4.8681720000000004</v>
      </c>
      <c r="AE53">
        <v>11.113797</v>
      </c>
      <c r="AF53">
        <v>1.0979239999999999</v>
      </c>
      <c r="AG53">
        <v>2.517757</v>
      </c>
      <c r="AH53">
        <v>3.86E-4</v>
      </c>
      <c r="AI53">
        <v>110162000</v>
      </c>
      <c r="AJ53">
        <v>55868603</v>
      </c>
      <c r="AK53">
        <f>[1]Sheet1!$F468</f>
        <v>0</v>
      </c>
      <c r="AL53">
        <f>[2]Sheet1!$F468</f>
        <v>107445183</v>
      </c>
      <c r="AM53">
        <v>82593959</v>
      </c>
      <c r="AN53">
        <v>1767745894180.5801</v>
      </c>
    </row>
    <row r="54" spans="1:40" x14ac:dyDescent="0.35">
      <c r="A54" t="s">
        <v>28</v>
      </c>
      <c r="B54">
        <v>1974</v>
      </c>
      <c r="C54" s="9">
        <v>0.933322216905901</v>
      </c>
      <c r="D54">
        <v>7.9142857142857195E-2</v>
      </c>
      <c r="E54" s="15">
        <v>0.47453175813008103</v>
      </c>
      <c r="F54">
        <v>6.1992885566321396</v>
      </c>
      <c r="G54">
        <v>0.36904378458848502</v>
      </c>
      <c r="H54">
        <v>0.71903600000000001</v>
      </c>
      <c r="I54">
        <v>0.62790345534406999</v>
      </c>
      <c r="J54">
        <v>4.9403229166666701E-2</v>
      </c>
      <c r="K54" s="9">
        <v>3.9837900000000002E-2</v>
      </c>
      <c r="L54">
        <v>4.1487E-3</v>
      </c>
      <c r="M54" s="12">
        <v>1.0432E-3</v>
      </c>
      <c r="N54">
        <v>1.0634950999999999</v>
      </c>
      <c r="P54">
        <v>0</v>
      </c>
      <c r="Q54">
        <v>1.0323999999999999E-3</v>
      </c>
      <c r="R54">
        <v>1.0081999999999999E-3</v>
      </c>
      <c r="S54" s="9">
        <v>4.8123899999999997E-2</v>
      </c>
      <c r="T54">
        <v>1.5462E-3</v>
      </c>
      <c r="U54" s="12">
        <v>1.7501300000000001E-2</v>
      </c>
      <c r="V54">
        <v>0</v>
      </c>
      <c r="W54">
        <v>7.68673E-2</v>
      </c>
      <c r="X54">
        <v>0</v>
      </c>
      <c r="Y54">
        <v>0</v>
      </c>
      <c r="Z54">
        <v>0</v>
      </c>
      <c r="AA54" s="7">
        <v>1.25309</v>
      </c>
      <c r="AB54">
        <v>8.9867000000000002E-2</v>
      </c>
      <c r="AC54" s="12">
        <v>0.49151499999999998</v>
      </c>
      <c r="AD54">
        <v>5.9641500000000001</v>
      </c>
      <c r="AE54">
        <v>0.54056300000000002</v>
      </c>
      <c r="AF54">
        <v>0.71903600000000001</v>
      </c>
      <c r="AG54">
        <v>0.68289500000000003</v>
      </c>
      <c r="AH54">
        <v>4.8395000000000001E-2</v>
      </c>
      <c r="AI54">
        <v>56945880</v>
      </c>
      <c r="AJ54">
        <v>28506368</v>
      </c>
      <c r="AK54">
        <f>[1]Sheet1!$F469</f>
        <v>0</v>
      </c>
      <c r="AL54">
        <f>[2]Sheet1!$F469</f>
        <v>0</v>
      </c>
      <c r="AM54">
        <v>35318974</v>
      </c>
      <c r="AN54">
        <v>349031754988.92499</v>
      </c>
    </row>
    <row r="55" spans="1:40" x14ac:dyDescent="0.35">
      <c r="A55" t="s">
        <v>29</v>
      </c>
      <c r="B55">
        <v>1974</v>
      </c>
      <c r="C55" s="9">
        <v>0.57024507435897398</v>
      </c>
      <c r="D55">
        <v>0.13620461201850201</v>
      </c>
      <c r="E55" s="15">
        <v>0.31531842975206598</v>
      </c>
      <c r="F55">
        <v>4.6225291417065204</v>
      </c>
      <c r="G55">
        <v>0.32358557488400402</v>
      </c>
      <c r="H55">
        <v>1.0619999999999999E-2</v>
      </c>
      <c r="I55">
        <v>0.71731049848942596</v>
      </c>
      <c r="J55">
        <v>0.42400626923076901</v>
      </c>
      <c r="K55" s="9">
        <v>0.153193</v>
      </c>
      <c r="L55">
        <v>2.6353499999999998E-2</v>
      </c>
      <c r="M55" s="12">
        <v>5.6650399999999997E-2</v>
      </c>
      <c r="N55">
        <v>1.2345257999999999</v>
      </c>
      <c r="P55">
        <v>9.1830000000000004E-4</v>
      </c>
      <c r="Q55">
        <v>0.1020817</v>
      </c>
      <c r="R55">
        <v>5.5640500000000002E-2</v>
      </c>
      <c r="S55" s="9">
        <v>2.7408100000000001E-2</v>
      </c>
      <c r="T55">
        <v>4.2578400000000002E-2</v>
      </c>
      <c r="U55" s="12">
        <v>0</v>
      </c>
      <c r="V55">
        <v>1.08275E-2</v>
      </c>
      <c r="W55">
        <v>3.3135100000000001E-2</v>
      </c>
      <c r="X55" s="6">
        <v>9.9999999999999995E-8</v>
      </c>
      <c r="Y55">
        <v>2.03932E-2</v>
      </c>
      <c r="Z55">
        <v>2.6420000000000003E-4</v>
      </c>
      <c r="AA55" s="7">
        <v>0.59944900000000001</v>
      </c>
      <c r="AB55">
        <v>0.18011849999999999</v>
      </c>
      <c r="AC55" s="12">
        <v>0.25866800000000001</v>
      </c>
      <c r="AD55">
        <v>4.4403550000000003</v>
      </c>
      <c r="AE55">
        <v>0.35560399999999998</v>
      </c>
      <c r="AF55">
        <v>9.7350000000000006E-3</v>
      </c>
      <c r="AG55">
        <v>0.69627499999999998</v>
      </c>
      <c r="AH55">
        <v>0.37160100000000001</v>
      </c>
      <c r="AI55">
        <v>76061724</v>
      </c>
      <c r="AJ55">
        <v>37148894</v>
      </c>
      <c r="AK55">
        <f>[1]Sheet1!$F470</f>
        <v>0</v>
      </c>
      <c r="AL55">
        <f>[2]Sheet1!$F470</f>
        <v>4042320</v>
      </c>
      <c r="AM55">
        <v>37330933</v>
      </c>
      <c r="AN55">
        <v>516729500527.85303</v>
      </c>
    </row>
    <row r="56" spans="1:40" x14ac:dyDescent="0.35">
      <c r="A56" t="s">
        <v>30</v>
      </c>
      <c r="B56">
        <v>1974</v>
      </c>
      <c r="C56" s="9">
        <v>0.76349011888111895</v>
      </c>
      <c r="D56">
        <v>6.6857142857142907E-2</v>
      </c>
      <c r="E56" s="15">
        <v>0.32200000000000001</v>
      </c>
      <c r="F56">
        <v>6.8709166666666697</v>
      </c>
      <c r="G56">
        <v>0.13344562093586601</v>
      </c>
      <c r="H56">
        <v>0</v>
      </c>
      <c r="I56">
        <v>5.1619862068965502E-2</v>
      </c>
      <c r="J56">
        <v>0.191</v>
      </c>
      <c r="K56" s="9">
        <v>0</v>
      </c>
      <c r="L56">
        <v>2.0744000000000001E-3</v>
      </c>
      <c r="M56" s="12">
        <v>0</v>
      </c>
      <c r="N56">
        <v>4.0505899999999997E-2</v>
      </c>
      <c r="P56">
        <v>0</v>
      </c>
      <c r="Q56">
        <v>0</v>
      </c>
      <c r="R56">
        <v>0</v>
      </c>
      <c r="S56" s="9">
        <v>7.5210000000000001E-4</v>
      </c>
      <c r="T56">
        <v>1.4006999999999999E-3</v>
      </c>
      <c r="U56" s="12">
        <v>0</v>
      </c>
      <c r="V56">
        <v>0</v>
      </c>
      <c r="W56">
        <v>6.2151199999999997E-2</v>
      </c>
      <c r="X56">
        <v>0</v>
      </c>
      <c r="Y56">
        <v>0</v>
      </c>
      <c r="Z56">
        <v>0</v>
      </c>
      <c r="AA56" s="7">
        <v>1.0016430000000001</v>
      </c>
      <c r="AB56">
        <v>0.10018100000000001</v>
      </c>
      <c r="AC56" s="12">
        <v>0.32200000000000001</v>
      </c>
      <c r="AD56">
        <v>8.0440000000000005</v>
      </c>
      <c r="AE56">
        <v>0.20133000000000001</v>
      </c>
      <c r="AF56">
        <v>0</v>
      </c>
      <c r="AG56">
        <v>5.7576000000000002E-2</v>
      </c>
      <c r="AH56">
        <v>0.191</v>
      </c>
      <c r="AI56">
        <v>66149169</v>
      </c>
      <c r="AJ56">
        <v>31115326</v>
      </c>
      <c r="AK56">
        <f>[1]Sheet1!$F471</f>
        <v>0</v>
      </c>
      <c r="AL56">
        <f>[2]Sheet1!$F471</f>
        <v>0</v>
      </c>
      <c r="AM56">
        <v>17202091</v>
      </c>
      <c r="AN56">
        <v>38450242686.335999</v>
      </c>
    </row>
    <row r="57" spans="1:40" x14ac:dyDescent="0.35">
      <c r="A57" t="s">
        <v>31</v>
      </c>
      <c r="B57">
        <v>1974</v>
      </c>
      <c r="C57" s="9">
        <v>0.56003846295569604</v>
      </c>
      <c r="D57">
        <v>1.3714785611451299E-2</v>
      </c>
      <c r="E57" s="15">
        <v>3.8306709341199801</v>
      </c>
      <c r="F57">
        <v>22.9064147951627</v>
      </c>
      <c r="G57">
        <v>5.3657643580616501</v>
      </c>
      <c r="H57">
        <v>2.99331837961758</v>
      </c>
      <c r="I57">
        <v>2.8541317100469401</v>
      </c>
      <c r="J57">
        <v>0.36966033719908598</v>
      </c>
      <c r="K57" s="9">
        <v>0</v>
      </c>
      <c r="L57">
        <v>5.4545200000000002E-2</v>
      </c>
      <c r="M57" s="12">
        <v>0.72828029999999999</v>
      </c>
      <c r="N57">
        <v>0.17522740000000001</v>
      </c>
      <c r="P57">
        <v>0</v>
      </c>
      <c r="Q57">
        <v>8.6299200000000006E-2</v>
      </c>
      <c r="R57">
        <v>9.9167999999999999E-3</v>
      </c>
      <c r="S57" s="9">
        <v>3.2457800000000002E-2</v>
      </c>
      <c r="T57">
        <v>4.8749999999999998E-4</v>
      </c>
      <c r="U57" s="12">
        <v>4.373E-4</v>
      </c>
      <c r="V57">
        <v>9.6951200000000001E-2</v>
      </c>
      <c r="W57">
        <v>0.38373620000000003</v>
      </c>
      <c r="X57">
        <v>2.0049999999999999E-4</v>
      </c>
      <c r="Y57">
        <v>0</v>
      </c>
      <c r="Z57">
        <v>0</v>
      </c>
      <c r="AA57" s="7">
        <v>4.1091762000000003</v>
      </c>
      <c r="AB57">
        <v>5.0869999999999995E-4</v>
      </c>
      <c r="AC57" s="12">
        <v>3.1028278999999999</v>
      </c>
      <c r="AD57">
        <v>47.326562500000001</v>
      </c>
      <c r="AE57">
        <v>7.8867979000000004</v>
      </c>
      <c r="AF57">
        <v>3.0617287000000002</v>
      </c>
      <c r="AG57">
        <v>2.8209947</v>
      </c>
      <c r="AH57">
        <v>0.3597436</v>
      </c>
      <c r="AI57">
        <v>133432000</v>
      </c>
      <c r="AJ57">
        <v>72446480</v>
      </c>
      <c r="AK57">
        <f>[1]Sheet1!$F472</f>
        <v>0</v>
      </c>
      <c r="AL57">
        <f>[2]Sheet1!$F472</f>
        <v>0</v>
      </c>
      <c r="AM57">
        <v>87600777</v>
      </c>
    </row>
    <row r="58" spans="1:40" x14ac:dyDescent="0.35">
      <c r="A58" t="s">
        <v>32</v>
      </c>
      <c r="B58">
        <v>1974</v>
      </c>
      <c r="C58" s="9">
        <v>8.7633333333333299E-2</v>
      </c>
      <c r="D58">
        <v>7.7285714285714305E-2</v>
      </c>
      <c r="E58" s="15">
        <v>0.50803470208728696</v>
      </c>
      <c r="F58">
        <v>2.2894350597609598</v>
      </c>
      <c r="G58">
        <v>0.340986350011732</v>
      </c>
      <c r="H58">
        <v>8.6808791208791203E-2</v>
      </c>
      <c r="I58">
        <v>0.25564931506849298</v>
      </c>
      <c r="J58">
        <v>0.136379</v>
      </c>
      <c r="K58" s="9">
        <v>7.9401000000000003E-3</v>
      </c>
      <c r="L58">
        <v>7.1120999999999997E-3</v>
      </c>
      <c r="M58" s="12">
        <v>3.75939E-2</v>
      </c>
      <c r="N58">
        <v>0.35704170000000002</v>
      </c>
      <c r="P58">
        <v>0</v>
      </c>
      <c r="Q58">
        <v>1.0311000000000001E-3</v>
      </c>
      <c r="R58">
        <v>9.6730000000000004E-4</v>
      </c>
      <c r="S58" s="9">
        <v>1.6135699999999999E-2</v>
      </c>
      <c r="T58">
        <v>0.13567599999999999</v>
      </c>
      <c r="U58" s="12">
        <v>3.70862E-2</v>
      </c>
      <c r="V58">
        <v>1.43465E-2</v>
      </c>
      <c r="W58">
        <v>0.45095350000000001</v>
      </c>
      <c r="X58">
        <v>3.8517999999999998E-3</v>
      </c>
      <c r="Y58">
        <v>1.16177E-2</v>
      </c>
      <c r="Z58">
        <v>9.6730000000000004E-4</v>
      </c>
      <c r="AA58" s="7">
        <v>0.1195</v>
      </c>
      <c r="AB58">
        <v>0.57310000000000005</v>
      </c>
      <c r="AC58" s="12">
        <v>0.52703599999999995</v>
      </c>
      <c r="AD58">
        <v>2.4780000000000002</v>
      </c>
      <c r="AE58">
        <v>1.5389250000000001</v>
      </c>
      <c r="AF58">
        <v>9.0800000000000006E-2</v>
      </c>
      <c r="AG58">
        <v>0.29160000000000003</v>
      </c>
      <c r="AH58">
        <v>0.136379</v>
      </c>
      <c r="AI58">
        <v>25077016</v>
      </c>
      <c r="AJ58">
        <v>12297952</v>
      </c>
      <c r="AK58">
        <f>[1]Sheet1!$F473</f>
        <v>0</v>
      </c>
      <c r="AL58">
        <f>[2]Sheet1!$F473</f>
        <v>0</v>
      </c>
      <c r="AM58">
        <v>12049255</v>
      </c>
      <c r="AN58">
        <v>134587120944.563</v>
      </c>
    </row>
    <row r="59" spans="1:40" x14ac:dyDescent="0.35">
      <c r="A59" t="s">
        <v>33</v>
      </c>
      <c r="B59">
        <v>1974</v>
      </c>
      <c r="C59" s="9">
        <v>6.5524461538461504E-2</v>
      </c>
      <c r="D59">
        <v>1.7999999999999999E-2</v>
      </c>
      <c r="E59" s="15">
        <v>0.25338495019157098</v>
      </c>
      <c r="F59">
        <v>1.3333832588438299</v>
      </c>
      <c r="G59">
        <v>0.14493992481703299</v>
      </c>
      <c r="H59">
        <v>6.9713098591549297E-2</v>
      </c>
      <c r="I59">
        <v>0.24959435632183899</v>
      </c>
      <c r="J59">
        <v>1.0129000000000001E-2</v>
      </c>
      <c r="K59" s="9">
        <v>3.2653099999999997E-2</v>
      </c>
      <c r="L59">
        <v>2.104E-2</v>
      </c>
      <c r="M59" s="12">
        <v>7.2916999999999999E-3</v>
      </c>
      <c r="N59">
        <v>0.21473149999999999</v>
      </c>
      <c r="P59">
        <v>0</v>
      </c>
      <c r="Q59">
        <v>0</v>
      </c>
      <c r="R59">
        <v>0</v>
      </c>
      <c r="S59" s="10">
        <v>5.1700000000000003E-5</v>
      </c>
      <c r="T59">
        <v>2.6570000000000001E-4</v>
      </c>
      <c r="U59" s="12">
        <v>4.5954000000000004E-3</v>
      </c>
      <c r="V59">
        <v>9.6330000000000005E-4</v>
      </c>
      <c r="W59">
        <v>8.4603000000000005E-3</v>
      </c>
      <c r="X59">
        <v>9.611E-4</v>
      </c>
      <c r="Y59">
        <v>0</v>
      </c>
      <c r="Z59">
        <v>0</v>
      </c>
      <c r="AA59" s="7">
        <v>3.8719000000000003E-2</v>
      </c>
      <c r="AB59">
        <v>2.8298E-2</v>
      </c>
      <c r="AC59" s="12">
        <v>0.26036799999999999</v>
      </c>
      <c r="AD59">
        <v>1.152417</v>
      </c>
      <c r="AE59">
        <v>0.17622599999999999</v>
      </c>
      <c r="AF59">
        <v>7.0708999999999994E-2</v>
      </c>
      <c r="AG59">
        <v>0.26162299999999999</v>
      </c>
      <c r="AH59">
        <v>1.0129000000000001E-2</v>
      </c>
      <c r="AI59">
        <v>13928440</v>
      </c>
      <c r="AJ59">
        <v>6935988</v>
      </c>
      <c r="AK59">
        <f>[1]Sheet1!$F474</f>
        <v>0</v>
      </c>
      <c r="AL59">
        <f>[2]Sheet1!$F474</f>
        <v>8247389</v>
      </c>
      <c r="AM59">
        <v>10028356</v>
      </c>
      <c r="AN59">
        <v>4632151408.2088099</v>
      </c>
    </row>
    <row r="60" spans="1:40" x14ac:dyDescent="0.35">
      <c r="A60" t="s">
        <v>34</v>
      </c>
      <c r="B60">
        <v>1974</v>
      </c>
      <c r="C60" s="9">
        <v>0.26112851359516598</v>
      </c>
      <c r="D60">
        <v>4.5285714285714297E-2</v>
      </c>
      <c r="E60" s="15">
        <v>0.73860833935018</v>
      </c>
      <c r="F60">
        <v>3.4438674022459002</v>
      </c>
      <c r="G60">
        <v>0.71644323087933404</v>
      </c>
      <c r="H60">
        <v>0.258797304347826</v>
      </c>
      <c r="I60">
        <v>0.386073027027027</v>
      </c>
      <c r="J60">
        <v>0.15175107246376801</v>
      </c>
      <c r="K60" s="9">
        <v>1.9867000000000001E-3</v>
      </c>
      <c r="L60">
        <v>0</v>
      </c>
      <c r="M60" s="12">
        <v>4.9118099999999998E-2</v>
      </c>
      <c r="N60">
        <v>0.79169679999999998</v>
      </c>
      <c r="P60">
        <v>6.2211999999999996E-3</v>
      </c>
      <c r="Q60">
        <v>6.1963000000000001E-3</v>
      </c>
      <c r="R60">
        <v>1.76195E-2</v>
      </c>
      <c r="S60" s="9">
        <v>4.12637E-2</v>
      </c>
      <c r="T60">
        <v>8.8266999999999998E-3</v>
      </c>
      <c r="U60" s="12">
        <v>0.13627500000000001</v>
      </c>
      <c r="V60">
        <v>1.34959E-2</v>
      </c>
      <c r="W60">
        <v>3.1317168</v>
      </c>
      <c r="X60" s="6">
        <v>6.9999999999999997E-7</v>
      </c>
      <c r="Y60">
        <v>9.6969999999999999E-4</v>
      </c>
      <c r="Z60">
        <v>2.0661E-3</v>
      </c>
      <c r="AA60" s="7">
        <v>0.329899</v>
      </c>
      <c r="AB60">
        <v>6.6628000000000007E-2</v>
      </c>
      <c r="AC60" s="12">
        <v>0.83168500000000001</v>
      </c>
      <c r="AD60">
        <v>3.4558080000000002</v>
      </c>
      <c r="AE60">
        <v>5.8012303999999997</v>
      </c>
      <c r="AF60">
        <v>0.25280200000000003</v>
      </c>
      <c r="AG60">
        <v>0.40707700000000002</v>
      </c>
      <c r="AH60">
        <v>0.13777400000000001</v>
      </c>
      <c r="AI60">
        <v>42956476</v>
      </c>
      <c r="AJ60">
        <v>21478731</v>
      </c>
      <c r="AK60">
        <f>[1]Sheet1!$F475</f>
        <v>588810</v>
      </c>
      <c r="AL60">
        <f>[2]Sheet1!$F475</f>
        <v>7617818</v>
      </c>
      <c r="AM60">
        <v>25616658</v>
      </c>
      <c r="AN60">
        <v>160749952506.88901</v>
      </c>
    </row>
    <row r="61" spans="1:40" x14ac:dyDescent="0.35">
      <c r="A61" t="s">
        <v>35</v>
      </c>
      <c r="B61">
        <v>1974</v>
      </c>
      <c r="C61" s="9">
        <v>0.62312406278026899</v>
      </c>
      <c r="D61">
        <v>4.2857142857142899E-2</v>
      </c>
      <c r="E61" s="15">
        <v>0.30682799999999999</v>
      </c>
      <c r="F61">
        <v>2.4730093650682501</v>
      </c>
      <c r="G61">
        <v>0.998381179400749</v>
      </c>
      <c r="H61">
        <v>6.6519999999999999E-3</v>
      </c>
      <c r="I61">
        <v>0.16513326923076899</v>
      </c>
      <c r="J61">
        <v>0.17103499999999999</v>
      </c>
      <c r="K61" s="9">
        <v>1.3978600000000001E-2</v>
      </c>
      <c r="L61">
        <v>0</v>
      </c>
      <c r="M61" s="12">
        <v>0</v>
      </c>
      <c r="N61">
        <v>0.1985431</v>
      </c>
      <c r="P61">
        <v>0</v>
      </c>
      <c r="Q61">
        <v>0</v>
      </c>
      <c r="R61">
        <v>0</v>
      </c>
      <c r="S61" s="9">
        <v>1.5008000000000001E-3</v>
      </c>
      <c r="T61">
        <v>1.5824499999999998E-2</v>
      </c>
      <c r="U61" s="12">
        <v>0</v>
      </c>
      <c r="V61">
        <v>1.9289999999999999E-3</v>
      </c>
      <c r="W61">
        <v>2.5123199999999998E-2</v>
      </c>
      <c r="X61">
        <v>0</v>
      </c>
      <c r="Y61">
        <v>0</v>
      </c>
      <c r="Z61">
        <v>0</v>
      </c>
      <c r="AA61" s="7">
        <v>0.67020900000000005</v>
      </c>
      <c r="AB61">
        <v>8.0549999999999997E-2</v>
      </c>
      <c r="AC61" s="12">
        <v>0.30682799999999999</v>
      </c>
      <c r="AD61">
        <v>2.8443589999999999</v>
      </c>
      <c r="AE61">
        <v>0.99040600000000001</v>
      </c>
      <c r="AF61">
        <v>6.6519999999999999E-3</v>
      </c>
      <c r="AG61">
        <v>0.182147</v>
      </c>
      <c r="AH61">
        <v>0.17103499999999999</v>
      </c>
      <c r="AI61">
        <v>112342049</v>
      </c>
      <c r="AJ61">
        <v>54680248</v>
      </c>
      <c r="AK61">
        <f>[1]Sheet1!$F476</f>
        <v>0</v>
      </c>
      <c r="AL61">
        <f>[2]Sheet1!$F476</f>
        <v>6132965</v>
      </c>
      <c r="AM61">
        <v>11249967</v>
      </c>
      <c r="AN61">
        <v>45840079554.056198</v>
      </c>
    </row>
    <row r="62" spans="1:40" x14ac:dyDescent="0.35">
      <c r="A62" t="s">
        <v>36</v>
      </c>
      <c r="B62">
        <v>1974</v>
      </c>
      <c r="C62" s="9">
        <v>3.8943272727272701E-2</v>
      </c>
      <c r="D62">
        <v>1.11505696088083E-2</v>
      </c>
      <c r="E62" s="15">
        <v>5.3723127272727302E-2</v>
      </c>
      <c r="F62">
        <v>0.124484827067669</v>
      </c>
      <c r="G62">
        <v>1.7092088731480899</v>
      </c>
      <c r="H62">
        <v>8.9330705263157895E-2</v>
      </c>
      <c r="I62">
        <v>0.20989923766816099</v>
      </c>
      <c r="J62">
        <v>7.3600000000000002E-3</v>
      </c>
      <c r="K62" s="9">
        <v>0</v>
      </c>
      <c r="L62">
        <v>0</v>
      </c>
      <c r="M62" s="12">
        <v>0</v>
      </c>
      <c r="N62">
        <v>3.1397700000000001E-2</v>
      </c>
      <c r="P62">
        <v>7.5750000000000004E-4</v>
      </c>
      <c r="Q62">
        <v>0</v>
      </c>
      <c r="R62">
        <v>8.1449999999999995E-3</v>
      </c>
      <c r="S62" s="10">
        <v>4.4100000000000001E-5</v>
      </c>
      <c r="T62" s="6">
        <v>3.4799999999999999E-5</v>
      </c>
      <c r="U62" s="12">
        <v>3.2029999999999998E-4</v>
      </c>
      <c r="V62">
        <v>0</v>
      </c>
      <c r="W62">
        <v>0.3171773</v>
      </c>
      <c r="X62">
        <v>6.7797999999999999E-3</v>
      </c>
      <c r="Y62">
        <v>0</v>
      </c>
      <c r="Z62">
        <v>9.2000000000000003E-4</v>
      </c>
      <c r="AA62" s="7">
        <v>4.3936000000000003E-2</v>
      </c>
      <c r="AB62">
        <v>1.405E-2</v>
      </c>
      <c r="AC62" s="12">
        <v>5.4718000000000003E-2</v>
      </c>
      <c r="AD62">
        <v>0.13036600000000001</v>
      </c>
      <c r="AE62">
        <v>2.0306099999999998</v>
      </c>
      <c r="AF62">
        <v>9.5352999999999993E-2</v>
      </c>
      <c r="AG62">
        <v>0.22289300000000001</v>
      </c>
      <c r="AH62">
        <v>9.2000000000000003E-4</v>
      </c>
      <c r="AI62">
        <v>34692266</v>
      </c>
      <c r="AJ62">
        <v>17235516</v>
      </c>
      <c r="AK62">
        <f>[1]Sheet1!$F477</f>
        <v>0</v>
      </c>
      <c r="AL62">
        <f>[2]Sheet1!$F477</f>
        <v>36190802</v>
      </c>
      <c r="AM62">
        <v>16159311</v>
      </c>
      <c r="AN62">
        <v>95059883349.577805</v>
      </c>
    </row>
    <row r="63" spans="1:40" x14ac:dyDescent="0.35">
      <c r="A63" t="s">
        <v>37</v>
      </c>
      <c r="B63">
        <v>1974</v>
      </c>
      <c r="C63" s="9">
        <v>0.63441481307339398</v>
      </c>
      <c r="D63">
        <v>0.435</v>
      </c>
      <c r="E63" s="15">
        <v>0.75952324528301896</v>
      </c>
      <c r="F63">
        <v>1.9127422521008399</v>
      </c>
      <c r="G63">
        <v>4.5617884721159703</v>
      </c>
      <c r="H63">
        <v>1.2132688038869299</v>
      </c>
      <c r="I63">
        <v>1.44666202047782</v>
      </c>
      <c r="J63">
        <v>2.7098666666666701E-2</v>
      </c>
      <c r="K63" s="9">
        <v>3.8956999999999999E-2</v>
      </c>
      <c r="L63">
        <v>3.8185499999999997E-2</v>
      </c>
      <c r="M63" s="12">
        <v>1.8883299999999999E-2</v>
      </c>
      <c r="N63">
        <v>1.6412278</v>
      </c>
      <c r="P63">
        <v>3.3306999999999998E-3</v>
      </c>
      <c r="Q63">
        <v>1.1993200000000001E-2</v>
      </c>
      <c r="R63">
        <v>7.0330999999999996E-3</v>
      </c>
      <c r="S63" s="9">
        <v>0.14377280000000001</v>
      </c>
      <c r="T63">
        <v>4.86843E-2</v>
      </c>
      <c r="U63" s="12">
        <v>2.2046000000000001E-3</v>
      </c>
      <c r="V63">
        <v>4.7906900000000002E-2</v>
      </c>
      <c r="W63">
        <v>0.4078387</v>
      </c>
      <c r="X63" s="6">
        <v>3.4999999999999999E-6</v>
      </c>
      <c r="Y63">
        <v>1.0237E-3</v>
      </c>
      <c r="Z63" s="6">
        <v>2.1100000000000001E-5</v>
      </c>
      <c r="AA63" s="7">
        <v>0.87394899999999998</v>
      </c>
      <c r="AB63">
        <v>0.77620500000000003</v>
      </c>
      <c r="AC63" s="12">
        <v>0.74545799999999995</v>
      </c>
      <c r="AD63">
        <v>0.47076800000000002</v>
      </c>
      <c r="AE63">
        <v>5.500826</v>
      </c>
      <c r="AF63">
        <v>1.2111289999999999</v>
      </c>
      <c r="AG63">
        <v>1.546978</v>
      </c>
      <c r="AH63">
        <v>2.0323999999999998E-2</v>
      </c>
      <c r="AI63">
        <v>202027659</v>
      </c>
      <c r="AJ63">
        <v>101502918</v>
      </c>
      <c r="AK63">
        <f>[1]Sheet1!$F478</f>
        <v>10465</v>
      </c>
      <c r="AL63">
        <f>[2]Sheet1!$F478</f>
        <v>10828922</v>
      </c>
      <c r="AM63">
        <v>58553216</v>
      </c>
      <c r="AN63">
        <v>180001283796.76501</v>
      </c>
    </row>
    <row r="64" spans="1:40" x14ac:dyDescent="0.35">
      <c r="A64" t="s">
        <v>38</v>
      </c>
      <c r="B64">
        <v>1974</v>
      </c>
      <c r="C64" s="9">
        <v>4.5885851851851803E-2</v>
      </c>
      <c r="D64">
        <v>7.44285714285714E-2</v>
      </c>
      <c r="E64" s="15">
        <v>5.7048000000000003E-3</v>
      </c>
      <c r="F64">
        <v>0.249279761904762</v>
      </c>
      <c r="G64">
        <v>0.57914962970724604</v>
      </c>
      <c r="H64">
        <v>0.433962302895323</v>
      </c>
      <c r="I64">
        <v>0.17368439361702101</v>
      </c>
      <c r="J64">
        <v>0</v>
      </c>
      <c r="K64" s="9">
        <v>3.08201E-2</v>
      </c>
      <c r="L64">
        <v>0</v>
      </c>
      <c r="M64" s="12">
        <v>1.9857E-3</v>
      </c>
      <c r="N64">
        <v>0.21842690000000001</v>
      </c>
      <c r="P64">
        <v>0</v>
      </c>
      <c r="Q64">
        <v>1.0306E-3</v>
      </c>
      <c r="R64">
        <v>0</v>
      </c>
      <c r="S64" s="9">
        <v>1.0705000000000001E-3</v>
      </c>
      <c r="T64">
        <v>2.8019999999999998E-4</v>
      </c>
      <c r="U64" s="12">
        <v>3.3310000000000002E-4</v>
      </c>
      <c r="V64">
        <v>9.6599999999999995E-4</v>
      </c>
      <c r="W64">
        <v>9.4650100000000001E-2</v>
      </c>
      <c r="X64">
        <v>1.35126E-2</v>
      </c>
      <c r="Y64">
        <v>9.6770000000000005E-4</v>
      </c>
      <c r="Z64" s="6">
        <v>3.1399999999999998E-5</v>
      </c>
      <c r="AA64" s="7">
        <v>2.6932999999999999E-2</v>
      </c>
      <c r="AB64">
        <v>0.10755099999999999</v>
      </c>
      <c r="AC64" s="12">
        <v>4.7540000000000004E-3</v>
      </c>
      <c r="AD64">
        <v>4.1879E-2</v>
      </c>
      <c r="AE64">
        <v>0.69735499999999995</v>
      </c>
      <c r="AF64">
        <v>0.448961</v>
      </c>
      <c r="AG64">
        <v>0.18765899999999999</v>
      </c>
      <c r="AH64">
        <v>3.8499999999999998E-4</v>
      </c>
      <c r="AK64">
        <f>[1]Sheet1!$F479</f>
        <v>0</v>
      </c>
      <c r="AL64">
        <f>[2]Sheet1!$F479</f>
        <v>0</v>
      </c>
    </row>
    <row r="65" spans="1:41" x14ac:dyDescent="0.35">
      <c r="A65" t="s">
        <v>39</v>
      </c>
      <c r="B65">
        <v>1974</v>
      </c>
      <c r="C65" s="9">
        <v>2.6130896551724101E-2</v>
      </c>
      <c r="D65">
        <v>1.7000000000000001E-2</v>
      </c>
      <c r="E65" s="15">
        <v>1.8570283314840501</v>
      </c>
      <c r="F65">
        <v>4.5251774479068896</v>
      </c>
      <c r="G65">
        <v>0.18470431424756001</v>
      </c>
      <c r="H65">
        <v>0.23944812500000001</v>
      </c>
      <c r="I65">
        <v>0.46737397967479699</v>
      </c>
      <c r="J65">
        <v>0.101954479338843</v>
      </c>
      <c r="K65" s="9">
        <v>1.0016999999999999E-3</v>
      </c>
      <c r="L65">
        <v>4.1487E-3</v>
      </c>
      <c r="M65" s="12">
        <v>0</v>
      </c>
      <c r="N65">
        <v>9.2387000000000007E-3</v>
      </c>
      <c r="P65">
        <v>9.3170000000000004E-4</v>
      </c>
      <c r="Q65">
        <v>0</v>
      </c>
      <c r="R65">
        <v>0</v>
      </c>
      <c r="S65" s="9">
        <v>6.2035100000000003E-2</v>
      </c>
      <c r="T65">
        <v>0.11177860000000001</v>
      </c>
      <c r="U65" s="12">
        <v>0.2813138</v>
      </c>
      <c r="V65">
        <v>0.11645560000000001</v>
      </c>
      <c r="W65">
        <v>8.0752199999999996E-2</v>
      </c>
      <c r="X65">
        <v>1.9335000000000001E-3</v>
      </c>
      <c r="Y65">
        <v>0</v>
      </c>
      <c r="Z65">
        <v>1.8373500000000001E-2</v>
      </c>
      <c r="AA65" s="7">
        <v>0.14573</v>
      </c>
      <c r="AB65">
        <v>0.29792999999999997</v>
      </c>
      <c r="AC65" s="12">
        <v>2.163033</v>
      </c>
      <c r="AD65">
        <v>5.2921230000000001</v>
      </c>
      <c r="AE65">
        <v>0.399808</v>
      </c>
      <c r="AF65">
        <v>0.24045</v>
      </c>
      <c r="AG65">
        <v>0.492394</v>
      </c>
      <c r="AH65">
        <v>0.120946</v>
      </c>
      <c r="AI65">
        <v>25449754</v>
      </c>
      <c r="AJ65">
        <v>12869638</v>
      </c>
      <c r="AK65">
        <f>[1]Sheet1!$F480</f>
        <v>0</v>
      </c>
      <c r="AL65">
        <f>[2]Sheet1!$F480</f>
        <v>19234018</v>
      </c>
      <c r="AM65">
        <v>20504103</v>
      </c>
      <c r="AN65">
        <v>257171024124.452</v>
      </c>
    </row>
    <row r="66" spans="1:41" x14ac:dyDescent="0.35">
      <c r="A66" t="s">
        <v>40</v>
      </c>
      <c r="B66">
        <v>1974</v>
      </c>
      <c r="C66" s="9">
        <v>0.109446721311475</v>
      </c>
      <c r="D66">
        <v>1.1999999999999999E-3</v>
      </c>
      <c r="E66" s="15">
        <v>0.39100000000000001</v>
      </c>
      <c r="F66">
        <v>1.6689280373280899</v>
      </c>
      <c r="G66">
        <v>8.2769301745635904E-2</v>
      </c>
      <c r="H66">
        <v>8.3000000000000004E-2</v>
      </c>
      <c r="I66">
        <v>0.142187806451613</v>
      </c>
      <c r="J66">
        <v>8.8199999999999997E-3</v>
      </c>
      <c r="K66" s="9">
        <v>1.40106E-2</v>
      </c>
      <c r="L66">
        <v>0</v>
      </c>
      <c r="M66" s="12">
        <v>0</v>
      </c>
      <c r="N66">
        <v>8.02567E-2</v>
      </c>
      <c r="P66">
        <v>0</v>
      </c>
      <c r="Q66">
        <v>0</v>
      </c>
      <c r="R66">
        <v>0</v>
      </c>
      <c r="S66" s="9">
        <v>1.42191E-2</v>
      </c>
      <c r="T66">
        <v>0</v>
      </c>
      <c r="U66" s="12">
        <v>2.5914400000000001E-2</v>
      </c>
      <c r="V66">
        <v>1.9294E-3</v>
      </c>
      <c r="W66">
        <v>2.1313E-3</v>
      </c>
      <c r="X66">
        <v>0</v>
      </c>
      <c r="Y66">
        <v>0</v>
      </c>
      <c r="Z66">
        <v>0</v>
      </c>
      <c r="AA66" s="7">
        <v>0.1225</v>
      </c>
      <c r="AB66">
        <v>1.1999999999999999E-3</v>
      </c>
      <c r="AC66" s="12">
        <v>0.42299999999999999</v>
      </c>
      <c r="AD66">
        <v>2.027409</v>
      </c>
      <c r="AE66">
        <v>6.8433999999999995E-2</v>
      </c>
      <c r="AF66">
        <v>8.3000000000000004E-2</v>
      </c>
      <c r="AG66">
        <v>0.15520500000000001</v>
      </c>
      <c r="AH66">
        <v>8.8199999999999997E-3</v>
      </c>
      <c r="AI66">
        <v>22897871</v>
      </c>
      <c r="AJ66">
        <v>11439917</v>
      </c>
      <c r="AK66">
        <f>[1]Sheet1!$F481</f>
        <v>0</v>
      </c>
      <c r="AL66">
        <f>[2]Sheet1!$F481</f>
        <v>12524554</v>
      </c>
      <c r="AM66">
        <v>13648734</v>
      </c>
      <c r="AN66">
        <v>64878592928.3209</v>
      </c>
    </row>
    <row r="67" spans="1:41" x14ac:dyDescent="0.35">
      <c r="A67" t="s">
        <v>9</v>
      </c>
      <c r="B67">
        <v>1975</v>
      </c>
      <c r="C67" s="9">
        <v>0.68344625597437603</v>
      </c>
      <c r="D67">
        <v>1.4021142857142901</v>
      </c>
      <c r="E67" s="15">
        <v>12.017478916886001</v>
      </c>
      <c r="F67">
        <v>52.851915758170499</v>
      </c>
      <c r="G67">
        <v>1.91713783257901</v>
      </c>
      <c r="H67">
        <v>5.8847867229473296</v>
      </c>
      <c r="I67">
        <v>8.3263662799734206</v>
      </c>
      <c r="J67">
        <v>0.203781186986038</v>
      </c>
      <c r="K67" s="9">
        <v>3.1375E-2</v>
      </c>
      <c r="L67">
        <v>0.2488041</v>
      </c>
      <c r="M67" s="12">
        <v>0.92424660000000003</v>
      </c>
      <c r="N67">
        <v>3.0617413999999998</v>
      </c>
      <c r="P67">
        <v>0.22069440000000001</v>
      </c>
      <c r="Q67">
        <v>6.4151E-3</v>
      </c>
      <c r="R67">
        <v>1.41543E-2</v>
      </c>
      <c r="S67" s="9">
        <v>0.3024174</v>
      </c>
      <c r="T67">
        <v>0.4782131</v>
      </c>
      <c r="U67" s="12">
        <v>6.1252399999999999E-2</v>
      </c>
      <c r="V67">
        <v>0.6100004</v>
      </c>
      <c r="W67">
        <v>0.73874240000000002</v>
      </c>
      <c r="X67">
        <v>0.1181803</v>
      </c>
      <c r="Y67">
        <v>0.1445919</v>
      </c>
      <c r="Z67">
        <v>1.2061000000000001E-3</v>
      </c>
      <c r="AA67" s="7">
        <v>0.98146860000000002</v>
      </c>
      <c r="AB67">
        <v>2.1206415999999999</v>
      </c>
      <c r="AC67" s="12">
        <v>11.183294399999999</v>
      </c>
      <c r="AD67">
        <v>53.857288599999997</v>
      </c>
      <c r="AE67">
        <v>3.5966328000000001</v>
      </c>
      <c r="AF67">
        <v>5.7973600000000003</v>
      </c>
      <c r="AG67">
        <v>8.9049958</v>
      </c>
      <c r="AH67">
        <v>0.19175739999999999</v>
      </c>
      <c r="AI67">
        <v>219061484</v>
      </c>
      <c r="AJ67">
        <v>111978549</v>
      </c>
      <c r="AK67">
        <f>[1]Sheet1!$F482</f>
        <v>0</v>
      </c>
      <c r="AL67">
        <f>[2]Sheet1!$F482</f>
        <v>0</v>
      </c>
      <c r="AM67">
        <v>161021022</v>
      </c>
      <c r="AN67">
        <v>5952079054231.04</v>
      </c>
      <c r="AO67">
        <v>36</v>
      </c>
    </row>
    <row r="68" spans="1:41" x14ac:dyDescent="0.35">
      <c r="A68" t="s">
        <v>10</v>
      </c>
      <c r="B68">
        <v>1975</v>
      </c>
      <c r="C68" s="9">
        <v>1.5986501594076199</v>
      </c>
      <c r="D68">
        <v>0.409942857142857</v>
      </c>
      <c r="E68" s="15">
        <v>0.75602827362176295</v>
      </c>
      <c r="F68">
        <v>5.5603889669148403</v>
      </c>
      <c r="G68">
        <v>0.52544496641846505</v>
      </c>
      <c r="H68">
        <v>3.4371251612903199E-2</v>
      </c>
      <c r="I68">
        <v>0.27446506162117401</v>
      </c>
      <c r="J68">
        <v>0.34432326799698798</v>
      </c>
      <c r="K68" s="9">
        <v>1.5842200000000001E-2</v>
      </c>
      <c r="L68">
        <v>1.0405E-3</v>
      </c>
      <c r="M68" s="12">
        <v>3.0638000000000002E-3</v>
      </c>
      <c r="N68">
        <v>0.2235808</v>
      </c>
      <c r="P68">
        <v>1.0874999999999999E-3</v>
      </c>
      <c r="Q68">
        <v>0</v>
      </c>
      <c r="R68">
        <v>2.2845000000000001E-3</v>
      </c>
      <c r="S68" s="9">
        <v>0.17318020000000001</v>
      </c>
      <c r="T68">
        <v>0.33573330000000001</v>
      </c>
      <c r="U68" s="12">
        <v>2.77477E-2</v>
      </c>
      <c r="V68">
        <v>6.7860699999999996E-2</v>
      </c>
      <c r="W68">
        <v>8.9992000000000006E-3</v>
      </c>
      <c r="X68">
        <v>1.188E-3</v>
      </c>
      <c r="Y68">
        <v>2.028E-4</v>
      </c>
      <c r="Z68">
        <v>9.0430000000000003E-4</v>
      </c>
      <c r="AA68" s="7">
        <v>2.1491045999999998</v>
      </c>
      <c r="AB68">
        <v>1.1643460000000001</v>
      </c>
      <c r="AC68" s="12">
        <v>0.78318180000000004</v>
      </c>
      <c r="AD68">
        <v>5.8030036000000003</v>
      </c>
      <c r="AE68">
        <v>0.51940520000000001</v>
      </c>
      <c r="AF68">
        <v>3.4581199999999999E-2</v>
      </c>
      <c r="AG68">
        <v>0.29749120000000001</v>
      </c>
      <c r="AH68">
        <v>0.34312160000000003</v>
      </c>
      <c r="AI68">
        <v>97897093</v>
      </c>
      <c r="AJ68">
        <v>49257364</v>
      </c>
      <c r="AK68">
        <f>[1]Sheet1!$F483</f>
        <v>0</v>
      </c>
      <c r="AL68">
        <f>[2]Sheet1!$F483</f>
        <v>4647118</v>
      </c>
      <c r="AM68">
        <v>11950716</v>
      </c>
      <c r="AN68">
        <v>46819489282.059196</v>
      </c>
    </row>
    <row r="69" spans="1:41" x14ac:dyDescent="0.35">
      <c r="A69" t="s">
        <v>11</v>
      </c>
      <c r="B69">
        <v>1975</v>
      </c>
      <c r="C69" s="9">
        <v>0.53234430433947</v>
      </c>
      <c r="D69">
        <v>6.8997844984317602E-2</v>
      </c>
      <c r="E69" s="15">
        <v>0.43801976924678998</v>
      </c>
      <c r="F69">
        <v>3.41320050852232</v>
      </c>
      <c r="G69">
        <v>0.434673151478776</v>
      </c>
      <c r="H69">
        <v>3.1302000000000001E-3</v>
      </c>
      <c r="I69">
        <v>0.35703633358308801</v>
      </c>
      <c r="J69">
        <v>0.24149041696228801</v>
      </c>
      <c r="K69" s="9">
        <v>0.1118243</v>
      </c>
      <c r="L69">
        <v>1.81989E-2</v>
      </c>
      <c r="M69" s="12">
        <v>3.4619400000000002E-2</v>
      </c>
      <c r="N69">
        <v>0.85178299999999996</v>
      </c>
      <c r="P69">
        <v>0</v>
      </c>
      <c r="Q69">
        <v>1.17801E-2</v>
      </c>
      <c r="R69">
        <v>4.0949000000000003E-3</v>
      </c>
      <c r="S69" s="9">
        <v>0.15635170000000001</v>
      </c>
      <c r="T69">
        <v>2.39137E-2</v>
      </c>
      <c r="U69" s="12">
        <v>9.0609999999999996E-4</v>
      </c>
      <c r="V69">
        <v>0</v>
      </c>
      <c r="W69">
        <v>0.1749462</v>
      </c>
      <c r="X69">
        <v>0</v>
      </c>
      <c r="Y69">
        <v>0</v>
      </c>
      <c r="Z69" s="6">
        <v>1.7900000000000001E-5</v>
      </c>
      <c r="AA69" s="7">
        <v>0.93076060000000005</v>
      </c>
      <c r="AB69">
        <v>0.108589</v>
      </c>
      <c r="AC69" s="12">
        <v>0.40551320000000002</v>
      </c>
      <c r="AD69">
        <v>3.3168199999999999</v>
      </c>
      <c r="AE69">
        <v>0.55149360000000003</v>
      </c>
      <c r="AF69">
        <v>3.1302000000000001E-3</v>
      </c>
      <c r="AG69">
        <v>0.37260159999999998</v>
      </c>
      <c r="AH69">
        <v>0.2376626</v>
      </c>
      <c r="AI69">
        <v>79886516</v>
      </c>
      <c r="AJ69">
        <v>39628665</v>
      </c>
      <c r="AK69">
        <f>[1]Sheet1!$F484</f>
        <v>0</v>
      </c>
      <c r="AL69">
        <f>[2]Sheet1!$F484</f>
        <v>14570890</v>
      </c>
      <c r="AM69">
        <v>33846498</v>
      </c>
      <c r="AN69">
        <v>115387261456.81799</v>
      </c>
    </row>
    <row r="70" spans="1:41" x14ac:dyDescent="0.35">
      <c r="A70" t="s">
        <v>12</v>
      </c>
      <c r="B70">
        <v>1975</v>
      </c>
      <c r="C70" s="9">
        <v>0.45468893889638901</v>
      </c>
      <c r="D70">
        <v>0.37282857142857101</v>
      </c>
      <c r="E70" s="15">
        <v>0.32098036891032</v>
      </c>
      <c r="F70">
        <v>1.3957999999999999</v>
      </c>
      <c r="G70">
        <v>0.55826630500896901</v>
      </c>
      <c r="H70">
        <v>5.5659244741791798E-2</v>
      </c>
      <c r="I70">
        <v>0.13888982418368001</v>
      </c>
      <c r="J70">
        <v>6.8175970301003294E-2</v>
      </c>
      <c r="K70" s="9">
        <v>1.4533900000000001E-2</v>
      </c>
      <c r="L70">
        <v>1.3705699999999999E-2</v>
      </c>
      <c r="M70" s="12">
        <v>1.0488600000000001E-2</v>
      </c>
      <c r="N70">
        <v>0.24582809999999999</v>
      </c>
      <c r="P70">
        <v>1.1452000000000001E-3</v>
      </c>
      <c r="Q70">
        <v>8.2600000000000002E-4</v>
      </c>
      <c r="R70">
        <v>2.0450000000000001E-4</v>
      </c>
      <c r="S70" s="9">
        <v>5.1056600000000001E-2</v>
      </c>
      <c r="T70">
        <v>0.29230139999999999</v>
      </c>
      <c r="U70" s="12">
        <v>0.10827000000000001</v>
      </c>
      <c r="V70">
        <v>3.5293E-3</v>
      </c>
      <c r="W70">
        <v>0.17096539999999999</v>
      </c>
      <c r="X70">
        <v>9.4640000000000002E-4</v>
      </c>
      <c r="Y70">
        <v>0</v>
      </c>
      <c r="Z70">
        <v>1.907E-4</v>
      </c>
      <c r="AA70" s="7">
        <v>0.6160542</v>
      </c>
      <c r="AB70">
        <v>0.90141539999999998</v>
      </c>
      <c r="AC70" s="12">
        <v>0.41942420000000002</v>
      </c>
      <c r="AD70">
        <v>1.2674620000000001</v>
      </c>
      <c r="AE70">
        <v>0.70871360000000005</v>
      </c>
      <c r="AF70">
        <v>5.54604E-2</v>
      </c>
      <c r="AG70">
        <v>0.14808940000000001</v>
      </c>
      <c r="AH70">
        <v>6.8172200000000002E-2</v>
      </c>
      <c r="AI70">
        <v>52619785</v>
      </c>
      <c r="AJ70">
        <v>26693504</v>
      </c>
      <c r="AK70">
        <f>[1]Sheet1!$F485</f>
        <v>0</v>
      </c>
      <c r="AL70">
        <f>[2]Sheet1!$F485</f>
        <v>4110422</v>
      </c>
      <c r="AM70">
        <v>8045703</v>
      </c>
      <c r="AN70">
        <v>20389424028.353802</v>
      </c>
    </row>
    <row r="71" spans="1:41" x14ac:dyDescent="0.35">
      <c r="A71" t="s">
        <v>13</v>
      </c>
      <c r="B71">
        <v>1975</v>
      </c>
      <c r="C71" s="9">
        <v>0.93845017625920402</v>
      </c>
      <c r="D71">
        <v>1.1292285714285699</v>
      </c>
      <c r="E71" s="15">
        <v>0.57066764580026297</v>
      </c>
      <c r="F71">
        <v>2.2486352207674698</v>
      </c>
      <c r="G71">
        <v>2.0195937417709202</v>
      </c>
      <c r="H71">
        <v>0.118422090990789</v>
      </c>
      <c r="I71">
        <v>0.381878694535424</v>
      </c>
      <c r="J71">
        <v>0.22099129968141601</v>
      </c>
      <c r="K71" s="9">
        <v>9.5063999999999999E-3</v>
      </c>
      <c r="L71">
        <v>7.2408399999999998E-2</v>
      </c>
      <c r="M71" s="12">
        <v>3.2585200000000002E-2</v>
      </c>
      <c r="N71">
        <v>0.86694709999999997</v>
      </c>
      <c r="P71">
        <v>2.8787999999999999E-3</v>
      </c>
      <c r="Q71">
        <v>4.9940000000000002E-3</v>
      </c>
      <c r="R71">
        <v>1.2608999999999999E-3</v>
      </c>
      <c r="S71" s="9">
        <v>2.4967400000000001E-2</v>
      </c>
      <c r="T71">
        <v>0.93927819999999995</v>
      </c>
      <c r="U71" s="12">
        <v>8.4379999999999993E-3</v>
      </c>
      <c r="V71">
        <v>4.2995999999999998E-3</v>
      </c>
      <c r="W71">
        <v>0.1460639</v>
      </c>
      <c r="X71">
        <v>0</v>
      </c>
      <c r="Y71">
        <v>0</v>
      </c>
      <c r="Z71">
        <v>0</v>
      </c>
      <c r="AA71" s="7">
        <v>1.6059724</v>
      </c>
      <c r="AB71">
        <v>3.7247354000000001</v>
      </c>
      <c r="AC71" s="12">
        <v>0.54696299999999998</v>
      </c>
      <c r="AD71">
        <v>1.525183</v>
      </c>
      <c r="AE71">
        <v>1.7361422</v>
      </c>
      <c r="AF71">
        <v>0.1155433</v>
      </c>
      <c r="AG71">
        <v>0.40677140000000001</v>
      </c>
      <c r="AH71">
        <v>0.21973039999999999</v>
      </c>
      <c r="AI71">
        <v>160687365</v>
      </c>
      <c r="AJ71">
        <v>80797909</v>
      </c>
      <c r="AK71">
        <f>[1]Sheet1!$F486</f>
        <v>37472</v>
      </c>
      <c r="AL71">
        <f>[2]Sheet1!$F486</f>
        <v>2556296</v>
      </c>
      <c r="AM71">
        <v>36079597</v>
      </c>
      <c r="AN71">
        <v>232381102037.397</v>
      </c>
    </row>
    <row r="72" spans="1:41" x14ac:dyDescent="0.35">
      <c r="A72" t="s">
        <v>14</v>
      </c>
      <c r="B72">
        <v>1975</v>
      </c>
      <c r="C72" s="9">
        <v>3.2744725088212703E-2</v>
      </c>
      <c r="D72">
        <v>6.09714285714286E-2</v>
      </c>
      <c r="E72" s="15">
        <v>1.07792898676263</v>
      </c>
      <c r="F72">
        <v>4.0439051194529201</v>
      </c>
      <c r="G72">
        <v>9.5485278551536004E-2</v>
      </c>
      <c r="H72">
        <v>0.223570292717783</v>
      </c>
      <c r="I72">
        <v>0.42747471134563098</v>
      </c>
      <c r="J72">
        <v>0.45711673628681498</v>
      </c>
      <c r="K72" s="9">
        <v>1.4555500000000001E-2</v>
      </c>
      <c r="L72">
        <v>3.5827299999999999E-2</v>
      </c>
      <c r="M72" s="12">
        <v>4.102E-4</v>
      </c>
      <c r="N72">
        <v>9.3790700000000005E-2</v>
      </c>
      <c r="P72">
        <v>3.1055000000000002E-3</v>
      </c>
      <c r="Q72">
        <v>0</v>
      </c>
      <c r="R72">
        <v>0</v>
      </c>
      <c r="S72" s="9">
        <v>6.37022E-2</v>
      </c>
      <c r="T72">
        <v>6.4688000000000002E-3</v>
      </c>
      <c r="U72" s="12">
        <v>1.0425044000000001</v>
      </c>
      <c r="V72">
        <v>6.1044983000000004</v>
      </c>
      <c r="W72">
        <v>9.0544700000000006E-2</v>
      </c>
      <c r="X72">
        <v>1.09129E-2</v>
      </c>
      <c r="Y72">
        <v>2.69637E-2</v>
      </c>
      <c r="Z72">
        <v>0.52624110000000002</v>
      </c>
      <c r="AA72" s="7">
        <v>0.13995379999999999</v>
      </c>
      <c r="AB72">
        <v>3.3826000000000002E-2</v>
      </c>
      <c r="AC72" s="12">
        <v>2.1358082</v>
      </c>
      <c r="AD72">
        <v>12.850648400000001</v>
      </c>
      <c r="AE72">
        <v>0.24172940000000001</v>
      </c>
      <c r="AF72">
        <v>0.23137759999999999</v>
      </c>
      <c r="AG72">
        <v>0.47173619999999999</v>
      </c>
      <c r="AH72">
        <v>1.0814082</v>
      </c>
      <c r="AI72">
        <v>16976100</v>
      </c>
      <c r="AJ72">
        <v>8470289</v>
      </c>
      <c r="AK72">
        <f>[1]Sheet1!$F487</f>
        <v>0</v>
      </c>
      <c r="AL72">
        <f>[2]Sheet1!$F487</f>
        <v>3081137</v>
      </c>
      <c r="AM72">
        <v>14332158</v>
      </c>
      <c r="AN72">
        <v>393439987529.39301</v>
      </c>
    </row>
    <row r="73" spans="1:41" x14ac:dyDescent="0.35">
      <c r="A73" t="s">
        <v>15</v>
      </c>
      <c r="B73">
        <v>1975</v>
      </c>
      <c r="C73" s="9">
        <v>1.9672434982042899</v>
      </c>
      <c r="D73">
        <v>0.1966</v>
      </c>
      <c r="E73" s="15">
        <v>2.1147067339500101</v>
      </c>
      <c r="F73">
        <v>8.2327356744842408</v>
      </c>
      <c r="G73">
        <v>0.59922565638188996</v>
      </c>
      <c r="H73">
        <v>0.74401630896717197</v>
      </c>
      <c r="I73">
        <v>1.02189519789773</v>
      </c>
      <c r="J73">
        <v>5.9835964335872301E-2</v>
      </c>
      <c r="K73" s="9">
        <v>4.6570100000000003E-2</v>
      </c>
      <c r="L73">
        <v>1.9968199999999998E-2</v>
      </c>
      <c r="M73" s="12">
        <v>2.79469E-2</v>
      </c>
      <c r="N73">
        <v>0.36337570000000002</v>
      </c>
      <c r="P73">
        <v>0</v>
      </c>
      <c r="Q73">
        <v>4.1350000000000002E-4</v>
      </c>
      <c r="R73">
        <v>4.1879999999999999E-4</v>
      </c>
      <c r="S73" s="9">
        <v>1.4664099999999999E-2</v>
      </c>
      <c r="T73">
        <v>0.23503279999999999</v>
      </c>
      <c r="U73" s="12">
        <v>0.1515089</v>
      </c>
      <c r="V73">
        <v>1.7591E-3</v>
      </c>
      <c r="W73">
        <v>3.67474E-2</v>
      </c>
      <c r="X73">
        <v>1.2618300000000001E-2</v>
      </c>
      <c r="Y73">
        <v>1.12339E-2</v>
      </c>
      <c r="Z73">
        <v>1.1512E-3</v>
      </c>
      <c r="AA73" s="7">
        <v>2.249851</v>
      </c>
      <c r="AB73">
        <v>0.5527396</v>
      </c>
      <c r="AC73" s="12">
        <v>2.2408998000000002</v>
      </c>
      <c r="AD73">
        <v>9.5433344000000009</v>
      </c>
      <c r="AE73">
        <v>0.78637179999999995</v>
      </c>
      <c r="AF73">
        <v>0.76041199999999998</v>
      </c>
      <c r="AG73">
        <v>1.0813045999999999</v>
      </c>
      <c r="AH73">
        <v>6.0831999999999997E-2</v>
      </c>
      <c r="AI73">
        <v>108700515</v>
      </c>
      <c r="AJ73">
        <v>54509482</v>
      </c>
      <c r="AK73">
        <f>[1]Sheet1!$F488</f>
        <v>0</v>
      </c>
      <c r="AL73">
        <f>[2]Sheet1!$F488</f>
        <v>0</v>
      </c>
      <c r="AM73">
        <v>66077956</v>
      </c>
      <c r="AN73">
        <v>554123457286.43201</v>
      </c>
    </row>
    <row r="74" spans="1:41" x14ac:dyDescent="0.35">
      <c r="A74" t="s">
        <v>16</v>
      </c>
      <c r="B74">
        <v>1975</v>
      </c>
      <c r="C74" s="9">
        <v>3.8268196258198703E-2</v>
      </c>
      <c r="D74">
        <v>0.141171428571429</v>
      </c>
      <c r="E74" s="15">
        <v>1.1081332841353</v>
      </c>
      <c r="F74">
        <v>5.4082015882617398</v>
      </c>
      <c r="G74">
        <v>0.48278229327875299</v>
      </c>
      <c r="H74">
        <v>0.65028399960991601</v>
      </c>
      <c r="I74">
        <v>0.75121869598050695</v>
      </c>
      <c r="J74">
        <v>2.3325113492063499E-2</v>
      </c>
      <c r="K74" s="9">
        <v>1.4805E-2</v>
      </c>
      <c r="L74">
        <v>0.14445649999999999</v>
      </c>
      <c r="M74" s="12">
        <v>0.10011249999999999</v>
      </c>
      <c r="N74">
        <v>0.3665523</v>
      </c>
      <c r="P74">
        <v>5.7016900000000002E-2</v>
      </c>
      <c r="Q74">
        <v>2.37682E-2</v>
      </c>
      <c r="R74">
        <v>1.7302700000000001E-2</v>
      </c>
      <c r="S74" s="9">
        <v>8.3575899999999995E-2</v>
      </c>
      <c r="T74">
        <v>0</v>
      </c>
      <c r="U74" s="12">
        <v>4.0198299999999999E-2</v>
      </c>
      <c r="V74">
        <v>1.285595</v>
      </c>
      <c r="W74">
        <v>0.66198360000000001</v>
      </c>
      <c r="X74">
        <v>7.9377799999999998E-2</v>
      </c>
      <c r="Y74">
        <v>1.2045200000000001E-2</v>
      </c>
      <c r="Z74" s="6">
        <v>8.6100000000000006E-5</v>
      </c>
      <c r="AA74" s="7">
        <v>0.12952379999999999</v>
      </c>
      <c r="AB74">
        <v>0</v>
      </c>
      <c r="AC74" s="12">
        <v>1.050937</v>
      </c>
      <c r="AD74">
        <v>7.6986064000000001</v>
      </c>
      <c r="AE74">
        <v>1.1863726000000001</v>
      </c>
      <c r="AF74">
        <v>0.69522819999999996</v>
      </c>
      <c r="AG74">
        <v>0.76141300000000001</v>
      </c>
      <c r="AH74">
        <v>7.3074000000000004E-3</v>
      </c>
      <c r="AI74">
        <v>23143275</v>
      </c>
      <c r="AJ74">
        <v>11562890</v>
      </c>
      <c r="AK74">
        <f>[1]Sheet1!$F489</f>
        <v>0</v>
      </c>
      <c r="AL74">
        <f>[2]Sheet1!$F489</f>
        <v>0</v>
      </c>
      <c r="AM74">
        <v>17498862</v>
      </c>
      <c r="AO74">
        <v>34</v>
      </c>
    </row>
    <row r="75" spans="1:41" x14ac:dyDescent="0.35">
      <c r="A75" t="s">
        <v>17</v>
      </c>
      <c r="B75">
        <v>1975</v>
      </c>
      <c r="C75" s="9">
        <v>0.458276496886312</v>
      </c>
      <c r="D75">
        <v>4.9342857142857098E-2</v>
      </c>
      <c r="E75" s="15">
        <v>0.45580489948025898</v>
      </c>
      <c r="F75">
        <v>3.64851162036264</v>
      </c>
      <c r="G75">
        <v>0.48799051774177998</v>
      </c>
      <c r="H75">
        <v>0.19596419367536599</v>
      </c>
      <c r="I75">
        <v>0.45678253789693002</v>
      </c>
      <c r="J75">
        <v>1.8416200000000001E-2</v>
      </c>
      <c r="K75" s="9">
        <v>0.14234250000000001</v>
      </c>
      <c r="L75">
        <v>1.48589E-2</v>
      </c>
      <c r="M75" s="12">
        <v>4.60326E-2</v>
      </c>
      <c r="N75">
        <v>1.2185999999999999</v>
      </c>
      <c r="P75">
        <v>1.9567999999999999E-2</v>
      </c>
      <c r="Q75">
        <v>3.4581500000000001E-2</v>
      </c>
      <c r="R75">
        <v>5.9064E-3</v>
      </c>
      <c r="S75" s="9">
        <v>1.7270899999999999E-2</v>
      </c>
      <c r="T75">
        <v>2.2542E-3</v>
      </c>
      <c r="U75" s="12">
        <v>0.1158728</v>
      </c>
      <c r="V75">
        <v>4.7675599999999999E-2</v>
      </c>
      <c r="W75">
        <v>0.1114685</v>
      </c>
      <c r="X75">
        <v>5.8520000000000002E-4</v>
      </c>
      <c r="Y75">
        <v>9.7619999999999998E-4</v>
      </c>
      <c r="Z75">
        <v>0</v>
      </c>
      <c r="AA75" s="7">
        <v>0.38326339999999998</v>
      </c>
      <c r="AB75">
        <v>9.221E-2</v>
      </c>
      <c r="AC75" s="12">
        <v>0.52823560000000003</v>
      </c>
      <c r="AD75">
        <v>2.7310264000000002</v>
      </c>
      <c r="AE75">
        <v>0.43888820000000001</v>
      </c>
      <c r="AF75">
        <v>0.17698140000000001</v>
      </c>
      <c r="AG75">
        <v>0.44730740000000002</v>
      </c>
      <c r="AH75">
        <v>1.25098E-2</v>
      </c>
      <c r="AI75">
        <v>44294320</v>
      </c>
      <c r="AJ75">
        <v>22109412</v>
      </c>
      <c r="AK75">
        <f>[1]Sheet1!$F490</f>
        <v>0</v>
      </c>
      <c r="AL75">
        <f>[2]Sheet1!$F490</f>
        <v>4131485</v>
      </c>
      <c r="AM75">
        <v>19686484</v>
      </c>
      <c r="AN75">
        <v>140194657066.961</v>
      </c>
    </row>
    <row r="76" spans="1:41" x14ac:dyDescent="0.35">
      <c r="A76" t="s">
        <v>18</v>
      </c>
      <c r="B76">
        <v>1975</v>
      </c>
      <c r="C76" s="9">
        <v>8.43872993137018E-2</v>
      </c>
      <c r="D76">
        <v>5.01590408205057E-2</v>
      </c>
      <c r="E76" s="15">
        <v>1.2397441063716801</v>
      </c>
      <c r="F76">
        <v>10.6206511995077</v>
      </c>
      <c r="G76">
        <v>0.30836952321273903</v>
      </c>
      <c r="H76">
        <v>0.34373402345045201</v>
      </c>
      <c r="I76">
        <v>0.42189648855319201</v>
      </c>
      <c r="J76">
        <v>0.59597347290318503</v>
      </c>
      <c r="K76" s="9">
        <v>5.4000800000000002E-2</v>
      </c>
      <c r="L76">
        <v>6.1922600000000001E-2</v>
      </c>
      <c r="M76" s="12">
        <v>6.7540799999999998E-2</v>
      </c>
      <c r="N76">
        <v>0.1035548</v>
      </c>
      <c r="P76" s="6">
        <v>3.0899999999999999E-5</v>
      </c>
      <c r="Q76">
        <v>2.9719300000000001E-2</v>
      </c>
      <c r="R76">
        <v>0</v>
      </c>
      <c r="S76" s="9">
        <v>1.6669E-3</v>
      </c>
      <c r="T76">
        <v>1.165E-4</v>
      </c>
      <c r="U76" s="12">
        <v>6.2239999999999997E-2</v>
      </c>
      <c r="V76">
        <v>5.9605999999999999E-3</v>
      </c>
      <c r="W76">
        <v>4.9588000000000002E-3</v>
      </c>
      <c r="X76">
        <v>7.4348000000000001E-3</v>
      </c>
      <c r="Y76" s="6">
        <v>6.86E-5</v>
      </c>
      <c r="Z76">
        <v>2.5550699999999999E-2</v>
      </c>
      <c r="AA76" s="7">
        <v>0.14344009999999999</v>
      </c>
      <c r="AB76">
        <v>2.2404799999999999E-2</v>
      </c>
      <c r="AC76" s="12">
        <v>1.2963511000000001</v>
      </c>
      <c r="AD76">
        <v>13.586183399999999</v>
      </c>
      <c r="AE76">
        <v>0.46260610000000002</v>
      </c>
      <c r="AF76">
        <v>0.35611739999999997</v>
      </c>
      <c r="AG76">
        <v>0.4665475</v>
      </c>
      <c r="AH76">
        <v>0.6394862</v>
      </c>
      <c r="AI76">
        <v>50670313</v>
      </c>
      <c r="AJ76">
        <v>26026621</v>
      </c>
      <c r="AK76">
        <f>[1]Sheet1!$F491</f>
        <v>0</v>
      </c>
      <c r="AL76">
        <f>[2]Sheet1!$F491</f>
        <v>0</v>
      </c>
      <c r="AM76">
        <v>23690023</v>
      </c>
      <c r="AN76">
        <v>12939815295.0378</v>
      </c>
    </row>
    <row r="77" spans="1:41" x14ac:dyDescent="0.35">
      <c r="A77" t="s">
        <v>19</v>
      </c>
      <c r="B77">
        <v>1975</v>
      </c>
      <c r="C77" s="9">
        <v>4.6458000000000004</v>
      </c>
      <c r="D77">
        <v>1.37994285714286</v>
      </c>
      <c r="E77" s="15">
        <v>0.27627920942586998</v>
      </c>
      <c r="F77">
        <v>2.0301643202456501</v>
      </c>
      <c r="G77">
        <v>5.6250639843226002</v>
      </c>
      <c r="H77">
        <v>7.3993250250796798</v>
      </c>
      <c r="I77">
        <v>3.1663200144133099</v>
      </c>
      <c r="J77">
        <v>0.296216743330457</v>
      </c>
      <c r="K77" s="9">
        <v>2.1960899999999998E-2</v>
      </c>
      <c r="L77">
        <v>4.7675200000000001E-2</v>
      </c>
      <c r="M77" s="12">
        <v>2.9604399999999999E-2</v>
      </c>
      <c r="N77">
        <v>0.16874059999999999</v>
      </c>
      <c r="P77">
        <v>2.6609799999999999E-2</v>
      </c>
      <c r="Q77">
        <v>9.8409800000000006E-2</v>
      </c>
      <c r="R77">
        <v>2.1499000000000002E-3</v>
      </c>
      <c r="S77" s="9">
        <v>9.20131E-2</v>
      </c>
      <c r="T77">
        <v>0.1137402</v>
      </c>
      <c r="U77" s="12">
        <v>1.0818899999999999E-2</v>
      </c>
      <c r="V77">
        <v>1.9909099999999999E-2</v>
      </c>
      <c r="W77">
        <v>0.2003529</v>
      </c>
      <c r="X77">
        <v>0.1059297</v>
      </c>
      <c r="Y77">
        <v>7.5658400000000001E-2</v>
      </c>
      <c r="Z77">
        <v>9.4899999999999997E-4</v>
      </c>
      <c r="AA77" s="7">
        <v>6.21</v>
      </c>
      <c r="AB77">
        <v>2.3776199999999998</v>
      </c>
      <c r="AC77" s="12">
        <v>0.25868679999999999</v>
      </c>
      <c r="AD77">
        <v>2.3252730000000001</v>
      </c>
      <c r="AE77">
        <v>5.7197339999999999</v>
      </c>
      <c r="AF77">
        <v>7.4824164</v>
      </c>
      <c r="AG77">
        <v>3.3684647999999999</v>
      </c>
      <c r="AH77">
        <v>0.2950159</v>
      </c>
      <c r="AI77">
        <v>921103519</v>
      </c>
      <c r="AJ77">
        <v>451860101</v>
      </c>
      <c r="AK77">
        <f>[1]Sheet1!$F492</f>
        <v>0</v>
      </c>
      <c r="AL77">
        <f>[2]Sheet1!$F492</f>
        <v>0</v>
      </c>
      <c r="AM77">
        <v>163696273</v>
      </c>
      <c r="AN77">
        <v>345966505709.724</v>
      </c>
    </row>
    <row r="78" spans="1:41" x14ac:dyDescent="0.35">
      <c r="A78" t="s">
        <v>20</v>
      </c>
      <c r="B78">
        <v>1975</v>
      </c>
      <c r="C78" s="9">
        <v>0.26009528784388197</v>
      </c>
      <c r="D78">
        <v>0.14772676349029701</v>
      </c>
      <c r="E78" s="15">
        <v>1.60764627594405</v>
      </c>
      <c r="F78">
        <v>20.859454338174199</v>
      </c>
      <c r="G78">
        <v>1.40231725609819</v>
      </c>
      <c r="H78">
        <v>4.0746028768706397</v>
      </c>
      <c r="I78">
        <v>2.09820039298019</v>
      </c>
      <c r="J78">
        <v>0.17813308683079199</v>
      </c>
      <c r="K78" s="9">
        <v>3.1882000000000001E-2</v>
      </c>
      <c r="L78">
        <v>0.41748950000000001</v>
      </c>
      <c r="M78" s="12">
        <v>8.8189100000000006E-2</v>
      </c>
      <c r="N78">
        <v>0.54895559999999999</v>
      </c>
      <c r="P78">
        <v>6.0057199999999998E-2</v>
      </c>
      <c r="Q78">
        <v>1.9693499999999999E-2</v>
      </c>
      <c r="R78">
        <v>6.6655999999999998E-3</v>
      </c>
      <c r="S78" s="9">
        <v>6.4738500000000004E-2</v>
      </c>
      <c r="T78">
        <v>4.5497000000000003E-3</v>
      </c>
      <c r="U78" s="12">
        <v>0.26568629999999999</v>
      </c>
      <c r="V78">
        <v>1.4343049000000001</v>
      </c>
      <c r="W78">
        <v>0.24914169999999999</v>
      </c>
      <c r="X78">
        <v>0.43784060000000002</v>
      </c>
      <c r="Y78">
        <v>0.2745592</v>
      </c>
      <c r="Z78">
        <v>1.30004E-2</v>
      </c>
      <c r="AA78" s="7">
        <v>0.80463399999999996</v>
      </c>
      <c r="AB78">
        <v>0.10502450000000001</v>
      </c>
      <c r="AC78" s="12">
        <v>1.8305971000000001</v>
      </c>
      <c r="AD78">
        <v>34.874757799999998</v>
      </c>
      <c r="AE78">
        <v>2.0604428000000001</v>
      </c>
      <c r="AF78">
        <v>4.5445392</v>
      </c>
      <c r="AG78">
        <v>2.5643280000000002</v>
      </c>
      <c r="AH78">
        <v>0.18812590000000001</v>
      </c>
      <c r="AI78">
        <v>99297693</v>
      </c>
      <c r="AJ78">
        <v>51076578</v>
      </c>
      <c r="AK78">
        <f>[1]Sheet1!$F493</f>
        <v>0</v>
      </c>
      <c r="AL78">
        <f>[2]Sheet1!$F493</f>
        <v>24095803</v>
      </c>
      <c r="AM78">
        <v>54446362</v>
      </c>
      <c r="AN78">
        <v>4507487449.09196</v>
      </c>
    </row>
    <row r="79" spans="1:41" x14ac:dyDescent="0.35">
      <c r="A79" t="s">
        <v>21</v>
      </c>
      <c r="B79">
        <v>1975</v>
      </c>
      <c r="C79" s="9">
        <v>1.0491342464034901</v>
      </c>
      <c r="D79">
        <v>1.7718571428571399</v>
      </c>
      <c r="E79" s="15">
        <v>8.0420474768199597</v>
      </c>
      <c r="F79">
        <v>74.482249757505102</v>
      </c>
      <c r="G79">
        <v>7.5380647547207396</v>
      </c>
      <c r="H79">
        <v>11.126212665276499</v>
      </c>
      <c r="I79">
        <v>8.9490233303797009</v>
      </c>
      <c r="J79">
        <v>1.09468881097829</v>
      </c>
      <c r="K79" s="9">
        <v>0.87147660000000005</v>
      </c>
      <c r="L79">
        <v>2.6937912000000002</v>
      </c>
      <c r="M79" s="12">
        <v>1.5739339000000001</v>
      </c>
      <c r="N79">
        <v>16.43824</v>
      </c>
      <c r="P79">
        <v>1.5036601999999999</v>
      </c>
      <c r="Q79">
        <v>0.71850449999999999</v>
      </c>
      <c r="R79">
        <v>0.37027520000000003</v>
      </c>
      <c r="S79" s="9">
        <v>0.28988849999999999</v>
      </c>
      <c r="T79">
        <v>0.41271669999999999</v>
      </c>
      <c r="U79" s="12">
        <v>1.1700967</v>
      </c>
      <c r="V79">
        <v>22.174936200000001</v>
      </c>
      <c r="W79">
        <v>2.9564963</v>
      </c>
      <c r="X79">
        <v>1.5144647</v>
      </c>
      <c r="Y79">
        <v>0.77697439999999995</v>
      </c>
      <c r="Z79">
        <v>6.1796999999999998E-2</v>
      </c>
      <c r="AA79" s="7">
        <v>1.6623418000000001</v>
      </c>
      <c r="AB79">
        <v>0.92475700000000005</v>
      </c>
      <c r="AC79" s="12">
        <v>7.7470885999999997</v>
      </c>
      <c r="AD79">
        <v>118.7551236</v>
      </c>
      <c r="AE79">
        <v>9.0597852999999997</v>
      </c>
      <c r="AF79">
        <v>11.182</v>
      </c>
      <c r="AG79">
        <v>9.3968665999999992</v>
      </c>
      <c r="AH79">
        <v>0.82777279999999998</v>
      </c>
      <c r="AI79">
        <v>350906417</v>
      </c>
      <c r="AJ79">
        <v>180837545</v>
      </c>
      <c r="AK79">
        <f>[1]Sheet1!$F494</f>
        <v>0</v>
      </c>
      <c r="AL79">
        <f>[2]Sheet1!$F494</f>
        <v>39472524</v>
      </c>
      <c r="AM79">
        <v>250155740</v>
      </c>
      <c r="AN79">
        <v>6810851930424.2197</v>
      </c>
      <c r="AO79">
        <v>31</v>
      </c>
    </row>
    <row r="80" spans="1:41" x14ac:dyDescent="0.35">
      <c r="A80" t="s">
        <v>22</v>
      </c>
      <c r="B80">
        <v>1975</v>
      </c>
      <c r="C80" s="9">
        <v>0.29671085548903697</v>
      </c>
      <c r="D80">
        <v>7.4887284912244403E-2</v>
      </c>
      <c r="E80" s="15">
        <v>1.4509605579912299</v>
      </c>
      <c r="F80">
        <v>13.005930698390699</v>
      </c>
      <c r="G80">
        <v>0.70016525317815903</v>
      </c>
      <c r="H80">
        <v>1.59198171508302</v>
      </c>
      <c r="I80">
        <v>1.04437822143708</v>
      </c>
      <c r="J80">
        <v>4.7394983411483599E-2</v>
      </c>
      <c r="K80" s="9">
        <v>0</v>
      </c>
      <c r="L80">
        <v>4.2232499999999999E-2</v>
      </c>
      <c r="M80" s="12">
        <v>3.8671000000000001E-3</v>
      </c>
      <c r="N80">
        <v>5.6518999999999996E-3</v>
      </c>
      <c r="P80" s="6">
        <v>5.7299999999999997E-5</v>
      </c>
      <c r="Q80">
        <v>2.5205000000000002E-3</v>
      </c>
      <c r="R80">
        <v>0</v>
      </c>
      <c r="S80" s="9">
        <v>3.08323E-2</v>
      </c>
      <c r="T80">
        <v>2.1220000000000001E-4</v>
      </c>
      <c r="U80" s="12">
        <v>0.1761885</v>
      </c>
      <c r="V80">
        <v>6.9788199999999995E-2</v>
      </c>
      <c r="W80">
        <v>2.9628499999999999E-2</v>
      </c>
      <c r="X80">
        <v>3.5397900000000003E-2</v>
      </c>
      <c r="Y80">
        <v>2.742E-4</v>
      </c>
      <c r="Z80">
        <v>1.507E-4</v>
      </c>
      <c r="AA80" s="7">
        <v>3.2515860999999999</v>
      </c>
      <c r="AB80">
        <v>3.2869200000000001E-2</v>
      </c>
      <c r="AC80" s="12">
        <v>1.8097261</v>
      </c>
      <c r="AD80">
        <v>26.427964899999999</v>
      </c>
      <c r="AE80">
        <v>0.99753449999999999</v>
      </c>
      <c r="AF80">
        <v>1.6510303</v>
      </c>
      <c r="AG80">
        <v>1.1660007999999999</v>
      </c>
      <c r="AH80">
        <v>4.96452E-2</v>
      </c>
      <c r="AI80">
        <v>60849898</v>
      </c>
      <c r="AJ80">
        <v>33090093</v>
      </c>
      <c r="AK80">
        <f>[1]Sheet1!$F495</f>
        <v>0</v>
      </c>
      <c r="AL80">
        <f>[2]Sheet1!$F495</f>
        <v>9283381</v>
      </c>
      <c r="AM80">
        <v>34227079</v>
      </c>
    </row>
    <row r="81" spans="1:40" x14ac:dyDescent="0.35">
      <c r="A81" t="s">
        <v>23</v>
      </c>
      <c r="B81">
        <v>1975</v>
      </c>
      <c r="C81" s="9">
        <v>0.58282668924167902</v>
      </c>
      <c r="D81">
        <v>0.309508501358423</v>
      </c>
      <c r="E81" s="15">
        <v>0.36794855587661901</v>
      </c>
      <c r="F81">
        <v>9.7334741654557799</v>
      </c>
      <c r="G81">
        <v>0.204534229112908</v>
      </c>
      <c r="H81">
        <v>0.55889186355385201</v>
      </c>
      <c r="I81">
        <v>0.62577354144012798</v>
      </c>
      <c r="J81">
        <v>0.43010436621951098</v>
      </c>
      <c r="K81" s="9">
        <v>8.4055999999999992E-3</v>
      </c>
      <c r="L81">
        <v>1.5454600000000001E-2</v>
      </c>
      <c r="M81" s="12">
        <v>5.1032999999999999E-3</v>
      </c>
      <c r="N81">
        <v>0.11931269999999999</v>
      </c>
      <c r="P81">
        <v>1.5258300000000001E-2</v>
      </c>
      <c r="Q81">
        <v>3.6773999999999999E-3</v>
      </c>
      <c r="R81">
        <v>4.1510000000000001E-4</v>
      </c>
      <c r="S81" s="9">
        <v>8.208E-2</v>
      </c>
      <c r="T81">
        <v>0.24571219999999999</v>
      </c>
      <c r="U81" s="12">
        <v>3.7621099999999998E-2</v>
      </c>
      <c r="V81">
        <v>2.5444E-3</v>
      </c>
      <c r="W81">
        <v>1.1184599999999999E-2</v>
      </c>
      <c r="X81">
        <v>3.87044E-2</v>
      </c>
      <c r="Y81">
        <v>9.0930000000000004E-4</v>
      </c>
      <c r="Z81">
        <v>7.7803999999999998E-3</v>
      </c>
      <c r="AA81" s="7">
        <v>0.95713099999999995</v>
      </c>
      <c r="AB81">
        <v>0.57851850000000005</v>
      </c>
      <c r="AC81" s="12">
        <v>0.41039959999999998</v>
      </c>
      <c r="AD81">
        <v>11.7484147</v>
      </c>
      <c r="AE81">
        <v>0.2334369</v>
      </c>
      <c r="AF81">
        <v>0.5982113</v>
      </c>
      <c r="AG81">
        <v>0.63270210000000005</v>
      </c>
      <c r="AH81">
        <v>0.43938240000000001</v>
      </c>
      <c r="AI81">
        <v>60096093</v>
      </c>
      <c r="AJ81">
        <v>29734448</v>
      </c>
      <c r="AK81">
        <f>[1]Sheet1!$F496</f>
        <v>0</v>
      </c>
      <c r="AL81">
        <f>[2]Sheet1!$F496</f>
        <v>0</v>
      </c>
      <c r="AM81">
        <v>24682109</v>
      </c>
      <c r="AN81">
        <v>154215329122.828</v>
      </c>
    </row>
    <row r="82" spans="1:40" x14ac:dyDescent="0.35">
      <c r="A82" t="s">
        <v>24</v>
      </c>
      <c r="B82">
        <v>1975</v>
      </c>
      <c r="C82" s="9">
        <v>1.07133333333333E-2</v>
      </c>
      <c r="D82">
        <v>8.5885714285714301E-2</v>
      </c>
      <c r="E82" s="15">
        <v>0.23752891590849601</v>
      </c>
      <c r="F82">
        <v>3.2165087005583302</v>
      </c>
      <c r="G82">
        <v>0.35043682361435302</v>
      </c>
      <c r="H82">
        <v>0.33366964533253002</v>
      </c>
      <c r="I82">
        <v>0.16667728867196599</v>
      </c>
      <c r="J82">
        <v>3.8011136449161202E-2</v>
      </c>
      <c r="K82" s="9">
        <v>1.29277E-2</v>
      </c>
      <c r="L82">
        <v>0.1592131</v>
      </c>
      <c r="M82" s="12">
        <v>3.0118700000000002E-2</v>
      </c>
      <c r="N82">
        <v>0.3541704</v>
      </c>
      <c r="P82">
        <v>1.58459E-2</v>
      </c>
      <c r="Q82">
        <v>6.0451699999999997E-2</v>
      </c>
      <c r="R82">
        <v>7.6039999999999996E-3</v>
      </c>
      <c r="S82" s="10">
        <v>1.3900000000000001E-5</v>
      </c>
      <c r="T82">
        <v>1.0073E-3</v>
      </c>
      <c r="U82" s="12">
        <v>3.2644000000000002E-3</v>
      </c>
      <c r="V82">
        <v>0.93024169999999995</v>
      </c>
      <c r="W82">
        <v>3.6052572000000001</v>
      </c>
      <c r="X82">
        <v>2.885E-3</v>
      </c>
      <c r="Y82">
        <v>1.9570000000000001E-4</v>
      </c>
      <c r="Z82">
        <v>3.6435E-3</v>
      </c>
      <c r="AA82" s="7">
        <v>2.64E-3</v>
      </c>
      <c r="AB82">
        <v>5.7999999999999996E-3</v>
      </c>
      <c r="AC82" s="12">
        <v>0.21113879999999999</v>
      </c>
      <c r="AD82">
        <v>5.3899584000000003</v>
      </c>
      <c r="AE82">
        <v>4.3728965999999998</v>
      </c>
      <c r="AF82">
        <v>0.32107960000000002</v>
      </c>
      <c r="AG82">
        <v>0.1129124</v>
      </c>
      <c r="AH82">
        <v>3.4825399999999999E-2</v>
      </c>
      <c r="AI82">
        <v>10586954</v>
      </c>
      <c r="AJ82">
        <v>5385179</v>
      </c>
      <c r="AK82">
        <f>[1]Sheet1!$F497</f>
        <v>1294362</v>
      </c>
      <c r="AL82">
        <f>[2]Sheet1!$F497</f>
        <v>3986100</v>
      </c>
      <c r="AM82">
        <v>7629379</v>
      </c>
      <c r="AN82">
        <v>131499638317.66</v>
      </c>
    </row>
    <row r="83" spans="1:40" x14ac:dyDescent="0.35">
      <c r="A83" t="s">
        <v>25</v>
      </c>
      <c r="B83">
        <v>1975</v>
      </c>
      <c r="C83" s="9">
        <v>9.0400596474572303</v>
      </c>
      <c r="D83">
        <v>1.9701142857142899</v>
      </c>
      <c r="E83" s="15">
        <v>1.4534864331552899</v>
      </c>
      <c r="F83">
        <v>22.214053114873298</v>
      </c>
      <c r="G83">
        <v>2.0370848083231898</v>
      </c>
      <c r="H83">
        <v>0.21462000000000001</v>
      </c>
      <c r="I83">
        <v>0.50143411286560202</v>
      </c>
      <c r="J83">
        <v>0.393880202497637</v>
      </c>
      <c r="K83" s="9">
        <v>9.1217999999999994E-3</v>
      </c>
      <c r="L83">
        <v>0.14186029999999999</v>
      </c>
      <c r="M83" s="12">
        <v>2.3699999999999999E-4</v>
      </c>
      <c r="N83">
        <v>0.33977160000000001</v>
      </c>
      <c r="P83">
        <v>0</v>
      </c>
      <c r="Q83">
        <v>0</v>
      </c>
      <c r="R83" s="6">
        <v>9.7E-5</v>
      </c>
      <c r="S83" s="9">
        <v>1.6592800000000001E-2</v>
      </c>
      <c r="T83">
        <v>1.139276</v>
      </c>
      <c r="U83" s="12">
        <v>5.0379999999999999E-3</v>
      </c>
      <c r="V83">
        <v>1.3481999999999999E-3</v>
      </c>
      <c r="W83">
        <v>7.8933699999999996E-2</v>
      </c>
      <c r="X83">
        <v>0</v>
      </c>
      <c r="Y83">
        <v>5.8379999999999999E-4</v>
      </c>
      <c r="Z83">
        <v>2.0967999999999998E-3</v>
      </c>
      <c r="AA83" s="7">
        <v>11.051119999999999</v>
      </c>
      <c r="AB83">
        <v>6.1504528000000001</v>
      </c>
      <c r="AC83" s="12">
        <v>1.4582873999999999</v>
      </c>
      <c r="AD83">
        <v>25.82</v>
      </c>
      <c r="AE83">
        <v>2.3208679999999999</v>
      </c>
      <c r="AF83">
        <v>0.21462000000000001</v>
      </c>
      <c r="AG83">
        <v>0.55983819999999995</v>
      </c>
      <c r="AH83">
        <v>0.39588000000000001</v>
      </c>
      <c r="AI83">
        <v>623524219</v>
      </c>
      <c r="AJ83">
        <v>300723268</v>
      </c>
      <c r="AK83">
        <f>[1]Sheet1!$F498</f>
        <v>0</v>
      </c>
      <c r="AL83">
        <f>[2]Sheet1!$F498</f>
        <v>0</v>
      </c>
      <c r="AM83">
        <v>133010186</v>
      </c>
      <c r="AN83">
        <v>232395395572.953</v>
      </c>
    </row>
    <row r="84" spans="1:40" x14ac:dyDescent="0.35">
      <c r="A84" t="s">
        <v>26</v>
      </c>
      <c r="B84">
        <v>1975</v>
      </c>
      <c r="C84" s="9">
        <v>0.27121360799074701</v>
      </c>
      <c r="D84">
        <v>0.49482857142857101</v>
      </c>
      <c r="E84" s="15">
        <v>0.25202442753876297</v>
      </c>
      <c r="F84">
        <v>0.56029203800757299</v>
      </c>
      <c r="G84">
        <v>1.35376754343729</v>
      </c>
      <c r="H84">
        <v>0.1419</v>
      </c>
      <c r="I84">
        <v>0.180574378319556</v>
      </c>
      <c r="J84">
        <v>4.9377567999999997E-2</v>
      </c>
      <c r="K84" s="9">
        <v>2.6131000000000001E-3</v>
      </c>
      <c r="L84">
        <v>2.4948000000000001E-3</v>
      </c>
      <c r="M84" s="12">
        <v>1.0279E-3</v>
      </c>
      <c r="N84">
        <v>0.385241</v>
      </c>
      <c r="P84">
        <v>4.126E-4</v>
      </c>
      <c r="Q84">
        <v>0</v>
      </c>
      <c r="R84">
        <v>2.02E-4</v>
      </c>
      <c r="S84" s="9">
        <v>1.8408999999999999E-3</v>
      </c>
      <c r="T84">
        <v>2.12555E-2</v>
      </c>
      <c r="U84" s="13">
        <v>9.7499999999999998E-5</v>
      </c>
      <c r="V84">
        <v>0</v>
      </c>
      <c r="W84">
        <v>5.8503899999999998E-2</v>
      </c>
      <c r="X84">
        <v>2.4709999999999999E-4</v>
      </c>
      <c r="Y84">
        <v>0</v>
      </c>
      <c r="Z84">
        <v>0</v>
      </c>
      <c r="AA84" s="7">
        <v>0.31697999999999998</v>
      </c>
      <c r="AB84">
        <v>0.59733360000000002</v>
      </c>
      <c r="AC84" s="12">
        <v>0.251224</v>
      </c>
      <c r="AD84">
        <v>0.19883999999999999</v>
      </c>
      <c r="AE84">
        <v>1.4232282000000001</v>
      </c>
      <c r="AF84">
        <v>0.1419</v>
      </c>
      <c r="AG84">
        <v>0.20257159999999999</v>
      </c>
      <c r="AH84">
        <v>4.91756E-2</v>
      </c>
      <c r="AI84">
        <v>131213215</v>
      </c>
      <c r="AJ84">
        <v>65683015</v>
      </c>
      <c r="AK84">
        <f>[1]Sheet1!$F499</f>
        <v>0</v>
      </c>
      <c r="AL84">
        <f>[2]Sheet1!$F499</f>
        <v>64704857</v>
      </c>
      <c r="AM84">
        <v>25346457</v>
      </c>
      <c r="AN84">
        <v>108295400069.004</v>
      </c>
    </row>
    <row r="85" spans="1:40" x14ac:dyDescent="0.35">
      <c r="A85" t="s">
        <v>27</v>
      </c>
      <c r="B85">
        <v>1975</v>
      </c>
      <c r="C85" s="9">
        <v>0.29683706605545501</v>
      </c>
      <c r="D85">
        <v>0.2656</v>
      </c>
      <c r="E85" s="15">
        <v>0.41327719335579499</v>
      </c>
      <c r="F85">
        <v>6.2245860957053001</v>
      </c>
      <c r="G85">
        <v>7.9173222887724197</v>
      </c>
      <c r="H85">
        <v>1.16634971754298</v>
      </c>
      <c r="I85">
        <v>2.5669800916551702</v>
      </c>
      <c r="J85">
        <v>0.1124112</v>
      </c>
      <c r="K85" s="9">
        <v>0.1867308</v>
      </c>
      <c r="L85">
        <v>0.2516718</v>
      </c>
      <c r="M85" s="12">
        <v>0.11112370000000001</v>
      </c>
      <c r="N85">
        <v>1.4657693999999999</v>
      </c>
      <c r="P85">
        <v>0.1276002</v>
      </c>
      <c r="Q85">
        <v>7.5163800000000003E-2</v>
      </c>
      <c r="R85">
        <v>0.1204601</v>
      </c>
      <c r="S85" s="9">
        <v>6.1649999999999997E-4</v>
      </c>
      <c r="T85">
        <v>2.221E-4</v>
      </c>
      <c r="U85" s="12">
        <v>7.0366999999999999E-3</v>
      </c>
      <c r="V85">
        <v>2.3427099999999999E-2</v>
      </c>
      <c r="W85">
        <v>0.97958020000000001</v>
      </c>
      <c r="X85">
        <v>1.6772800000000001E-2</v>
      </c>
      <c r="Y85">
        <v>2.1386999999999999E-3</v>
      </c>
      <c r="Z85">
        <v>2.8840000000000002E-4</v>
      </c>
      <c r="AA85" s="7">
        <v>0.18967999999999999</v>
      </c>
      <c r="AB85">
        <v>0.13794000000000001</v>
      </c>
      <c r="AC85" s="12">
        <v>0.31571179999999999</v>
      </c>
      <c r="AD85">
        <v>5.1469909999999999</v>
      </c>
      <c r="AE85">
        <v>10.985699800000001</v>
      </c>
      <c r="AF85">
        <v>1.066756</v>
      </c>
      <c r="AG85">
        <v>2.6117792</v>
      </c>
      <c r="AH85">
        <v>2.8840000000000002E-4</v>
      </c>
      <c r="AI85">
        <v>111573000</v>
      </c>
      <c r="AJ85">
        <v>56567115</v>
      </c>
      <c r="AK85">
        <f>[1]Sheet1!$F500</f>
        <v>0</v>
      </c>
      <c r="AL85">
        <f>[2]Sheet1!$F500</f>
        <v>108949138</v>
      </c>
      <c r="AM85">
        <v>84478613</v>
      </c>
      <c r="AN85">
        <v>1822397100505.04</v>
      </c>
    </row>
    <row r="86" spans="1:40" x14ac:dyDescent="0.35">
      <c r="A86" t="s">
        <v>28</v>
      </c>
      <c r="B86">
        <v>1975</v>
      </c>
      <c r="C86" s="9">
        <v>0.89821957784191497</v>
      </c>
      <c r="D86">
        <v>7.5200000000000003E-2</v>
      </c>
      <c r="E86" s="15">
        <v>0.569317916523297</v>
      </c>
      <c r="F86">
        <v>6.0506401628191098</v>
      </c>
      <c r="G86">
        <v>0.39850156172703299</v>
      </c>
      <c r="H86">
        <v>0.81713910715071503</v>
      </c>
      <c r="I86">
        <v>0.68831849458827299</v>
      </c>
      <c r="J86">
        <v>4.9011320833333302E-2</v>
      </c>
      <c r="K86" s="9">
        <v>3.8531500000000003E-2</v>
      </c>
      <c r="L86">
        <v>3.8739999999999998E-3</v>
      </c>
      <c r="M86" s="12">
        <v>1.4385999999999999E-3</v>
      </c>
      <c r="N86">
        <v>0.71171989999999996</v>
      </c>
      <c r="P86">
        <v>1.7039999999999999E-4</v>
      </c>
      <c r="Q86">
        <v>6.1680000000000003E-4</v>
      </c>
      <c r="R86">
        <v>4.0269999999999998E-4</v>
      </c>
      <c r="S86" s="9">
        <v>8.6452100000000004E-2</v>
      </c>
      <c r="T86">
        <v>1.8404000000000001E-3</v>
      </c>
      <c r="U86" s="12">
        <v>2.3475599999999999E-2</v>
      </c>
      <c r="V86">
        <v>1.9593000000000002E-3</v>
      </c>
      <c r="W86">
        <v>7.49779E-2</v>
      </c>
      <c r="X86">
        <v>9.7050000000000001E-4</v>
      </c>
      <c r="Y86">
        <v>5.8060000000000002E-4</v>
      </c>
      <c r="Z86">
        <v>0</v>
      </c>
      <c r="AA86" s="7">
        <v>1.1507309999999999</v>
      </c>
      <c r="AB86">
        <v>8.5923200000000005E-2</v>
      </c>
      <c r="AC86" s="12">
        <v>0.5925068</v>
      </c>
      <c r="AD86">
        <v>6.1608295999999996</v>
      </c>
      <c r="AE86">
        <v>0.61189079999999996</v>
      </c>
      <c r="AF86">
        <v>0.81793919999999998</v>
      </c>
      <c r="AG86">
        <v>0.749529</v>
      </c>
      <c r="AH86">
        <v>4.8608600000000002E-2</v>
      </c>
      <c r="AI86">
        <v>58691882</v>
      </c>
      <c r="AJ86">
        <v>29419648</v>
      </c>
      <c r="AK86">
        <f>[1]Sheet1!$F501</f>
        <v>0</v>
      </c>
      <c r="AL86">
        <f>[2]Sheet1!$F501</f>
        <v>40833697</v>
      </c>
      <c r="AM86">
        <v>36834438</v>
      </c>
      <c r="AN86">
        <v>369081831969.216</v>
      </c>
    </row>
    <row r="87" spans="1:40" x14ac:dyDescent="0.35">
      <c r="A87" t="s">
        <v>29</v>
      </c>
      <c r="B87">
        <v>1975</v>
      </c>
      <c r="C87" s="9">
        <v>0.59016606478138101</v>
      </c>
      <c r="D87">
        <v>0.157131671296493</v>
      </c>
      <c r="E87" s="15">
        <v>0.36258724201838999</v>
      </c>
      <c r="F87">
        <v>5.1431997781313896</v>
      </c>
      <c r="G87">
        <v>0.32929210975145801</v>
      </c>
      <c r="H87">
        <v>1.22267754467754E-2</v>
      </c>
      <c r="I87">
        <v>0.85011143591606497</v>
      </c>
      <c r="J87">
        <v>0.46527269771591501</v>
      </c>
      <c r="K87" s="9">
        <v>0.15417980000000001</v>
      </c>
      <c r="L87">
        <v>3.5237499999999998E-2</v>
      </c>
      <c r="M87" s="12">
        <v>9.1208700000000004E-2</v>
      </c>
      <c r="N87">
        <v>1.5237388999999999</v>
      </c>
      <c r="P87">
        <v>2.1849E-3</v>
      </c>
      <c r="Q87">
        <v>0.18068699999999999</v>
      </c>
      <c r="R87">
        <v>8.8991399999999998E-2</v>
      </c>
      <c r="S87" s="9">
        <v>3.5853400000000001E-2</v>
      </c>
      <c r="T87">
        <v>4.5538799999999997E-2</v>
      </c>
      <c r="U87" s="12">
        <v>1.4968E-3</v>
      </c>
      <c r="V87">
        <v>1.6173E-2</v>
      </c>
      <c r="W87">
        <v>2.0794799999999999E-2</v>
      </c>
      <c r="X87">
        <v>2.7379999999999999E-4</v>
      </c>
      <c r="Y87">
        <v>2.0064599999999998E-2</v>
      </c>
      <c r="Z87">
        <v>2.1015999999999999E-3</v>
      </c>
      <c r="AA87" s="7">
        <v>0.54993199999999998</v>
      </c>
      <c r="AB87">
        <v>0.18385789999999999</v>
      </c>
      <c r="AC87" s="12">
        <v>0.27459339999999999</v>
      </c>
      <c r="AD87">
        <v>4.6740411999999996</v>
      </c>
      <c r="AE87">
        <v>0.34091919999999998</v>
      </c>
      <c r="AF87">
        <v>1.0499E-2</v>
      </c>
      <c r="AG87">
        <v>0.75243879999999996</v>
      </c>
      <c r="AH87">
        <v>0.38276480000000002</v>
      </c>
      <c r="AI87">
        <v>78664892</v>
      </c>
      <c r="AJ87">
        <v>38371277</v>
      </c>
      <c r="AK87">
        <f>[1]Sheet1!$F502</f>
        <v>184128</v>
      </c>
      <c r="AL87">
        <f>[2]Sheet1!$F502</f>
        <v>4732345</v>
      </c>
      <c r="AM87">
        <v>39328078</v>
      </c>
      <c r="AN87">
        <v>552622271693.31104</v>
      </c>
    </row>
    <row r="88" spans="1:40" x14ac:dyDescent="0.35">
      <c r="A88" t="s">
        <v>30</v>
      </c>
      <c r="B88">
        <v>1975</v>
      </c>
      <c r="C88" s="9">
        <v>0.73051404746700599</v>
      </c>
      <c r="D88">
        <v>6.4714285714285696E-2</v>
      </c>
      <c r="E88" s="15">
        <v>0.32519999999999999</v>
      </c>
      <c r="F88">
        <v>7.0349833080239303</v>
      </c>
      <c r="G88">
        <v>0.15732519908595699</v>
      </c>
      <c r="H88">
        <v>0</v>
      </c>
      <c r="I88">
        <v>6.1678485928127101E-2</v>
      </c>
      <c r="J88">
        <v>0.20899999999999999</v>
      </c>
      <c r="K88" s="9">
        <v>0</v>
      </c>
      <c r="L88">
        <v>1.0268E-3</v>
      </c>
      <c r="M88" s="12">
        <v>0</v>
      </c>
      <c r="N88">
        <v>7.41145E-2</v>
      </c>
      <c r="P88">
        <v>0</v>
      </c>
      <c r="Q88">
        <v>0</v>
      </c>
      <c r="R88">
        <v>0</v>
      </c>
      <c r="S88" s="9">
        <v>8.6839999999999997E-4</v>
      </c>
      <c r="T88">
        <v>1.1475000000000001E-3</v>
      </c>
      <c r="U88" s="12">
        <v>0</v>
      </c>
      <c r="V88">
        <v>0</v>
      </c>
      <c r="W88">
        <v>6.7164600000000005E-2</v>
      </c>
      <c r="X88">
        <v>0</v>
      </c>
      <c r="Y88">
        <v>0</v>
      </c>
      <c r="Z88">
        <v>0</v>
      </c>
      <c r="AA88" s="7">
        <v>0.97055259999999999</v>
      </c>
      <c r="AB88">
        <v>0.10122539999999999</v>
      </c>
      <c r="AC88" s="12">
        <v>0.32519999999999999</v>
      </c>
      <c r="AD88">
        <v>8.1986000000000008</v>
      </c>
      <c r="AE88">
        <v>0.23064200000000001</v>
      </c>
      <c r="AF88">
        <v>0</v>
      </c>
      <c r="AG88">
        <v>6.8460800000000002E-2</v>
      </c>
      <c r="AH88">
        <v>0.20899999999999999</v>
      </c>
      <c r="AI88">
        <v>68126999</v>
      </c>
      <c r="AJ88">
        <v>32093585</v>
      </c>
      <c r="AK88">
        <f>[1]Sheet1!$F503</f>
        <v>0</v>
      </c>
      <c r="AL88">
        <f>[2]Sheet1!$F503</f>
        <v>0</v>
      </c>
      <c r="AM88">
        <v>17945333</v>
      </c>
      <c r="AN88">
        <v>40069542217.167999</v>
      </c>
    </row>
    <row r="89" spans="1:40" x14ac:dyDescent="0.35">
      <c r="A89" t="s">
        <v>31</v>
      </c>
      <c r="B89">
        <v>1975</v>
      </c>
      <c r="C89" s="9">
        <v>0.57472592729203997</v>
      </c>
      <c r="D89">
        <v>1.14027556961702E-2</v>
      </c>
      <c r="E89" s="15">
        <v>3.8177534224650902</v>
      </c>
      <c r="F89">
        <v>22.7389285569507</v>
      </c>
      <c r="G89">
        <v>5.2990026377733299</v>
      </c>
      <c r="H89">
        <v>3.1908366672522002</v>
      </c>
      <c r="I89">
        <v>2.9062427307346699</v>
      </c>
      <c r="J89">
        <v>0.354773098116415</v>
      </c>
      <c r="K89" s="9">
        <v>0</v>
      </c>
      <c r="L89">
        <v>3.9593400000000001E-2</v>
      </c>
      <c r="M89" s="12">
        <v>0.69101690000000004</v>
      </c>
      <c r="N89">
        <v>0.25598860000000001</v>
      </c>
      <c r="P89">
        <v>0.35694720000000002</v>
      </c>
      <c r="Q89">
        <v>8.0253699999999997E-2</v>
      </c>
      <c r="R89">
        <v>9.3526000000000008E-3</v>
      </c>
      <c r="S89" s="9">
        <v>2.42735E-2</v>
      </c>
      <c r="T89">
        <v>3.6019999999999997E-4</v>
      </c>
      <c r="U89" s="12">
        <v>3.9300000000000001E-4</v>
      </c>
      <c r="V89">
        <v>0.10824640000000001</v>
      </c>
      <c r="W89">
        <v>0.43263390000000002</v>
      </c>
      <c r="X89">
        <v>0</v>
      </c>
      <c r="Y89">
        <v>4.7459999999999999E-4</v>
      </c>
      <c r="Z89">
        <v>0</v>
      </c>
      <c r="AA89" s="7">
        <v>3.6250575999999999</v>
      </c>
      <c r="AB89">
        <v>4.9019999999999999E-4</v>
      </c>
      <c r="AC89" s="12">
        <v>3.1271295000000001</v>
      </c>
      <c r="AD89">
        <v>46.8943412</v>
      </c>
      <c r="AE89">
        <v>7.9426214999999996</v>
      </c>
      <c r="AF89">
        <v>2.8338895000000002</v>
      </c>
      <c r="AG89">
        <v>2.8782966999999999</v>
      </c>
      <c r="AH89">
        <v>0.34542050000000002</v>
      </c>
      <c r="AI89">
        <v>134200000</v>
      </c>
      <c r="AJ89">
        <v>72786254</v>
      </c>
      <c r="AK89">
        <f>[1]Sheet1!$F504</f>
        <v>0</v>
      </c>
      <c r="AL89">
        <f>[2]Sheet1!$F504</f>
        <v>0</v>
      </c>
      <c r="AM89">
        <v>89145034</v>
      </c>
    </row>
    <row r="90" spans="1:40" x14ac:dyDescent="0.35">
      <c r="A90" t="s">
        <v>32</v>
      </c>
      <c r="B90">
        <v>1975</v>
      </c>
      <c r="C90" s="9">
        <v>7.9898821259062197E-2</v>
      </c>
      <c r="D90">
        <v>8.6628571428571402E-2</v>
      </c>
      <c r="E90" s="15">
        <v>0.50733296420722596</v>
      </c>
      <c r="F90">
        <v>2.2119087037934801</v>
      </c>
      <c r="G90">
        <v>0.34622550250946099</v>
      </c>
      <c r="H90">
        <v>8.9171073312088497E-2</v>
      </c>
      <c r="I90">
        <v>0.275918392450132</v>
      </c>
      <c r="J90">
        <v>0.14800206540880501</v>
      </c>
      <c r="K90" s="9">
        <v>1.04171E-2</v>
      </c>
      <c r="L90">
        <v>1.0933500000000001E-2</v>
      </c>
      <c r="M90" s="12">
        <v>3.1822200000000002E-2</v>
      </c>
      <c r="N90">
        <v>0.18424670000000001</v>
      </c>
      <c r="P90">
        <v>4.1179999999999998E-4</v>
      </c>
      <c r="Q90">
        <v>8.2410000000000003E-4</v>
      </c>
      <c r="R90">
        <v>9.7289999999999996E-4</v>
      </c>
      <c r="S90" s="9">
        <v>9.7678000000000001E-3</v>
      </c>
      <c r="T90">
        <v>0.1017546</v>
      </c>
      <c r="U90" s="12">
        <v>3.6953E-2</v>
      </c>
      <c r="V90">
        <v>2.4895199999999999E-2</v>
      </c>
      <c r="W90">
        <v>0.36342279999999999</v>
      </c>
      <c r="X90">
        <v>3.8701E-3</v>
      </c>
      <c r="Y90">
        <v>1.45518E-2</v>
      </c>
      <c r="Z90">
        <v>7.7260000000000002E-4</v>
      </c>
      <c r="AA90" s="7">
        <v>9.9080000000000001E-2</v>
      </c>
      <c r="AB90">
        <v>0.28655999999999998</v>
      </c>
      <c r="AC90" s="12">
        <v>0.51654080000000002</v>
      </c>
      <c r="AD90">
        <v>2.5676000000000001</v>
      </c>
      <c r="AE90">
        <v>1.3647005999999999</v>
      </c>
      <c r="AF90">
        <v>9.2759999999999995E-2</v>
      </c>
      <c r="AG90">
        <v>0.31330720000000001</v>
      </c>
      <c r="AH90">
        <v>0.14780180000000001</v>
      </c>
      <c r="AI90">
        <v>25777964</v>
      </c>
      <c r="AJ90">
        <v>12610329</v>
      </c>
      <c r="AK90">
        <f>[1]Sheet1!$F505</f>
        <v>0</v>
      </c>
      <c r="AL90">
        <f>[2]Sheet1!$F505</f>
        <v>0</v>
      </c>
      <c r="AM90">
        <v>12401521</v>
      </c>
      <c r="AN90">
        <v>136868956455.659</v>
      </c>
    </row>
    <row r="91" spans="1:40" x14ac:dyDescent="0.35">
      <c r="A91" t="s">
        <v>33</v>
      </c>
      <c r="B91">
        <v>1975</v>
      </c>
      <c r="C91" s="9">
        <v>8.3315161425339401E-2</v>
      </c>
      <c r="D91">
        <v>2.1257142857142901E-2</v>
      </c>
      <c r="E91" s="15">
        <v>0.267748912165023</v>
      </c>
      <c r="F91">
        <v>1.66725836748265</v>
      </c>
      <c r="G91">
        <v>0.148221550014555</v>
      </c>
      <c r="H91">
        <v>8.1223460368716402E-2</v>
      </c>
      <c r="I91">
        <v>0.272616457208537</v>
      </c>
      <c r="J91">
        <v>1.0467199999999999E-2</v>
      </c>
      <c r="K91" s="9">
        <v>5.0570400000000001E-2</v>
      </c>
      <c r="L91">
        <v>7.3716299999999998E-2</v>
      </c>
      <c r="M91" s="12">
        <v>1.42576E-2</v>
      </c>
      <c r="N91">
        <v>0.5634808</v>
      </c>
      <c r="P91">
        <v>2.9141000000000002E-3</v>
      </c>
      <c r="Q91">
        <v>4.3309999999999998E-3</v>
      </c>
      <c r="R91">
        <v>0</v>
      </c>
      <c r="S91" s="10">
        <v>4.2700000000000001E-5</v>
      </c>
      <c r="T91">
        <v>8.6240000000000004E-4</v>
      </c>
      <c r="U91" s="12">
        <v>5.9401000000000002E-3</v>
      </c>
      <c r="V91">
        <v>3.8870000000000002E-4</v>
      </c>
      <c r="W91">
        <v>9.1445999999999993E-3</v>
      </c>
      <c r="X91">
        <v>7.4540000000000001E-4</v>
      </c>
      <c r="Y91">
        <v>0</v>
      </c>
      <c r="Z91">
        <v>0</v>
      </c>
      <c r="AA91" s="7">
        <v>3.7258399999999997E-2</v>
      </c>
      <c r="AB91">
        <v>2.1111000000000001E-2</v>
      </c>
      <c r="AC91" s="12">
        <v>0.26734180000000002</v>
      </c>
      <c r="AD91">
        <v>1.1900139999999999</v>
      </c>
      <c r="AE91">
        <v>0.1835466</v>
      </c>
      <c r="AF91">
        <v>7.9425200000000001E-2</v>
      </c>
      <c r="AG91">
        <v>0.28183140000000001</v>
      </c>
      <c r="AH91">
        <v>1.0467199999999999E-2</v>
      </c>
      <c r="AI91">
        <v>14314114</v>
      </c>
      <c r="AJ91">
        <v>7129945</v>
      </c>
      <c r="AK91">
        <f>[1]Sheet1!$F506</f>
        <v>0</v>
      </c>
      <c r="AL91">
        <f>[2]Sheet1!$F506</f>
        <v>9226146</v>
      </c>
      <c r="AM91">
        <v>10420058</v>
      </c>
      <c r="AN91">
        <v>4897753020.8981304</v>
      </c>
    </row>
    <row r="92" spans="1:40" x14ac:dyDescent="0.35">
      <c r="A92" t="s">
        <v>34</v>
      </c>
      <c r="B92">
        <v>1975</v>
      </c>
      <c r="C92" s="9">
        <v>0.26378154236246198</v>
      </c>
      <c r="D92">
        <v>4.2971428571428598E-2</v>
      </c>
      <c r="E92" s="15">
        <v>0.70468273596711795</v>
      </c>
      <c r="F92">
        <v>3.4593249074823702</v>
      </c>
      <c r="G92">
        <v>0.73729421837398301</v>
      </c>
      <c r="H92">
        <v>0.24867656110590999</v>
      </c>
      <c r="I92">
        <v>0.39320436289893301</v>
      </c>
      <c r="J92">
        <v>0.12926878437463901</v>
      </c>
      <c r="K92" s="9">
        <v>3.5577999999999999E-3</v>
      </c>
      <c r="L92">
        <v>1.8312000000000001E-3</v>
      </c>
      <c r="M92" s="12">
        <v>1.87557E-2</v>
      </c>
      <c r="N92">
        <v>0.52833220000000003</v>
      </c>
      <c r="P92">
        <v>2.4759000000000001E-3</v>
      </c>
      <c r="Q92">
        <v>3.0996999999999999E-3</v>
      </c>
      <c r="R92">
        <v>5.8989000000000003E-3</v>
      </c>
      <c r="S92" s="9">
        <v>3.5312700000000002E-2</v>
      </c>
      <c r="T92">
        <v>9.3354000000000006E-3</v>
      </c>
      <c r="U92" s="12">
        <v>0.15338750000000001</v>
      </c>
      <c r="V92">
        <v>4.0358100000000001E-2</v>
      </c>
      <c r="W92">
        <v>3.0824465000000001</v>
      </c>
      <c r="X92">
        <v>2.8509999999999999E-4</v>
      </c>
      <c r="Y92">
        <v>5.8020000000000001E-4</v>
      </c>
      <c r="Z92">
        <v>5.8082000000000003E-3</v>
      </c>
      <c r="AA92" s="7">
        <v>0.3388388</v>
      </c>
      <c r="AB92">
        <v>6.4898600000000001E-2</v>
      </c>
      <c r="AC92" s="12">
        <v>0.84232859999999998</v>
      </c>
      <c r="AD92">
        <v>3.5560299999999998</v>
      </c>
      <c r="AE92">
        <v>4.9873417</v>
      </c>
      <c r="AF92">
        <v>0.2466768</v>
      </c>
      <c r="AG92">
        <v>0.4174078</v>
      </c>
      <c r="AH92">
        <v>0.12928519999999999</v>
      </c>
      <c r="AI92">
        <v>43901201</v>
      </c>
      <c r="AJ92">
        <v>21956280</v>
      </c>
      <c r="AK92">
        <f>[1]Sheet1!$F507</f>
        <v>181976</v>
      </c>
      <c r="AL92">
        <f>[2]Sheet1!$F507</f>
        <v>8414396</v>
      </c>
      <c r="AM92">
        <v>26412147</v>
      </c>
      <c r="AN92">
        <v>162747996105.64499</v>
      </c>
    </row>
    <row r="93" spans="1:40" x14ac:dyDescent="0.35">
      <c r="A93" t="s">
        <v>35</v>
      </c>
      <c r="B93">
        <v>1975</v>
      </c>
      <c r="C93" s="9">
        <v>0.67421254543984599</v>
      </c>
      <c r="D93">
        <v>4.6314285714285697E-2</v>
      </c>
      <c r="E93" s="15">
        <v>0.31425380000000003</v>
      </c>
      <c r="F93">
        <v>2.5877501245745602</v>
      </c>
      <c r="G93">
        <v>0.89313331261432805</v>
      </c>
      <c r="H93">
        <v>6.7884E-3</v>
      </c>
      <c r="I93">
        <v>0.164443154231008</v>
      </c>
      <c r="J93">
        <v>0.18550920000000001</v>
      </c>
      <c r="K93" s="9">
        <v>1.14892E-2</v>
      </c>
      <c r="L93">
        <v>5.6860000000000005E-4</v>
      </c>
      <c r="M93" s="12">
        <v>0</v>
      </c>
      <c r="N93">
        <v>0.2245587</v>
      </c>
      <c r="P93">
        <v>0</v>
      </c>
      <c r="Q93">
        <v>0</v>
      </c>
      <c r="R93">
        <v>0</v>
      </c>
      <c r="S93" s="9">
        <v>3.4010999999999998E-3</v>
      </c>
      <c r="T93">
        <v>2.0716399999999999E-2</v>
      </c>
      <c r="U93" s="12">
        <v>0</v>
      </c>
      <c r="V93">
        <v>1.9553999999999999E-3</v>
      </c>
      <c r="W93">
        <v>2.0436099999999999E-2</v>
      </c>
      <c r="X93">
        <v>0</v>
      </c>
      <c r="Y93">
        <v>0</v>
      </c>
      <c r="Z93">
        <v>0</v>
      </c>
      <c r="AA93" s="7">
        <v>0.73251560000000004</v>
      </c>
      <c r="AB93">
        <v>8.8367799999999996E-2</v>
      </c>
      <c r="AC93" s="12">
        <v>0.31425380000000003</v>
      </c>
      <c r="AD93">
        <v>2.9483155999999999</v>
      </c>
      <c r="AE93">
        <v>0.89186319999999997</v>
      </c>
      <c r="AF93">
        <v>6.7884E-3</v>
      </c>
      <c r="AG93">
        <v>0.18044640000000001</v>
      </c>
      <c r="AH93">
        <v>0.18550920000000001</v>
      </c>
      <c r="AI93">
        <v>114941540</v>
      </c>
      <c r="AJ93">
        <v>55967447</v>
      </c>
      <c r="AK93">
        <f>[1]Sheet1!$F508</f>
        <v>364722</v>
      </c>
      <c r="AL93">
        <f>[2]Sheet1!$F508</f>
        <v>9691058</v>
      </c>
      <c r="AM93">
        <v>12203601</v>
      </c>
      <c r="AN93">
        <v>45341504159.252197</v>
      </c>
    </row>
    <row r="94" spans="1:40" x14ac:dyDescent="0.35">
      <c r="A94" t="s">
        <v>36</v>
      </c>
      <c r="B94">
        <v>1975</v>
      </c>
      <c r="C94" s="9">
        <v>4.42972389326097E-2</v>
      </c>
      <c r="D94">
        <v>1.9968130617525101E-2</v>
      </c>
      <c r="E94" s="15">
        <v>6.6446736941031995E-2</v>
      </c>
      <c r="F94">
        <v>0.15500902909917799</v>
      </c>
      <c r="G94">
        <v>1.68517325614459</v>
      </c>
      <c r="H94">
        <v>0.10344329862285399</v>
      </c>
      <c r="I94">
        <v>0.226559422753429</v>
      </c>
      <c r="J94">
        <v>7.9982000000000004E-3</v>
      </c>
      <c r="K94" s="9">
        <v>0</v>
      </c>
      <c r="L94">
        <v>2.287E-3</v>
      </c>
      <c r="M94" s="12">
        <v>2.0595000000000001E-3</v>
      </c>
      <c r="N94">
        <v>2.9851099999999998E-2</v>
      </c>
      <c r="P94">
        <v>6.2270000000000001E-4</v>
      </c>
      <c r="Q94">
        <v>0</v>
      </c>
      <c r="R94">
        <v>9.4929000000000003E-3</v>
      </c>
      <c r="S94" s="10">
        <v>4.3600000000000003E-5</v>
      </c>
      <c r="T94">
        <v>2.3609999999999999E-4</v>
      </c>
      <c r="U94" s="12">
        <v>6.1700000000000004E-4</v>
      </c>
      <c r="V94">
        <v>0</v>
      </c>
      <c r="W94">
        <v>0.44713370000000002</v>
      </c>
      <c r="X94">
        <v>6.0239999999999998E-3</v>
      </c>
      <c r="Y94">
        <v>0</v>
      </c>
      <c r="Z94">
        <v>9.1100000000000003E-4</v>
      </c>
      <c r="AA94" s="7">
        <v>4.8906999999999999E-2</v>
      </c>
      <c r="AB94">
        <v>2.2974399999999999E-2</v>
      </c>
      <c r="AC94" s="12">
        <v>6.50448E-2</v>
      </c>
      <c r="AD94">
        <v>0.1729588</v>
      </c>
      <c r="AE94">
        <v>2.1430144000000002</v>
      </c>
      <c r="AF94">
        <v>0.1088446</v>
      </c>
      <c r="AG94">
        <v>0.24055679999999999</v>
      </c>
      <c r="AH94">
        <v>9.1100000000000003E-4</v>
      </c>
      <c r="AI94">
        <v>35280725</v>
      </c>
      <c r="AJ94">
        <v>17526507</v>
      </c>
      <c r="AK94">
        <f>[1]Sheet1!$F509</f>
        <v>0</v>
      </c>
      <c r="AL94">
        <f>[2]Sheet1!$F509</f>
        <v>36663190</v>
      </c>
      <c r="AM94">
        <v>16946391</v>
      </c>
      <c r="AN94">
        <v>102512514835.467</v>
      </c>
    </row>
    <row r="95" spans="1:40" x14ac:dyDescent="0.35">
      <c r="A95" t="s">
        <v>37</v>
      </c>
      <c r="B95">
        <v>1975</v>
      </c>
      <c r="C95" s="9">
        <v>0.63282045640419204</v>
      </c>
      <c r="D95">
        <v>0.43297142857142901</v>
      </c>
      <c r="E95" s="15">
        <v>0.69072804997465298</v>
      </c>
      <c r="F95">
        <v>2.03814080314817</v>
      </c>
      <c r="G95">
        <v>4.7612298664917203</v>
      </c>
      <c r="H95">
        <v>1.20492577643376</v>
      </c>
      <c r="I95">
        <v>1.54958204696013</v>
      </c>
      <c r="J95">
        <v>3.06607137358101E-2</v>
      </c>
      <c r="K95" s="9">
        <v>3.6916200000000003E-2</v>
      </c>
      <c r="L95">
        <v>5.17279E-2</v>
      </c>
      <c r="M95" s="12">
        <v>2.7095899999999999E-2</v>
      </c>
      <c r="N95">
        <v>1.7426527999999999</v>
      </c>
      <c r="P95">
        <v>3.1185000000000002E-3</v>
      </c>
      <c r="Q95">
        <v>1.2069399999999999E-2</v>
      </c>
      <c r="R95">
        <v>8.8404999999999994E-3</v>
      </c>
      <c r="S95" s="9">
        <v>0.1593754</v>
      </c>
      <c r="T95">
        <v>4.9287299999999999E-2</v>
      </c>
      <c r="U95" s="12">
        <v>3.1817999999999998E-3</v>
      </c>
      <c r="V95">
        <v>4.9704499999999999E-2</v>
      </c>
      <c r="W95">
        <v>0.52955300000000005</v>
      </c>
      <c r="X95">
        <v>4.459E-4</v>
      </c>
      <c r="Y95">
        <v>4.5500999999999996E-3</v>
      </c>
      <c r="Z95">
        <v>0</v>
      </c>
      <c r="AA95" s="7">
        <v>0.89253559999999998</v>
      </c>
      <c r="AB95">
        <v>0.78338399999999997</v>
      </c>
      <c r="AC95" s="12">
        <v>0.66922179999999998</v>
      </c>
      <c r="AD95">
        <v>0.48199419999999998</v>
      </c>
      <c r="AE95">
        <v>5.8575799999999996</v>
      </c>
      <c r="AF95">
        <v>1.2025517999999999</v>
      </c>
      <c r="AG95">
        <v>1.661721</v>
      </c>
      <c r="AH95">
        <v>2.1820200000000001E-2</v>
      </c>
      <c r="AI95">
        <v>206296860</v>
      </c>
      <c r="AJ95">
        <v>103668765</v>
      </c>
      <c r="AK95">
        <f>[1]Sheet1!$F510</f>
        <v>0</v>
      </c>
      <c r="AL95">
        <f>[2]Sheet1!$F510</f>
        <v>15206105</v>
      </c>
      <c r="AM95">
        <v>58814754</v>
      </c>
      <c r="AN95">
        <v>186775413687.448</v>
      </c>
    </row>
    <row r="96" spans="1:40" x14ac:dyDescent="0.35">
      <c r="A96" t="s">
        <v>38</v>
      </c>
      <c r="B96">
        <v>1975</v>
      </c>
      <c r="C96" s="9">
        <v>4.1395419537037001E-2</v>
      </c>
      <c r="D96">
        <v>7.1657142857142794E-2</v>
      </c>
      <c r="E96" s="15">
        <v>1.6690212272727298E-2</v>
      </c>
      <c r="F96">
        <v>0.30510751633213501</v>
      </c>
      <c r="G96">
        <v>0.59996763296184596</v>
      </c>
      <c r="H96">
        <v>0.45391204300372801</v>
      </c>
      <c r="I96">
        <v>0.20446740557280599</v>
      </c>
      <c r="J96">
        <v>5.0699999999999996E-4</v>
      </c>
      <c r="K96" s="9">
        <v>3.4875799999999998E-2</v>
      </c>
      <c r="L96">
        <v>1.3583E-2</v>
      </c>
      <c r="M96" s="12">
        <v>9.0933999999999997E-3</v>
      </c>
      <c r="N96">
        <v>0.27507860000000001</v>
      </c>
      <c r="P96">
        <v>0</v>
      </c>
      <c r="Q96">
        <v>4.0890000000000002E-4</v>
      </c>
      <c r="R96">
        <v>4.1290000000000001E-4</v>
      </c>
      <c r="S96" s="9">
        <v>1.3291600000000001E-2</v>
      </c>
      <c r="T96">
        <v>1.1276999999999999E-3</v>
      </c>
      <c r="U96" s="12">
        <v>2.5769999999999998E-4</v>
      </c>
      <c r="V96">
        <v>1.9320000000000001E-4</v>
      </c>
      <c r="W96">
        <v>0.12630379999999999</v>
      </c>
      <c r="X96">
        <v>2.0776300000000001E-2</v>
      </c>
      <c r="Y96">
        <v>2.1300999999999998E-3</v>
      </c>
      <c r="Z96" s="6">
        <v>2.3600000000000001E-5</v>
      </c>
      <c r="AA96" s="7">
        <v>3.0765600000000001E-2</v>
      </c>
      <c r="AB96">
        <v>0.1041458</v>
      </c>
      <c r="AC96" s="12">
        <v>8.1977999999999999E-3</v>
      </c>
      <c r="AD96">
        <v>4.3309199999999999E-2</v>
      </c>
      <c r="AE96">
        <v>0.77919499999999997</v>
      </c>
      <c r="AF96">
        <v>0.47530939999999999</v>
      </c>
      <c r="AG96">
        <v>0.221856</v>
      </c>
      <c r="AH96">
        <v>4.46E-4</v>
      </c>
      <c r="AK96">
        <f>[1]Sheet1!$F511</f>
        <v>0</v>
      </c>
      <c r="AL96">
        <f>[2]Sheet1!$F511</f>
        <v>0</v>
      </c>
    </row>
    <row r="97" spans="1:41" x14ac:dyDescent="0.35">
      <c r="A97" t="s">
        <v>39</v>
      </c>
      <c r="B97">
        <v>1975</v>
      </c>
      <c r="C97" s="9">
        <v>2.6362431576129199E-2</v>
      </c>
      <c r="D97">
        <v>2.12E-2</v>
      </c>
      <c r="E97" s="15">
        <v>2.0456934130073798</v>
      </c>
      <c r="F97">
        <v>4.54094186080839</v>
      </c>
      <c r="G97">
        <v>0.15953491075340501</v>
      </c>
      <c r="H97">
        <v>0.24349744381573399</v>
      </c>
      <c r="I97">
        <v>0.42686983369879899</v>
      </c>
      <c r="J97">
        <v>0.108886458508705</v>
      </c>
      <c r="K97" s="9">
        <v>6.0050000000000001E-4</v>
      </c>
      <c r="L97">
        <v>2.8647E-3</v>
      </c>
      <c r="M97" s="12">
        <v>0</v>
      </c>
      <c r="N97">
        <v>2.2335000000000001E-2</v>
      </c>
      <c r="P97">
        <v>2.152E-4</v>
      </c>
      <c r="Q97">
        <v>0</v>
      </c>
      <c r="R97">
        <v>0</v>
      </c>
      <c r="S97" s="9">
        <v>0.10894909999999999</v>
      </c>
      <c r="T97">
        <v>0.1561072</v>
      </c>
      <c r="U97" s="12">
        <v>0.43167660000000002</v>
      </c>
      <c r="V97">
        <v>0.39894039999999997</v>
      </c>
      <c r="W97">
        <v>0.10763929999999999</v>
      </c>
      <c r="X97">
        <v>7.2125000000000002E-3</v>
      </c>
      <c r="Y97">
        <v>2.9017000000000001E-3</v>
      </c>
      <c r="Z97">
        <v>2.3189100000000001E-2</v>
      </c>
      <c r="AA97" s="7">
        <v>0.17127400000000001</v>
      </c>
      <c r="AB97">
        <v>0.41664319999999999</v>
      </c>
      <c r="AC97" s="12">
        <v>2.4950698</v>
      </c>
      <c r="AD97">
        <v>5.4541962000000002</v>
      </c>
      <c r="AE97">
        <v>0.41199780000000003</v>
      </c>
      <c r="AF97">
        <v>0.25049480000000002</v>
      </c>
      <c r="AG97">
        <v>0.45287280000000002</v>
      </c>
      <c r="AH97">
        <v>0.133103</v>
      </c>
      <c r="AI97">
        <v>25875558</v>
      </c>
      <c r="AJ97">
        <v>13096382</v>
      </c>
      <c r="AK97">
        <f>[1]Sheet1!$F512</f>
        <v>0</v>
      </c>
      <c r="AL97">
        <f>[2]Sheet1!$F512</f>
        <v>20418840</v>
      </c>
      <c r="AM97">
        <v>20951181</v>
      </c>
      <c r="AN97">
        <v>257097956426.36301</v>
      </c>
    </row>
    <row r="98" spans="1:41" x14ac:dyDescent="0.35">
      <c r="A98" t="s">
        <v>40</v>
      </c>
      <c r="B98">
        <v>1975</v>
      </c>
      <c r="C98" s="9">
        <v>0.112464655943724</v>
      </c>
      <c r="D98">
        <v>1.6999999999999999E-3</v>
      </c>
      <c r="E98" s="15">
        <v>0.446595139816514</v>
      </c>
      <c r="F98">
        <v>1.7559997510946701</v>
      </c>
      <c r="G98">
        <v>9.2840623696549704E-2</v>
      </c>
      <c r="H98">
        <v>9.2854999999999993E-2</v>
      </c>
      <c r="I98">
        <v>0.15798154153896499</v>
      </c>
      <c r="J98">
        <v>9.0170000000000007E-3</v>
      </c>
      <c r="K98" s="9">
        <v>1.7275800000000001E-2</v>
      </c>
      <c r="L98">
        <v>0</v>
      </c>
      <c r="M98" s="12">
        <v>0</v>
      </c>
      <c r="N98">
        <v>8.8249599999999997E-2</v>
      </c>
      <c r="P98">
        <v>0</v>
      </c>
      <c r="Q98">
        <v>0</v>
      </c>
      <c r="R98">
        <v>0</v>
      </c>
      <c r="S98" s="9">
        <v>1.3787300000000001E-2</v>
      </c>
      <c r="T98">
        <v>0</v>
      </c>
      <c r="U98" s="12">
        <v>2.4834200000000001E-2</v>
      </c>
      <c r="V98">
        <v>1.5462E-2</v>
      </c>
      <c r="W98">
        <v>1.9124999999999999E-3</v>
      </c>
      <c r="X98">
        <v>0</v>
      </c>
      <c r="Y98">
        <v>0</v>
      </c>
      <c r="Z98">
        <v>0</v>
      </c>
      <c r="AA98" s="7">
        <v>0.12225999999999999</v>
      </c>
      <c r="AB98">
        <v>1.6999999999999999E-3</v>
      </c>
      <c r="AC98" s="12">
        <v>0.47719400000000001</v>
      </c>
      <c r="AD98">
        <v>2.2004663999999998</v>
      </c>
      <c r="AE98">
        <v>8.1603200000000001E-2</v>
      </c>
      <c r="AF98">
        <v>9.2854999999999993E-2</v>
      </c>
      <c r="AG98">
        <v>0.17219760000000001</v>
      </c>
      <c r="AH98">
        <v>9.0170000000000007E-3</v>
      </c>
      <c r="AI98">
        <v>23403731</v>
      </c>
      <c r="AJ98">
        <v>11690305</v>
      </c>
      <c r="AK98">
        <f>[1]Sheet1!$F513</f>
        <v>0</v>
      </c>
      <c r="AL98">
        <f>[2]Sheet1!$F513</f>
        <v>0</v>
      </c>
      <c r="AM98">
        <v>14113854</v>
      </c>
      <c r="AN98">
        <v>66385888264.869003</v>
      </c>
    </row>
    <row r="99" spans="1:41" x14ac:dyDescent="0.35">
      <c r="A99" t="s">
        <v>9</v>
      </c>
      <c r="B99">
        <v>1976</v>
      </c>
      <c r="C99" s="9">
        <v>0.68258325308216095</v>
      </c>
      <c r="D99">
        <v>1.39817142857143</v>
      </c>
      <c r="E99" s="15">
        <v>12.320455195604101</v>
      </c>
      <c r="F99">
        <v>53.048721386807699</v>
      </c>
      <c r="G99">
        <v>1.9729160781092401</v>
      </c>
      <c r="H99">
        <v>5.9211299005770401</v>
      </c>
      <c r="I99">
        <v>8.4784997670336892</v>
      </c>
      <c r="J99">
        <v>0.184601077237418</v>
      </c>
      <c r="K99" s="9">
        <v>3.2048199999999999E-2</v>
      </c>
      <c r="L99">
        <v>0.23103370000000001</v>
      </c>
      <c r="M99" s="12">
        <v>0.95481079999999996</v>
      </c>
      <c r="N99">
        <v>2.8477831999999998</v>
      </c>
      <c r="P99">
        <v>0.21301439999999999</v>
      </c>
      <c r="Q99">
        <v>6.5732999999999998E-3</v>
      </c>
      <c r="R99">
        <v>1.34629E-2</v>
      </c>
      <c r="S99" s="9">
        <v>0.30441560000000001</v>
      </c>
      <c r="T99">
        <v>0.55052230000000002</v>
      </c>
      <c r="U99" s="12">
        <v>7.2155300000000006E-2</v>
      </c>
      <c r="V99">
        <v>0.82491210000000004</v>
      </c>
      <c r="W99">
        <v>0.78284120000000001</v>
      </c>
      <c r="X99">
        <v>0.122442</v>
      </c>
      <c r="Y99">
        <v>0.17834810000000001</v>
      </c>
      <c r="Z99">
        <v>1.2209E-3</v>
      </c>
      <c r="AA99" s="7">
        <v>1.0328714000000001</v>
      </c>
      <c r="AB99">
        <v>2.161931</v>
      </c>
      <c r="AC99" s="12">
        <v>11.477843399999999</v>
      </c>
      <c r="AD99">
        <v>54.410057799999997</v>
      </c>
      <c r="AE99">
        <v>3.7405724</v>
      </c>
      <c r="AF99">
        <v>5.8577579999999996</v>
      </c>
      <c r="AG99">
        <v>9.0897565999999994</v>
      </c>
      <c r="AH99">
        <v>0.17317340000000001</v>
      </c>
      <c r="AI99">
        <v>221175020</v>
      </c>
      <c r="AJ99">
        <v>113112124</v>
      </c>
      <c r="AK99">
        <f>[1]Sheet1!$F514</f>
        <v>0</v>
      </c>
      <c r="AL99">
        <f>[2]Sheet1!$F514</f>
        <v>0</v>
      </c>
      <c r="AM99">
        <v>162621502</v>
      </c>
      <c r="AN99">
        <v>6273115930147.4805</v>
      </c>
      <c r="AO99">
        <v>36</v>
      </c>
    </row>
    <row r="100" spans="1:41" x14ac:dyDescent="0.35">
      <c r="A100" t="s">
        <v>10</v>
      </c>
      <c r="B100">
        <v>1976</v>
      </c>
      <c r="C100" s="9">
        <v>1.64250376837654</v>
      </c>
      <c r="D100">
        <v>0.42805714285714302</v>
      </c>
      <c r="E100" s="15">
        <v>0.79650251641077796</v>
      </c>
      <c r="F100">
        <v>5.8698347962946498</v>
      </c>
      <c r="G100">
        <v>0.54459765466431698</v>
      </c>
      <c r="H100">
        <v>3.5759425297113699E-2</v>
      </c>
      <c r="I100">
        <v>0.28632321161423802</v>
      </c>
      <c r="J100">
        <v>0.354627399538476</v>
      </c>
      <c r="K100" s="9">
        <v>1.47102E-2</v>
      </c>
      <c r="L100">
        <v>8.319E-4</v>
      </c>
      <c r="M100" s="12">
        <v>4.1833E-3</v>
      </c>
      <c r="N100">
        <v>0.24487529999999999</v>
      </c>
      <c r="P100">
        <v>1.0903E-3</v>
      </c>
      <c r="Q100">
        <v>0</v>
      </c>
      <c r="R100">
        <v>2.4868999999999998E-3</v>
      </c>
      <c r="S100" s="9">
        <v>0.1419086</v>
      </c>
      <c r="T100">
        <v>0.34046670000000001</v>
      </c>
      <c r="U100" s="12">
        <v>2.0036999999999999E-2</v>
      </c>
      <c r="V100">
        <v>4.6285699999999999E-2</v>
      </c>
      <c r="W100">
        <v>7.7654000000000004E-3</v>
      </c>
      <c r="X100">
        <v>9.3760000000000002E-4</v>
      </c>
      <c r="Y100">
        <v>2.028E-4</v>
      </c>
      <c r="Z100">
        <v>4.8749999999999998E-4</v>
      </c>
      <c r="AA100" s="7">
        <v>2.1678194</v>
      </c>
      <c r="AB100">
        <v>1.2147276</v>
      </c>
      <c r="AC100" s="12">
        <v>0.81409819999999999</v>
      </c>
      <c r="AD100">
        <v>6.0798454</v>
      </c>
      <c r="AE100">
        <v>0.53711279999999995</v>
      </c>
      <c r="AF100">
        <v>3.5757999999999998E-2</v>
      </c>
      <c r="AG100">
        <v>0.30957560000000001</v>
      </c>
      <c r="AH100">
        <v>0.3529468</v>
      </c>
      <c r="AI100">
        <v>100766682</v>
      </c>
      <c r="AJ100">
        <v>50686977</v>
      </c>
      <c r="AK100">
        <f>[1]Sheet1!$F515</f>
        <v>0</v>
      </c>
      <c r="AL100">
        <f>[2]Sheet1!$F515</f>
        <v>6067083</v>
      </c>
      <c r="AM100">
        <v>12567480</v>
      </c>
      <c r="AN100">
        <v>53415045293.747803</v>
      </c>
    </row>
    <row r="101" spans="1:41" x14ac:dyDescent="0.35">
      <c r="A101" t="s">
        <v>11</v>
      </c>
      <c r="B101">
        <v>1976</v>
      </c>
      <c r="C101" s="9">
        <v>0.54413856922262804</v>
      </c>
      <c r="D101">
        <v>7.1301505348136895E-2</v>
      </c>
      <c r="E101" s="15">
        <v>0.46317094886165799</v>
      </c>
      <c r="F101">
        <v>3.6704859577582201</v>
      </c>
      <c r="G101">
        <v>0.46340935471683098</v>
      </c>
      <c r="H101">
        <v>2.9987999999999998E-3</v>
      </c>
      <c r="I101">
        <v>0.39430845686243998</v>
      </c>
      <c r="J101">
        <v>0.24477423506402099</v>
      </c>
      <c r="K101" s="9">
        <v>0.1269566</v>
      </c>
      <c r="L101">
        <v>1.66398E-2</v>
      </c>
      <c r="M101" s="12">
        <v>4.8779400000000001E-2</v>
      </c>
      <c r="N101">
        <v>1.0060146999999999</v>
      </c>
      <c r="P101">
        <v>0</v>
      </c>
      <c r="Q101">
        <v>2.2518199999999999E-2</v>
      </c>
      <c r="R101">
        <v>4.0585999999999999E-3</v>
      </c>
      <c r="S101" s="9">
        <v>0.1294797</v>
      </c>
      <c r="T101">
        <v>2.1546699999999998E-2</v>
      </c>
      <c r="U101" s="12">
        <v>1.1858999999999999E-3</v>
      </c>
      <c r="V101">
        <v>0</v>
      </c>
      <c r="W101">
        <v>0.1485785</v>
      </c>
      <c r="X101">
        <v>0</v>
      </c>
      <c r="Y101">
        <v>0</v>
      </c>
      <c r="Z101" s="6">
        <v>1.33E-5</v>
      </c>
      <c r="AA101" s="7">
        <v>0.90699439999999998</v>
      </c>
      <c r="AB101">
        <v>0.1167656</v>
      </c>
      <c r="AC101" s="12">
        <v>0.4172864</v>
      </c>
      <c r="AD101">
        <v>3.4365421999999999</v>
      </c>
      <c r="AE101">
        <v>0.53690099999999996</v>
      </c>
      <c r="AF101">
        <v>2.9987999999999998E-3</v>
      </c>
      <c r="AG101">
        <v>0.40120640000000002</v>
      </c>
      <c r="AH101">
        <v>0.24090780000000001</v>
      </c>
      <c r="AI101">
        <v>82249840</v>
      </c>
      <c r="AJ101">
        <v>40813974</v>
      </c>
      <c r="AK101">
        <f>[1]Sheet1!$F516</f>
        <v>0</v>
      </c>
      <c r="AL101">
        <f>[2]Sheet1!$F516</f>
        <v>15387939</v>
      </c>
      <c r="AM101">
        <v>35220392</v>
      </c>
      <c r="AN101">
        <v>127501067643.76401</v>
      </c>
    </row>
    <row r="102" spans="1:41" x14ac:dyDescent="0.35">
      <c r="A102" t="s">
        <v>12</v>
      </c>
      <c r="B102">
        <v>1976</v>
      </c>
      <c r="C102" s="9">
        <v>0.48513056229662599</v>
      </c>
      <c r="D102">
        <v>0.36905714285714297</v>
      </c>
      <c r="E102" s="15">
        <v>0.32605597872340403</v>
      </c>
      <c r="F102">
        <v>1.476</v>
      </c>
      <c r="G102">
        <v>0.56877882862421003</v>
      </c>
      <c r="H102">
        <v>5.6999160980036302E-2</v>
      </c>
      <c r="I102">
        <v>0.14626198961799899</v>
      </c>
      <c r="J102">
        <v>6.9589982608695602E-2</v>
      </c>
      <c r="K102" s="9">
        <v>2.0530199999999998E-2</v>
      </c>
      <c r="L102">
        <v>1.2707400000000001E-2</v>
      </c>
      <c r="M102" s="12">
        <v>1.41572E-2</v>
      </c>
      <c r="N102">
        <v>0.29666540000000002</v>
      </c>
      <c r="P102">
        <v>1.7524999999999999E-3</v>
      </c>
      <c r="Q102">
        <v>1.0112999999999999E-3</v>
      </c>
      <c r="R102">
        <v>2.0450000000000001E-4</v>
      </c>
      <c r="S102" s="9">
        <v>4.1249899999999999E-2</v>
      </c>
      <c r="T102">
        <v>0.25195770000000001</v>
      </c>
      <c r="U102" s="12">
        <v>0.10931730000000001</v>
      </c>
      <c r="V102">
        <v>4.3134000000000002E-3</v>
      </c>
      <c r="W102">
        <v>9.5736399999999999E-2</v>
      </c>
      <c r="X102">
        <v>1.1447E-3</v>
      </c>
      <c r="Y102">
        <v>0</v>
      </c>
      <c r="Z102">
        <v>2.0479999999999999E-4</v>
      </c>
      <c r="AA102" s="7">
        <v>0.64377879999999998</v>
      </c>
      <c r="AB102">
        <v>0.83769959999999999</v>
      </c>
      <c r="AC102" s="12">
        <v>0.42279879999999997</v>
      </c>
      <c r="AD102">
        <v>1.2990596000000001</v>
      </c>
      <c r="AE102">
        <v>0.64721960000000001</v>
      </c>
      <c r="AF102">
        <v>5.6391400000000001E-2</v>
      </c>
      <c r="AG102">
        <v>0.15600439999999999</v>
      </c>
      <c r="AH102">
        <v>6.9789000000000004E-2</v>
      </c>
      <c r="AI102">
        <v>54381393</v>
      </c>
      <c r="AJ102">
        <v>27604250</v>
      </c>
      <c r="AK102">
        <f>[1]Sheet1!$F517</f>
        <v>20795</v>
      </c>
      <c r="AL102">
        <f>[2]Sheet1!$F517</f>
        <v>4618831</v>
      </c>
      <c r="AM102">
        <v>8674082</v>
      </c>
      <c r="AN102">
        <v>21063106599.920502</v>
      </c>
    </row>
    <row r="103" spans="1:41" x14ac:dyDescent="0.35">
      <c r="A103" t="s">
        <v>13</v>
      </c>
      <c r="B103">
        <v>1976</v>
      </c>
      <c r="C103" s="9">
        <v>0.96949824814696195</v>
      </c>
      <c r="D103">
        <v>1.14557142857143</v>
      </c>
      <c r="E103" s="15">
        <v>0.59466276855602596</v>
      </c>
      <c r="F103">
        <v>2.4858391019945301</v>
      </c>
      <c r="G103">
        <v>2.14320689238677</v>
      </c>
      <c r="H103">
        <v>0.124357244617472</v>
      </c>
      <c r="I103">
        <v>0.41182963010689699</v>
      </c>
      <c r="J103">
        <v>0.24213477202046499</v>
      </c>
      <c r="K103" s="9">
        <v>8.9849000000000005E-3</v>
      </c>
      <c r="L103">
        <v>6.6650100000000004E-2</v>
      </c>
      <c r="M103" s="12">
        <v>4.1675999999999998E-2</v>
      </c>
      <c r="N103">
        <v>1.0561341</v>
      </c>
      <c r="P103">
        <v>3.3433999999999998E-3</v>
      </c>
      <c r="Q103">
        <v>1.04213E-2</v>
      </c>
      <c r="R103">
        <v>1.0474E-3</v>
      </c>
      <c r="S103" s="9">
        <v>2.61949E-2</v>
      </c>
      <c r="T103">
        <v>0.79085119999999998</v>
      </c>
      <c r="U103" s="12">
        <v>7.8951000000000004E-3</v>
      </c>
      <c r="V103">
        <v>5.2729999999999999E-3</v>
      </c>
      <c r="W103">
        <v>0.16483510000000001</v>
      </c>
      <c r="X103">
        <v>0</v>
      </c>
      <c r="Y103">
        <v>0</v>
      </c>
      <c r="Z103">
        <v>0</v>
      </c>
      <c r="AA103" s="7">
        <v>1.6543074</v>
      </c>
      <c r="AB103">
        <v>3.7527865999999999</v>
      </c>
      <c r="AC103" s="12">
        <v>0.56184520000000004</v>
      </c>
      <c r="AD103">
        <v>1.5915501999999999</v>
      </c>
      <c r="AE103">
        <v>1.7679878</v>
      </c>
      <c r="AF103">
        <v>0.1210138</v>
      </c>
      <c r="AG103">
        <v>0.43369999999999997</v>
      </c>
      <c r="AH103">
        <v>0.24108740000000001</v>
      </c>
      <c r="AI103">
        <v>165001494</v>
      </c>
      <c r="AJ103">
        <v>82938533</v>
      </c>
      <c r="AK103">
        <f>[1]Sheet1!$F518</f>
        <v>0</v>
      </c>
      <c r="AL103">
        <f>[2]Sheet1!$F518</f>
        <v>5141848</v>
      </c>
      <c r="AM103">
        <v>37960291</v>
      </c>
      <c r="AN103">
        <v>248235225914.99301</v>
      </c>
    </row>
    <row r="104" spans="1:41" x14ac:dyDescent="0.35">
      <c r="A104" t="s">
        <v>14</v>
      </c>
      <c r="B104">
        <v>1976</v>
      </c>
      <c r="C104" s="9">
        <v>3.3367244192690299E-2</v>
      </c>
      <c r="D104">
        <v>6.4542857142857193E-2</v>
      </c>
      <c r="E104" s="15">
        <v>1.19630522872446</v>
      </c>
      <c r="F104">
        <v>3.9332761282334401</v>
      </c>
      <c r="G104">
        <v>9.7711312559460806E-2</v>
      </c>
      <c r="H104">
        <v>0.21993772911991899</v>
      </c>
      <c r="I104">
        <v>0.45146770444908002</v>
      </c>
      <c r="J104">
        <v>0.41118166282076302</v>
      </c>
      <c r="K104" s="9">
        <v>1.46877E-2</v>
      </c>
      <c r="L104">
        <v>3.8979E-2</v>
      </c>
      <c r="M104" s="12">
        <v>6.2069999999999996E-4</v>
      </c>
      <c r="N104">
        <v>9.9377699999999999E-2</v>
      </c>
      <c r="P104">
        <v>2.7794999999999999E-3</v>
      </c>
      <c r="Q104">
        <v>0</v>
      </c>
      <c r="R104">
        <v>0</v>
      </c>
      <c r="S104" s="9">
        <v>6.3001199999999993E-2</v>
      </c>
      <c r="T104">
        <v>5.0404999999999998E-3</v>
      </c>
      <c r="U104" s="12">
        <v>1.0889327</v>
      </c>
      <c r="V104">
        <v>6.4731239</v>
      </c>
      <c r="W104">
        <v>9.5155400000000001E-2</v>
      </c>
      <c r="X104">
        <v>7.3806999999999996E-3</v>
      </c>
      <c r="Y104">
        <v>2.3810999999999999E-2</v>
      </c>
      <c r="Z104">
        <v>0.52628319999999995</v>
      </c>
      <c r="AA104" s="7">
        <v>0.14726159999999999</v>
      </c>
      <c r="AB104">
        <v>3.41044E-2</v>
      </c>
      <c r="AC104" s="12">
        <v>2.3081794000000002</v>
      </c>
      <c r="AD104">
        <v>12.551318999999999</v>
      </c>
      <c r="AE104">
        <v>0.24958900000000001</v>
      </c>
      <c r="AF104">
        <v>0.22453899999999999</v>
      </c>
      <c r="AG104">
        <v>0.4934422</v>
      </c>
      <c r="AH104">
        <v>1.0303552</v>
      </c>
      <c r="AI104">
        <v>17143500</v>
      </c>
      <c r="AJ104">
        <v>8561083</v>
      </c>
      <c r="AK104">
        <f>[1]Sheet1!$F519</f>
        <v>0</v>
      </c>
      <c r="AL104">
        <f>[2]Sheet1!$F519</f>
        <v>3086278</v>
      </c>
      <c r="AM104">
        <v>14503199</v>
      </c>
      <c r="AN104">
        <v>403625246875.10699</v>
      </c>
    </row>
    <row r="105" spans="1:41" x14ac:dyDescent="0.35">
      <c r="A105" t="s">
        <v>15</v>
      </c>
      <c r="B105">
        <v>1976</v>
      </c>
      <c r="C105" s="9">
        <v>1.9348249807468101</v>
      </c>
      <c r="D105">
        <v>0.15579999999999999</v>
      </c>
      <c r="E105" s="15">
        <v>2.2209067339500099</v>
      </c>
      <c r="F105">
        <v>8.5800461766051193</v>
      </c>
      <c r="G105">
        <v>0.57653000475048799</v>
      </c>
      <c r="H105">
        <v>0.77310280254777097</v>
      </c>
      <c r="I105">
        <v>1.1269239532201401</v>
      </c>
      <c r="J105">
        <v>5.7655780720053097E-2</v>
      </c>
      <c r="K105" s="9">
        <v>4.4383100000000002E-2</v>
      </c>
      <c r="L105">
        <v>2.03184E-2</v>
      </c>
      <c r="M105" s="12">
        <v>5.2386200000000001E-2</v>
      </c>
      <c r="N105">
        <v>0.28573029999999999</v>
      </c>
      <c r="P105">
        <v>0</v>
      </c>
      <c r="Q105">
        <v>2.065E-4</v>
      </c>
      <c r="R105">
        <v>4.1879999999999999E-4</v>
      </c>
      <c r="S105" s="9">
        <v>1.4236E-2</v>
      </c>
      <c r="T105">
        <v>0.22107189999999999</v>
      </c>
      <c r="U105" s="12">
        <v>0.1418257</v>
      </c>
      <c r="V105">
        <v>2.3414999999999998E-3</v>
      </c>
      <c r="W105">
        <v>3.4458799999999998E-2</v>
      </c>
      <c r="X105">
        <v>1.1650499999999999E-2</v>
      </c>
      <c r="Y105">
        <v>2.1395299999999999E-2</v>
      </c>
      <c r="Z105">
        <v>1.1708999999999999E-3</v>
      </c>
      <c r="AA105" s="7">
        <v>2.2378288</v>
      </c>
      <c r="AB105">
        <v>0.50527900000000003</v>
      </c>
      <c r="AC105" s="12">
        <v>2.3144998000000001</v>
      </c>
      <c r="AD105">
        <v>10.0099176</v>
      </c>
      <c r="AE105">
        <v>0.78155719999999995</v>
      </c>
      <c r="AF105">
        <v>0.7903</v>
      </c>
      <c r="AG105">
        <v>1.2027342000000001</v>
      </c>
      <c r="AH105">
        <v>5.8652000000000003E-2</v>
      </c>
      <c r="AI105">
        <v>111286504</v>
      </c>
      <c r="AJ105">
        <v>55819649</v>
      </c>
      <c r="AK105">
        <f>[1]Sheet1!$F520</f>
        <v>4785320</v>
      </c>
      <c r="AL105">
        <f>[2]Sheet1!$F520</f>
        <v>0</v>
      </c>
      <c r="AM105">
        <v>68713852</v>
      </c>
      <c r="AN105">
        <v>610960618082.93994</v>
      </c>
    </row>
    <row r="106" spans="1:41" x14ac:dyDescent="0.35">
      <c r="A106" t="s">
        <v>16</v>
      </c>
      <c r="B106">
        <v>1976</v>
      </c>
      <c r="C106" s="9">
        <v>4.2426370861373297E-2</v>
      </c>
      <c r="D106">
        <v>0.141685714285714</v>
      </c>
      <c r="E106" s="15">
        <v>1.1393005651671599</v>
      </c>
      <c r="F106">
        <v>5.3206981826478197</v>
      </c>
      <c r="G106">
        <v>0.50424482620336497</v>
      </c>
      <c r="H106">
        <v>0.65350206208438</v>
      </c>
      <c r="I106">
        <v>0.75874025521923605</v>
      </c>
      <c r="J106">
        <v>2.0599175714285701E-2</v>
      </c>
      <c r="K106" s="9">
        <v>1.5687799999999998E-2</v>
      </c>
      <c r="L106">
        <v>0.14545640000000001</v>
      </c>
      <c r="M106" s="12">
        <v>0.1002608</v>
      </c>
      <c r="N106">
        <v>0.367371</v>
      </c>
      <c r="P106">
        <v>6.3709600000000005E-2</v>
      </c>
      <c r="Q106">
        <v>2.6505999999999998E-2</v>
      </c>
      <c r="R106">
        <v>1.5173900000000001E-2</v>
      </c>
      <c r="S106" s="9">
        <v>7.8350699999999995E-2</v>
      </c>
      <c r="T106">
        <v>0</v>
      </c>
      <c r="U106" s="12">
        <v>3.9914699999999997E-2</v>
      </c>
      <c r="V106">
        <v>1.3337715000000001</v>
      </c>
      <c r="W106">
        <v>0.69727459999999997</v>
      </c>
      <c r="X106">
        <v>6.9687600000000002E-2</v>
      </c>
      <c r="Y106">
        <v>1.1921299999999999E-2</v>
      </c>
      <c r="Z106" s="6">
        <v>7.2299999999999996E-5</v>
      </c>
      <c r="AA106" s="7">
        <v>0.1347448</v>
      </c>
      <c r="AB106">
        <v>0</v>
      </c>
      <c r="AC106" s="12">
        <v>1.0823064</v>
      </c>
      <c r="AD106">
        <v>7.6896414000000002</v>
      </c>
      <c r="AE106">
        <v>1.2355776000000001</v>
      </c>
      <c r="AF106">
        <v>0.69084420000000002</v>
      </c>
      <c r="AG106">
        <v>0.76373500000000005</v>
      </c>
      <c r="AH106">
        <v>6.4723999999999997E-3</v>
      </c>
      <c r="AI106">
        <v>23449808</v>
      </c>
      <c r="AJ106">
        <v>11727923</v>
      </c>
      <c r="AK106">
        <f>[1]Sheet1!$F521</f>
        <v>0</v>
      </c>
      <c r="AL106">
        <f>[2]Sheet1!$F521</f>
        <v>0</v>
      </c>
      <c r="AM106">
        <v>17705309</v>
      </c>
    </row>
    <row r="107" spans="1:41" x14ac:dyDescent="0.35">
      <c r="A107" t="s">
        <v>17</v>
      </c>
      <c r="B107">
        <v>1976</v>
      </c>
      <c r="C107" s="9">
        <v>0.461554348770291</v>
      </c>
      <c r="D107">
        <v>5.2085714285714298E-2</v>
      </c>
      <c r="E107" s="15">
        <v>0.47130840081601499</v>
      </c>
      <c r="F107">
        <v>3.74610434923816</v>
      </c>
      <c r="G107">
        <v>0.50066664693667395</v>
      </c>
      <c r="H107">
        <v>0.20103922138430899</v>
      </c>
      <c r="I107">
        <v>0.49004812740111098</v>
      </c>
      <c r="J107">
        <v>1.8241299999999998E-2</v>
      </c>
      <c r="K107" s="9">
        <v>0.1411946</v>
      </c>
      <c r="L107">
        <v>1.2342499999999999E-2</v>
      </c>
      <c r="M107" s="12">
        <v>5.2874699999999997E-2</v>
      </c>
      <c r="N107">
        <v>1.2459457</v>
      </c>
      <c r="P107">
        <v>1.9095000000000001E-2</v>
      </c>
      <c r="Q107">
        <v>3.98856E-2</v>
      </c>
      <c r="R107">
        <v>5.8481000000000002E-3</v>
      </c>
      <c r="S107" s="9">
        <v>1.7702300000000001E-2</v>
      </c>
      <c r="T107">
        <v>2.3709999999999998E-3</v>
      </c>
      <c r="U107" s="12">
        <v>0.122249</v>
      </c>
      <c r="V107">
        <v>5.4679999999999999E-2</v>
      </c>
      <c r="W107">
        <v>0.1185847</v>
      </c>
      <c r="X107">
        <v>9.8029999999999992E-4</v>
      </c>
      <c r="Y107">
        <v>7.8220000000000004E-4</v>
      </c>
      <c r="Z107">
        <v>0</v>
      </c>
      <c r="AA107" s="7">
        <v>0.39497320000000002</v>
      </c>
      <c r="AB107">
        <v>9.8039600000000005E-2</v>
      </c>
      <c r="AC107" s="12">
        <v>0.5454812</v>
      </c>
      <c r="AD107">
        <v>2.8148523999999999</v>
      </c>
      <c r="AE107">
        <v>0.46140819999999999</v>
      </c>
      <c r="AF107">
        <v>0.18292459999999999</v>
      </c>
      <c r="AG107">
        <v>0.47576580000000002</v>
      </c>
      <c r="AH107">
        <v>1.23932E-2</v>
      </c>
      <c r="AI107">
        <v>45181989</v>
      </c>
      <c r="AJ107">
        <v>22553521</v>
      </c>
      <c r="AK107">
        <f>[1]Sheet1!$F522</f>
        <v>0</v>
      </c>
      <c r="AL107">
        <f>[2]Sheet1!$F522</f>
        <v>4478038</v>
      </c>
      <c r="AM107">
        <v>20297366</v>
      </c>
      <c r="AN107">
        <v>147391583664.92499</v>
      </c>
    </row>
    <row r="108" spans="1:41" x14ac:dyDescent="0.35">
      <c r="A108" t="s">
        <v>18</v>
      </c>
      <c r="B108">
        <v>1976</v>
      </c>
      <c r="C108" s="9">
        <v>7.4389305952506896E-2</v>
      </c>
      <c r="D108">
        <v>5.2686161860426899E-2</v>
      </c>
      <c r="E108" s="15">
        <v>1.28463824966831</v>
      </c>
      <c r="F108">
        <v>10.888885405503601</v>
      </c>
      <c r="G108">
        <v>0.30278005575502298</v>
      </c>
      <c r="H108">
        <v>0.33944616398620697</v>
      </c>
      <c r="I108">
        <v>0.445205246771601</v>
      </c>
      <c r="J108">
        <v>0.59793003869744099</v>
      </c>
      <c r="K108" s="9">
        <v>4.4309500000000002E-2</v>
      </c>
      <c r="L108">
        <v>5.12436E-2</v>
      </c>
      <c r="M108" s="12">
        <v>6.7417099999999994E-2</v>
      </c>
      <c r="N108">
        <v>9.9745299999999995E-2</v>
      </c>
      <c r="P108">
        <v>2.206E-4</v>
      </c>
      <c r="Q108">
        <v>2.8948100000000001E-2</v>
      </c>
      <c r="R108">
        <v>6.2370000000000004E-4</v>
      </c>
      <c r="S108" s="9">
        <v>1.1364000000000001E-3</v>
      </c>
      <c r="T108" s="6">
        <v>5.9700000000000001E-5</v>
      </c>
      <c r="U108" s="12">
        <v>6.3074599999999995E-2</v>
      </c>
      <c r="V108">
        <v>6.3746999999999996E-3</v>
      </c>
      <c r="W108">
        <v>5.4536999999999997E-3</v>
      </c>
      <c r="X108">
        <v>8.7019999999999997E-3</v>
      </c>
      <c r="Y108" s="6">
        <v>6.86E-5</v>
      </c>
      <c r="Z108">
        <v>2.6895800000000001E-2</v>
      </c>
      <c r="AA108" s="7">
        <v>0.1253475</v>
      </c>
      <c r="AB108">
        <v>2.3133000000000001E-2</v>
      </c>
      <c r="AC108" s="12">
        <v>1.3468745</v>
      </c>
      <c r="AD108">
        <v>13.7730114</v>
      </c>
      <c r="AE108">
        <v>0.45645989999999997</v>
      </c>
      <c r="AF108">
        <v>0.3592167</v>
      </c>
      <c r="AG108">
        <v>0.49332389999999998</v>
      </c>
      <c r="AH108">
        <v>0.64120330000000003</v>
      </c>
      <c r="AI108">
        <v>51743951</v>
      </c>
      <c r="AJ108">
        <v>26567472</v>
      </c>
      <c r="AK108">
        <f>[1]Sheet1!$F523</f>
        <v>0</v>
      </c>
      <c r="AL108">
        <f>[2]Sheet1!$F523</f>
        <v>0</v>
      </c>
      <c r="AM108">
        <v>24330356</v>
      </c>
      <c r="AN108">
        <v>13728828844.341801</v>
      </c>
    </row>
    <row r="109" spans="1:41" x14ac:dyDescent="0.35">
      <c r="A109" t="s">
        <v>19</v>
      </c>
      <c r="B109">
        <v>1976</v>
      </c>
      <c r="C109" s="9">
        <v>4.6562000000000001</v>
      </c>
      <c r="D109">
        <v>1.41797142857143</v>
      </c>
      <c r="E109" s="15">
        <v>0.28238803588445399</v>
      </c>
      <c r="F109">
        <v>2.1493076449214099</v>
      </c>
      <c r="G109">
        <v>5.9136234361451097</v>
      </c>
      <c r="H109">
        <v>7.5723365453356903</v>
      </c>
      <c r="I109">
        <v>3.3097368465085899</v>
      </c>
      <c r="J109">
        <v>0.30401322874120601</v>
      </c>
      <c r="K109" s="9">
        <v>2.6177200000000001E-2</v>
      </c>
      <c r="L109">
        <v>4.9562299999999997E-2</v>
      </c>
      <c r="M109" s="12">
        <v>3.07014E-2</v>
      </c>
      <c r="N109">
        <v>0.1941176</v>
      </c>
      <c r="P109">
        <v>2.6993E-2</v>
      </c>
      <c r="Q109">
        <v>0.1036672</v>
      </c>
      <c r="R109">
        <v>1.9700999999999998E-3</v>
      </c>
      <c r="S109" s="9">
        <v>8.1170699999999998E-2</v>
      </c>
      <c r="T109">
        <v>0.1087596</v>
      </c>
      <c r="U109" s="12">
        <v>1.10524E-2</v>
      </c>
      <c r="V109">
        <v>1.8549E-2</v>
      </c>
      <c r="W109">
        <v>0.20867150000000001</v>
      </c>
      <c r="X109">
        <v>8.3456199999999994E-2</v>
      </c>
      <c r="Y109">
        <v>7.5756100000000007E-2</v>
      </c>
      <c r="Z109">
        <v>9.6940000000000004E-4</v>
      </c>
      <c r="AA109" s="7">
        <v>6.2409999999999997</v>
      </c>
      <c r="AB109">
        <v>2.4311600000000002</v>
      </c>
      <c r="AC109" s="12">
        <v>0.2641886</v>
      </c>
      <c r="AD109">
        <v>2.4475904000000002</v>
      </c>
      <c r="AE109">
        <v>5.9955100000000003</v>
      </c>
      <c r="AF109">
        <v>7.6338276</v>
      </c>
      <c r="AG109">
        <v>3.5148716000000002</v>
      </c>
      <c r="AH109">
        <v>0.30301250000000002</v>
      </c>
      <c r="AI109">
        <v>935449661</v>
      </c>
      <c r="AJ109">
        <v>458952975</v>
      </c>
      <c r="AK109">
        <f>[1]Sheet1!$F524</f>
        <v>871974</v>
      </c>
      <c r="AL109">
        <f>[2]Sheet1!$F524</f>
        <v>0</v>
      </c>
      <c r="AM109">
        <v>166809094</v>
      </c>
      <c r="AN109">
        <v>347065680945.87598</v>
      </c>
    </row>
    <row r="110" spans="1:41" x14ac:dyDescent="0.35">
      <c r="A110" t="s">
        <v>20</v>
      </c>
      <c r="B110">
        <v>1976</v>
      </c>
      <c r="C110" s="9">
        <v>0.249769169916149</v>
      </c>
      <c r="D110">
        <v>0.146367297268365</v>
      </c>
      <c r="E110" s="15">
        <v>1.6829083952541899</v>
      </c>
      <c r="F110">
        <v>21.3625913413963</v>
      </c>
      <c r="G110">
        <v>1.40882240051871</v>
      </c>
      <c r="H110">
        <v>4.1680213988501702</v>
      </c>
      <c r="I110">
        <v>2.22258750782651</v>
      </c>
      <c r="J110">
        <v>0.16915147738508399</v>
      </c>
      <c r="K110" s="9">
        <v>3.08306E-2</v>
      </c>
      <c r="L110">
        <v>0.38542330000000002</v>
      </c>
      <c r="M110" s="12">
        <v>9.7592999999999999E-2</v>
      </c>
      <c r="N110">
        <v>0.55775070000000004</v>
      </c>
      <c r="P110">
        <v>4.2949000000000001E-2</v>
      </c>
      <c r="Q110">
        <v>1.8353399999999999E-2</v>
      </c>
      <c r="R110">
        <v>5.0020999999999998E-3</v>
      </c>
      <c r="S110" s="9">
        <v>6.7151500000000003E-2</v>
      </c>
      <c r="T110">
        <v>4.0417999999999999E-3</v>
      </c>
      <c r="U110" s="12">
        <v>0.26742480000000002</v>
      </c>
      <c r="V110">
        <v>1.5474834</v>
      </c>
      <c r="W110">
        <v>0.26010820000000001</v>
      </c>
      <c r="X110">
        <v>0.41356619999999999</v>
      </c>
      <c r="Y110">
        <v>0.29286220000000002</v>
      </c>
      <c r="Z110">
        <v>1.6512599999999999E-2</v>
      </c>
      <c r="AA110" s="7">
        <v>0.81296820000000003</v>
      </c>
      <c r="AB110">
        <v>0.1017479</v>
      </c>
      <c r="AC110" s="12">
        <v>1.9038185000000001</v>
      </c>
      <c r="AD110">
        <v>35.518942699999997</v>
      </c>
      <c r="AE110">
        <v>2.1104891000000001</v>
      </c>
      <c r="AF110">
        <v>4.6699093999999999</v>
      </c>
      <c r="AG110">
        <v>2.7252569000000002</v>
      </c>
      <c r="AH110">
        <v>0.18391489999999999</v>
      </c>
      <c r="AI110">
        <v>100194776</v>
      </c>
      <c r="AJ110">
        <v>51533918</v>
      </c>
      <c r="AK110">
        <f>[1]Sheet1!$F525</f>
        <v>0</v>
      </c>
      <c r="AL110">
        <f>[2]Sheet1!$F525</f>
        <v>25047665</v>
      </c>
      <c r="AM110">
        <v>55644301</v>
      </c>
      <c r="AN110">
        <v>5375181012.3217602</v>
      </c>
    </row>
    <row r="111" spans="1:41" x14ac:dyDescent="0.35">
      <c r="A111" t="s">
        <v>21</v>
      </c>
      <c r="B111">
        <v>1976</v>
      </c>
      <c r="C111" s="9">
        <v>1.0246306347917</v>
      </c>
      <c r="D111">
        <v>1.76982857142857</v>
      </c>
      <c r="E111" s="15">
        <v>8.1362766171664695</v>
      </c>
      <c r="F111">
        <v>75.707706458540599</v>
      </c>
      <c r="G111">
        <v>7.5172567387500404</v>
      </c>
      <c r="H111">
        <v>11.477911368893301</v>
      </c>
      <c r="I111">
        <v>9.1454584000716004</v>
      </c>
      <c r="J111">
        <v>1.0896742575211</v>
      </c>
      <c r="K111" s="9">
        <v>0.82920490000000002</v>
      </c>
      <c r="L111">
        <v>2.6160142</v>
      </c>
      <c r="M111" s="12">
        <v>1.5885494</v>
      </c>
      <c r="N111">
        <v>17.625521899999999</v>
      </c>
      <c r="P111">
        <v>1.5481784000000001</v>
      </c>
      <c r="Q111">
        <v>0.73957569999999995</v>
      </c>
      <c r="R111">
        <v>0.35120259999999998</v>
      </c>
      <c r="S111" s="9">
        <v>0.30501889999999998</v>
      </c>
      <c r="T111">
        <v>0.4152497</v>
      </c>
      <c r="U111" s="12">
        <v>1.2713721</v>
      </c>
      <c r="V111">
        <v>23.933440900000001</v>
      </c>
      <c r="W111">
        <v>3.0150182999999999</v>
      </c>
      <c r="X111">
        <v>1.5321368</v>
      </c>
      <c r="Y111">
        <v>0.82798939999999999</v>
      </c>
      <c r="Z111">
        <v>6.8051E-2</v>
      </c>
      <c r="AA111" s="7">
        <v>1.6482945</v>
      </c>
      <c r="AB111">
        <v>0.94489679999999998</v>
      </c>
      <c r="AC111" s="12">
        <v>7.9393165999999997</v>
      </c>
      <c r="AD111">
        <v>120.9243226</v>
      </c>
      <c r="AE111">
        <v>9.0230061999999993</v>
      </c>
      <c r="AF111">
        <v>11.521340199999999</v>
      </c>
      <c r="AG111">
        <v>9.6251181999999993</v>
      </c>
      <c r="AH111">
        <v>0.84241940000000004</v>
      </c>
      <c r="AI111">
        <v>352091741</v>
      </c>
      <c r="AJ111">
        <v>181423220</v>
      </c>
      <c r="AK111">
        <f>[1]Sheet1!$F526</f>
        <v>0</v>
      </c>
      <c r="AL111">
        <f>[2]Sheet1!$F526</f>
        <v>39340616</v>
      </c>
      <c r="AM111">
        <v>251625932</v>
      </c>
      <c r="AN111">
        <v>7119338103015.4199</v>
      </c>
      <c r="AO111">
        <v>28</v>
      </c>
    </row>
    <row r="112" spans="1:41" x14ac:dyDescent="0.35">
      <c r="A112" t="s">
        <v>22</v>
      </c>
      <c r="B112">
        <v>1976</v>
      </c>
      <c r="C112" s="9">
        <v>0.29459502268103999</v>
      </c>
      <c r="D112">
        <v>7.7826478248351497E-2</v>
      </c>
      <c r="E112" s="15">
        <v>1.5045727186212601</v>
      </c>
      <c r="F112">
        <v>13.3380933644062</v>
      </c>
      <c r="G112">
        <v>0.71608381919294695</v>
      </c>
      <c r="H112">
        <v>1.57196167399466</v>
      </c>
      <c r="I112">
        <v>1.1014833846885299</v>
      </c>
      <c r="J112">
        <v>4.73343005129266E-2</v>
      </c>
      <c r="K112" s="9">
        <v>0</v>
      </c>
      <c r="L112">
        <v>4.4242799999999999E-2</v>
      </c>
      <c r="M112" s="12">
        <v>3.8717000000000001E-3</v>
      </c>
      <c r="N112">
        <v>4.4622000000000004E-3</v>
      </c>
      <c r="P112">
        <v>4.0949999999999998E-4</v>
      </c>
      <c r="Q112">
        <v>2.4464999999999999E-3</v>
      </c>
      <c r="R112">
        <v>0</v>
      </c>
      <c r="S112" s="9">
        <v>3.3104700000000001E-2</v>
      </c>
      <c r="T112">
        <v>1.047E-4</v>
      </c>
      <c r="U112" s="12">
        <v>0.17249139999999999</v>
      </c>
      <c r="V112">
        <v>7.4554700000000002E-2</v>
      </c>
      <c r="W112">
        <v>3.2286500000000003E-2</v>
      </c>
      <c r="X112">
        <v>4.0819500000000002E-2</v>
      </c>
      <c r="Y112">
        <v>2.742E-4</v>
      </c>
      <c r="Z112">
        <v>1.4789999999999999E-4</v>
      </c>
      <c r="AA112" s="7">
        <v>3.2562221</v>
      </c>
      <c r="AB112">
        <v>3.3689799999999999E-2</v>
      </c>
      <c r="AC112" s="12">
        <v>1.8779634999999999</v>
      </c>
      <c r="AD112">
        <v>26.794870499999998</v>
      </c>
      <c r="AE112">
        <v>1.0302441</v>
      </c>
      <c r="AF112">
        <v>1.6653263</v>
      </c>
      <c r="AG112">
        <v>1.2330179999999999</v>
      </c>
      <c r="AH112">
        <v>4.9477199999999999E-2</v>
      </c>
      <c r="AI112">
        <v>61173567</v>
      </c>
      <c r="AJ112">
        <v>33238181</v>
      </c>
      <c r="AK112">
        <f>[1]Sheet1!$F527</f>
        <v>0</v>
      </c>
      <c r="AL112">
        <f>[2]Sheet1!$F527</f>
        <v>42021035</v>
      </c>
      <c r="AM112">
        <v>34880580</v>
      </c>
    </row>
    <row r="113" spans="1:40" x14ac:dyDescent="0.35">
      <c r="A113" t="s">
        <v>23</v>
      </c>
      <c r="B113">
        <v>1976</v>
      </c>
      <c r="C113" s="9">
        <v>0.60854662429376205</v>
      </c>
      <c r="D113">
        <v>0.30152897207840901</v>
      </c>
      <c r="E113" s="15">
        <v>0.387053635766483</v>
      </c>
      <c r="F113">
        <v>10.0381644177961</v>
      </c>
      <c r="G113">
        <v>0.21883902763489901</v>
      </c>
      <c r="H113">
        <v>0.600406301865262</v>
      </c>
      <c r="I113">
        <v>0.67779701584782004</v>
      </c>
      <c r="J113">
        <v>0.44664938719705199</v>
      </c>
      <c r="K113" s="9">
        <v>7.2449999999999997E-3</v>
      </c>
      <c r="L113">
        <v>1.73484E-2</v>
      </c>
      <c r="M113" s="12">
        <v>9.9004000000000002E-3</v>
      </c>
      <c r="N113">
        <v>0.1012662</v>
      </c>
      <c r="P113">
        <v>8.6992000000000007E-3</v>
      </c>
      <c r="Q113">
        <v>1.5831E-3</v>
      </c>
      <c r="R113">
        <v>4.1510000000000001E-4</v>
      </c>
      <c r="S113" s="9">
        <v>8.5815699999999995E-2</v>
      </c>
      <c r="T113">
        <v>0.26750760000000001</v>
      </c>
      <c r="U113" s="12">
        <v>3.6355600000000002E-2</v>
      </c>
      <c r="V113">
        <v>2.7409000000000001E-3</v>
      </c>
      <c r="W113">
        <v>1.0523599999999999E-2</v>
      </c>
      <c r="X113">
        <v>3.7241700000000003E-2</v>
      </c>
      <c r="Y113">
        <v>9.4209999999999997E-4</v>
      </c>
      <c r="Z113">
        <v>7.5754000000000004E-3</v>
      </c>
      <c r="AA113" s="7">
        <v>0.97085129999999997</v>
      </c>
      <c r="AB113">
        <v>0.58846069999999995</v>
      </c>
      <c r="AC113" s="12">
        <v>0.42306820000000001</v>
      </c>
      <c r="AD113">
        <v>12.162453599999999</v>
      </c>
      <c r="AE113">
        <v>0.25602819999999998</v>
      </c>
      <c r="AF113">
        <v>0.65539029999999998</v>
      </c>
      <c r="AG113">
        <v>0.68530210000000003</v>
      </c>
      <c r="AH113">
        <v>0.45593620000000001</v>
      </c>
      <c r="AI113">
        <v>61121390</v>
      </c>
      <c r="AJ113">
        <v>30249566</v>
      </c>
      <c r="AK113">
        <f>[1]Sheet1!$F528</f>
        <v>0</v>
      </c>
      <c r="AL113">
        <f>[2]Sheet1!$F528</f>
        <v>0</v>
      </c>
      <c r="AM113">
        <v>25434529</v>
      </c>
      <c r="AN113">
        <v>170348071605.74301</v>
      </c>
    </row>
    <row r="114" spans="1:40" x14ac:dyDescent="0.35">
      <c r="A114" t="s">
        <v>24</v>
      </c>
      <c r="B114">
        <v>1976</v>
      </c>
      <c r="C114" s="9">
        <v>1.0800000000000001E-2</v>
      </c>
      <c r="D114">
        <v>8.1799999999999998E-2</v>
      </c>
      <c r="E114" s="15">
        <v>0.240266640842661</v>
      </c>
      <c r="F114">
        <v>3.30034056528164</v>
      </c>
      <c r="G114">
        <v>0.34727990525402003</v>
      </c>
      <c r="H114">
        <v>0.33958095448168801</v>
      </c>
      <c r="I114">
        <v>0.16668411137466899</v>
      </c>
      <c r="J114">
        <v>3.8961749036573699E-2</v>
      </c>
      <c r="K114" s="9">
        <v>1.27641E-2</v>
      </c>
      <c r="L114">
        <v>0.1368499</v>
      </c>
      <c r="M114" s="12">
        <v>2.7025899999999999E-2</v>
      </c>
      <c r="N114">
        <v>0.36362329999999998</v>
      </c>
      <c r="P114">
        <v>1.60508E-2</v>
      </c>
      <c r="Q114">
        <v>5.9437299999999998E-2</v>
      </c>
      <c r="R114">
        <v>7.6084999999999998E-3</v>
      </c>
      <c r="S114" s="10">
        <v>1.06E-5</v>
      </c>
      <c r="T114">
        <v>6.7840000000000001E-4</v>
      </c>
      <c r="U114" s="12">
        <v>2.9914999999999998E-3</v>
      </c>
      <c r="V114">
        <v>0.94467400000000001</v>
      </c>
      <c r="W114">
        <v>3.6175313999999998</v>
      </c>
      <c r="X114">
        <v>1.6578999999999999E-3</v>
      </c>
      <c r="Y114">
        <v>1.9570000000000001E-4</v>
      </c>
      <c r="Z114">
        <v>4.0727999999999997E-3</v>
      </c>
      <c r="AA114" s="7">
        <v>2.3E-3</v>
      </c>
      <c r="AB114">
        <v>5.4999999999999997E-3</v>
      </c>
      <c r="AC114" s="12">
        <v>0.21665119999999999</v>
      </c>
      <c r="AD114">
        <v>5.4611384000000003</v>
      </c>
      <c r="AE114">
        <v>4.4571605999999999</v>
      </c>
      <c r="AF114">
        <v>0.32558019999999999</v>
      </c>
      <c r="AG114">
        <v>0.1143188</v>
      </c>
      <c r="AH114">
        <v>3.5974199999999998E-2</v>
      </c>
      <c r="AI114">
        <v>10572226</v>
      </c>
      <c r="AJ114">
        <v>5380644</v>
      </c>
      <c r="AK114">
        <f>[1]Sheet1!$F529</f>
        <v>0</v>
      </c>
      <c r="AL114">
        <f>[2]Sheet1!$F529</f>
        <v>4021474</v>
      </c>
      <c r="AM114">
        <v>7640830</v>
      </c>
      <c r="AN114">
        <v>139160194275.08499</v>
      </c>
    </row>
    <row r="115" spans="1:40" x14ac:dyDescent="0.35">
      <c r="A115" t="s">
        <v>25</v>
      </c>
      <c r="B115">
        <v>1976</v>
      </c>
      <c r="C115" s="9">
        <v>9.1954110000071196</v>
      </c>
      <c r="D115">
        <v>2.00868571428571</v>
      </c>
      <c r="E115" s="15">
        <v>1.4896861308037701</v>
      </c>
      <c r="F115">
        <v>23.099861848980801</v>
      </c>
      <c r="G115">
        <v>2.1062585660348998</v>
      </c>
      <c r="H115">
        <v>0.220605</v>
      </c>
      <c r="I115">
        <v>0.52728326443900497</v>
      </c>
      <c r="J115">
        <v>0.40176888014469497</v>
      </c>
      <c r="K115" s="9">
        <v>2.3482200000000002E-2</v>
      </c>
      <c r="L115">
        <v>0.11446290000000001</v>
      </c>
      <c r="M115" s="12">
        <v>1.1400000000000001E-4</v>
      </c>
      <c r="N115">
        <v>0.34941680000000003</v>
      </c>
      <c r="P115">
        <v>0</v>
      </c>
      <c r="Q115">
        <v>0</v>
      </c>
      <c r="R115">
        <v>0</v>
      </c>
      <c r="S115" s="9">
        <v>1.3283400000000001E-2</v>
      </c>
      <c r="T115">
        <v>1.0363070000000001</v>
      </c>
      <c r="U115" s="12">
        <v>7.3153000000000003E-3</v>
      </c>
      <c r="V115">
        <v>1.9239999999999999E-3</v>
      </c>
      <c r="W115">
        <v>8.2399E-2</v>
      </c>
      <c r="X115">
        <v>0</v>
      </c>
      <c r="Y115">
        <v>5.8379999999999999E-4</v>
      </c>
      <c r="Z115">
        <v>2.6957000000000001E-3</v>
      </c>
      <c r="AA115" s="7">
        <v>11.23306</v>
      </c>
      <c r="AB115">
        <v>6.2198041999999996</v>
      </c>
      <c r="AC115" s="12">
        <v>1.4968874000000001</v>
      </c>
      <c r="AD115">
        <v>26.98</v>
      </c>
      <c r="AE115">
        <v>2.3904000000000001</v>
      </c>
      <c r="AF115">
        <v>0.220605</v>
      </c>
      <c r="AG115">
        <v>0.58869300000000002</v>
      </c>
      <c r="AH115">
        <v>0.40456799999999998</v>
      </c>
      <c r="AI115">
        <v>637451448</v>
      </c>
      <c r="AJ115">
        <v>307373867</v>
      </c>
      <c r="AK115">
        <f>[1]Sheet1!$F530</f>
        <v>0</v>
      </c>
      <c r="AL115">
        <f>[2]Sheet1!$F530</f>
        <v>0</v>
      </c>
      <c r="AM115">
        <v>138180350</v>
      </c>
      <c r="AN115">
        <v>236260371851.57401</v>
      </c>
    </row>
    <row r="116" spans="1:40" x14ac:dyDescent="0.35">
      <c r="A116" t="s">
        <v>26</v>
      </c>
      <c r="B116">
        <v>1976</v>
      </c>
      <c r="C116" s="9">
        <v>0.25994644075525197</v>
      </c>
      <c r="D116">
        <v>0.55002857142857198</v>
      </c>
      <c r="E116" s="15">
        <v>0.25862657565163399</v>
      </c>
      <c r="F116">
        <v>0.64156008995562497</v>
      </c>
      <c r="G116">
        <v>1.4237451094628399</v>
      </c>
      <c r="H116">
        <v>0.14319999999999999</v>
      </c>
      <c r="I116">
        <v>0.19672661008187001</v>
      </c>
      <c r="J116">
        <v>5.1718168000000002E-2</v>
      </c>
      <c r="K116" s="9">
        <v>2.2000000000000001E-3</v>
      </c>
      <c r="L116">
        <v>2.7579000000000002E-3</v>
      </c>
      <c r="M116" s="12">
        <v>1.2482999999999999E-3</v>
      </c>
      <c r="N116">
        <v>0.46248359999999999</v>
      </c>
      <c r="P116">
        <v>6.1580000000000001E-4</v>
      </c>
      <c r="Q116">
        <v>0</v>
      </c>
      <c r="R116">
        <v>2.02E-4</v>
      </c>
      <c r="S116" s="9">
        <v>1.9543E-3</v>
      </c>
      <c r="T116">
        <v>1.54161E-2</v>
      </c>
      <c r="U116" s="12">
        <v>1.015E-4</v>
      </c>
      <c r="V116">
        <v>0</v>
      </c>
      <c r="W116">
        <v>6.0816599999999998E-2</v>
      </c>
      <c r="X116">
        <v>1.8100000000000001E-4</v>
      </c>
      <c r="Y116">
        <v>0</v>
      </c>
      <c r="Z116">
        <v>0</v>
      </c>
      <c r="AA116" s="7">
        <v>0.3049</v>
      </c>
      <c r="AB116">
        <v>0.6514934</v>
      </c>
      <c r="AC116" s="12">
        <v>0.25762600000000002</v>
      </c>
      <c r="AD116">
        <v>0.20860000000000001</v>
      </c>
      <c r="AE116">
        <v>1.4985843999999999</v>
      </c>
      <c r="AF116">
        <v>0.14299999999999999</v>
      </c>
      <c r="AG116">
        <v>0.22071760000000001</v>
      </c>
      <c r="AH116">
        <v>5.1516199999999998E-2</v>
      </c>
      <c r="AI116">
        <v>134521025</v>
      </c>
      <c r="AJ116">
        <v>67328209</v>
      </c>
      <c r="AK116">
        <f>[1]Sheet1!$F531</f>
        <v>0</v>
      </c>
      <c r="AL116">
        <f>[2]Sheet1!$F531</f>
        <v>65616824</v>
      </c>
      <c r="AM116">
        <v>26706459</v>
      </c>
      <c r="AN116">
        <v>115962331047.341</v>
      </c>
    </row>
    <row r="117" spans="1:40" x14ac:dyDescent="0.35">
      <c r="A117" t="s">
        <v>27</v>
      </c>
      <c r="B117">
        <v>1976</v>
      </c>
      <c r="C117" s="9">
        <v>0.289844921335768</v>
      </c>
      <c r="D117">
        <v>0.25611428571428602</v>
      </c>
      <c r="E117" s="15">
        <v>0.44104273792397303</v>
      </c>
      <c r="F117">
        <v>6.65918999115285</v>
      </c>
      <c r="G117">
        <v>8.0046898753221303</v>
      </c>
      <c r="H117">
        <v>1.22275832000343</v>
      </c>
      <c r="I117">
        <v>2.66497341626008</v>
      </c>
      <c r="J117">
        <v>0.12640000000000001</v>
      </c>
      <c r="K117" s="9">
        <v>0.1807744</v>
      </c>
      <c r="L117">
        <v>0.2131035</v>
      </c>
      <c r="M117" s="12">
        <v>0.10919040000000001</v>
      </c>
      <c r="N117">
        <v>1.769434</v>
      </c>
      <c r="P117">
        <v>0.12181069999999999</v>
      </c>
      <c r="Q117">
        <v>8.15636E-2</v>
      </c>
      <c r="R117">
        <v>0.13318540000000001</v>
      </c>
      <c r="S117" s="9">
        <v>3.992E-4</v>
      </c>
      <c r="T117">
        <v>1.974E-4</v>
      </c>
      <c r="U117" s="12">
        <v>7.4381999999999998E-3</v>
      </c>
      <c r="V117">
        <v>8.8798000000000002E-3</v>
      </c>
      <c r="W117">
        <v>1.0199611</v>
      </c>
      <c r="X117">
        <v>1.2449E-2</v>
      </c>
      <c r="Y117">
        <v>2.5430000000000001E-3</v>
      </c>
      <c r="Z117">
        <v>2.1440000000000001E-4</v>
      </c>
      <c r="AA117" s="7">
        <v>0.17372000000000001</v>
      </c>
      <c r="AB117">
        <v>0.13042000000000001</v>
      </c>
      <c r="AC117" s="12">
        <v>0.34722599999999998</v>
      </c>
      <c r="AD117">
        <v>5.3886421999999996</v>
      </c>
      <c r="AE117">
        <v>11.003368999999999</v>
      </c>
      <c r="AF117">
        <v>1.1295466000000001</v>
      </c>
      <c r="AG117">
        <v>2.7081727999999998</v>
      </c>
      <c r="AH117">
        <v>2.1440000000000001E-4</v>
      </c>
      <c r="AI117">
        <v>112775000</v>
      </c>
      <c r="AJ117">
        <v>57165192</v>
      </c>
      <c r="AK117">
        <f>[1]Sheet1!$F532</f>
        <v>0</v>
      </c>
      <c r="AL117">
        <f>[2]Sheet1!$F532</f>
        <v>110441926</v>
      </c>
      <c r="AM117">
        <v>85645846</v>
      </c>
      <c r="AN117">
        <v>1894837095328.8301</v>
      </c>
    </row>
    <row r="118" spans="1:40" x14ac:dyDescent="0.35">
      <c r="A118" t="s">
        <v>28</v>
      </c>
      <c r="B118">
        <v>1976</v>
      </c>
      <c r="C118" s="9">
        <v>0.88699775995554997</v>
      </c>
      <c r="D118">
        <v>8.3599999999999994E-2</v>
      </c>
      <c r="E118" s="15">
        <v>0.61986614681508001</v>
      </c>
      <c r="F118">
        <v>6.3262794429382803</v>
      </c>
      <c r="G118">
        <v>0.44939924948762</v>
      </c>
      <c r="H118">
        <v>0.90537544650555402</v>
      </c>
      <c r="I118">
        <v>0.73517723779856703</v>
      </c>
      <c r="J118">
        <v>4.9163245833333299E-2</v>
      </c>
      <c r="K118" s="9">
        <v>3.9805699999999999E-2</v>
      </c>
      <c r="L118">
        <v>3.6805000000000002E-3</v>
      </c>
      <c r="M118" s="12">
        <v>1.4486E-3</v>
      </c>
      <c r="N118">
        <v>0.73704029999999998</v>
      </c>
      <c r="P118">
        <v>0</v>
      </c>
      <c r="Q118">
        <v>6.1030000000000004E-4</v>
      </c>
      <c r="R118">
        <v>2.0159999999999999E-4</v>
      </c>
      <c r="S118" s="9">
        <v>9.7635600000000003E-2</v>
      </c>
      <c r="T118">
        <v>2.3230999999999998E-3</v>
      </c>
      <c r="U118" s="12">
        <v>2.4082699999999999E-2</v>
      </c>
      <c r="V118">
        <v>9.8489999999999992E-4</v>
      </c>
      <c r="W118">
        <v>7.4545500000000001E-2</v>
      </c>
      <c r="X118">
        <v>1.1818E-3</v>
      </c>
      <c r="Y118">
        <v>5.8060000000000002E-4</v>
      </c>
      <c r="Z118">
        <v>0</v>
      </c>
      <c r="AA118" s="7">
        <v>1.1383808</v>
      </c>
      <c r="AB118">
        <v>9.65506E-2</v>
      </c>
      <c r="AC118" s="12">
        <v>0.64366460000000003</v>
      </c>
      <c r="AD118">
        <v>6.4316915999999997</v>
      </c>
      <c r="AE118">
        <v>0.68622079999999996</v>
      </c>
      <c r="AF118">
        <v>0.90657540000000003</v>
      </c>
      <c r="AG118">
        <v>0.80097499999999999</v>
      </c>
      <c r="AH118">
        <v>4.8961600000000001E-2</v>
      </c>
      <c r="AI118">
        <v>60452543</v>
      </c>
      <c r="AJ118">
        <v>30346083</v>
      </c>
      <c r="AK118">
        <f>[1]Sheet1!$F533</f>
        <v>0</v>
      </c>
      <c r="AL118">
        <f>[2]Sheet1!$F533</f>
        <v>43026011</v>
      </c>
      <c r="AM118">
        <v>38381924</v>
      </c>
      <c r="AN118">
        <v>385385815713.53101</v>
      </c>
    </row>
    <row r="119" spans="1:40" x14ac:dyDescent="0.35">
      <c r="A119" t="s">
        <v>29</v>
      </c>
      <c r="B119">
        <v>1976</v>
      </c>
      <c r="C119" s="9">
        <v>0.63774292947171296</v>
      </c>
      <c r="D119">
        <v>0.167746612785003</v>
      </c>
      <c r="E119" s="15">
        <v>0.393155235709989</v>
      </c>
      <c r="F119">
        <v>5.6517931945851601</v>
      </c>
      <c r="G119">
        <v>0.35452143444899498</v>
      </c>
      <c r="H119">
        <v>1.2874664335664299E-2</v>
      </c>
      <c r="I119">
        <v>0.97449253076484199</v>
      </c>
      <c r="J119">
        <v>0.49855652491181901</v>
      </c>
      <c r="K119" s="9">
        <v>0.1715941</v>
      </c>
      <c r="L119">
        <v>3.7921000000000003E-2</v>
      </c>
      <c r="M119" s="12">
        <v>0.114494</v>
      </c>
      <c r="N119">
        <v>1.8904996000000001</v>
      </c>
      <c r="P119">
        <v>2.3532000000000002E-3</v>
      </c>
      <c r="Q119">
        <v>0.24052299999999999</v>
      </c>
      <c r="R119">
        <v>0.10921400000000001</v>
      </c>
      <c r="S119" s="9">
        <v>2.947E-2</v>
      </c>
      <c r="T119">
        <v>4.1452500000000003E-2</v>
      </c>
      <c r="U119" s="12">
        <v>3.8636999999999999E-3</v>
      </c>
      <c r="V119">
        <v>1.7532800000000001E-2</v>
      </c>
      <c r="W119">
        <v>1.8422299999999999E-2</v>
      </c>
      <c r="X119">
        <v>1.9479999999999999E-4</v>
      </c>
      <c r="Y119">
        <v>2.1852400000000001E-2</v>
      </c>
      <c r="Z119">
        <v>2.6418000000000001E-3</v>
      </c>
      <c r="AA119" s="7">
        <v>0.57739819999999997</v>
      </c>
      <c r="AB119">
        <v>0.1970269</v>
      </c>
      <c r="AC119" s="12">
        <v>0.28720639999999997</v>
      </c>
      <c r="AD119">
        <v>4.9128682000000001</v>
      </c>
      <c r="AE119">
        <v>0.3605332</v>
      </c>
      <c r="AF119">
        <v>1.0969E-2</v>
      </c>
      <c r="AG119">
        <v>0.82533060000000003</v>
      </c>
      <c r="AH119">
        <v>0.39661819999999998</v>
      </c>
      <c r="AI119">
        <v>81680259</v>
      </c>
      <c r="AJ119">
        <v>39779140</v>
      </c>
      <c r="AK119">
        <f>[1]Sheet1!$F534</f>
        <v>0</v>
      </c>
      <c r="AL119">
        <f>[2]Sheet1!$F534</f>
        <v>5012929</v>
      </c>
      <c r="AM119">
        <v>41640477</v>
      </c>
      <c r="AN119">
        <v>656803693439.92603</v>
      </c>
    </row>
    <row r="120" spans="1:40" x14ac:dyDescent="0.35">
      <c r="A120" t="s">
        <v>30</v>
      </c>
      <c r="B120">
        <v>1976</v>
      </c>
      <c r="C120" s="9">
        <v>0.74973595015063998</v>
      </c>
      <c r="D120">
        <v>6.6228571428571401E-2</v>
      </c>
      <c r="E120" s="15">
        <v>0.3286</v>
      </c>
      <c r="F120">
        <v>7.2272366847778402</v>
      </c>
      <c r="G120">
        <v>0.174292121516643</v>
      </c>
      <c r="H120">
        <v>0</v>
      </c>
      <c r="I120">
        <v>7.3008587459246599E-2</v>
      </c>
      <c r="J120">
        <v>0.22700000000000001</v>
      </c>
      <c r="K120" s="9">
        <v>0</v>
      </c>
      <c r="L120">
        <v>1.8301999999999999E-3</v>
      </c>
      <c r="M120" s="12">
        <v>0</v>
      </c>
      <c r="N120">
        <v>0.13758390000000001</v>
      </c>
      <c r="P120">
        <v>0</v>
      </c>
      <c r="Q120">
        <v>0</v>
      </c>
      <c r="R120">
        <v>0</v>
      </c>
      <c r="S120" s="9">
        <v>1.5328E-3</v>
      </c>
      <c r="T120">
        <v>7.0330000000000002E-4</v>
      </c>
      <c r="U120" s="12">
        <v>0</v>
      </c>
      <c r="V120">
        <v>0</v>
      </c>
      <c r="W120">
        <v>6.08297E-2</v>
      </c>
      <c r="X120">
        <v>0</v>
      </c>
      <c r="Y120">
        <v>0</v>
      </c>
      <c r="Z120">
        <v>0</v>
      </c>
      <c r="AA120" s="7">
        <v>0.99578199999999994</v>
      </c>
      <c r="AB120">
        <v>0.10070999999999999</v>
      </c>
      <c r="AC120" s="12">
        <v>0.3286</v>
      </c>
      <c r="AD120">
        <v>8.3528000000000002</v>
      </c>
      <c r="AE120">
        <v>0.242286</v>
      </c>
      <c r="AF120">
        <v>0</v>
      </c>
      <c r="AG120">
        <v>8.0608200000000005E-2</v>
      </c>
      <c r="AH120">
        <v>0.22700000000000001</v>
      </c>
      <c r="AI120">
        <v>70230923</v>
      </c>
      <c r="AJ120">
        <v>33135180</v>
      </c>
      <c r="AK120">
        <f>[1]Sheet1!$F535</f>
        <v>0</v>
      </c>
      <c r="AL120">
        <f>[2]Sheet1!$F535</f>
        <v>0</v>
      </c>
      <c r="AM120">
        <v>18738313</v>
      </c>
      <c r="AN120">
        <v>42135603781.670998</v>
      </c>
    </row>
    <row r="121" spans="1:40" x14ac:dyDescent="0.35">
      <c r="A121" t="s">
        <v>31</v>
      </c>
      <c r="B121">
        <v>1976</v>
      </c>
      <c r="C121" s="9">
        <v>0.56788283153867802</v>
      </c>
      <c r="D121">
        <v>1.23222768376763E-2</v>
      </c>
      <c r="E121" s="15">
        <v>3.9588172223070499</v>
      </c>
      <c r="F121">
        <v>23.347154720218398</v>
      </c>
      <c r="G121">
        <v>5.25897047732599</v>
      </c>
      <c r="H121">
        <v>3.1507101503585702</v>
      </c>
      <c r="I121">
        <v>3.07137807216378</v>
      </c>
      <c r="J121">
        <v>0.35347664164545101</v>
      </c>
      <c r="K121" s="9">
        <v>0</v>
      </c>
      <c r="L121">
        <v>3.5700999999999997E-2</v>
      </c>
      <c r="M121" s="12">
        <v>0.71410660000000004</v>
      </c>
      <c r="N121">
        <v>0.24043300000000001</v>
      </c>
      <c r="P121">
        <v>0.2922824</v>
      </c>
      <c r="Q121">
        <v>8.0790200000000006E-2</v>
      </c>
      <c r="R121">
        <v>1.004E-2</v>
      </c>
      <c r="S121" s="9">
        <v>2.1176E-2</v>
      </c>
      <c r="T121">
        <v>2.7510000000000002E-4</v>
      </c>
      <c r="U121" s="12">
        <v>3.3030000000000001E-4</v>
      </c>
      <c r="V121">
        <v>0.1167021</v>
      </c>
      <c r="W121">
        <v>0.464943</v>
      </c>
      <c r="X121">
        <v>0</v>
      </c>
      <c r="Y121">
        <v>4.7459999999999999E-4</v>
      </c>
      <c r="Z121">
        <v>0</v>
      </c>
      <c r="AA121" s="7">
        <v>3.5168772000000001</v>
      </c>
      <c r="AB121">
        <v>4.9950000000000005E-4</v>
      </c>
      <c r="AC121" s="12">
        <v>3.2450408999999998</v>
      </c>
      <c r="AD121">
        <v>47.548542699999999</v>
      </c>
      <c r="AE121">
        <v>7.9032121000000002</v>
      </c>
      <c r="AF121">
        <v>2.8584277</v>
      </c>
      <c r="AG121">
        <v>3.0436736999999998</v>
      </c>
      <c r="AH121">
        <v>0.34343669999999998</v>
      </c>
      <c r="AI121">
        <v>135147000</v>
      </c>
      <c r="AJ121">
        <v>73214184</v>
      </c>
      <c r="AK121">
        <f>[1]Sheet1!$F536</f>
        <v>0</v>
      </c>
      <c r="AL121">
        <f>[2]Sheet1!$F536</f>
        <v>0</v>
      </c>
      <c r="AM121">
        <v>90810675</v>
      </c>
    </row>
    <row r="122" spans="1:40" x14ac:dyDescent="0.35">
      <c r="A122" t="s">
        <v>32</v>
      </c>
      <c r="B122">
        <v>1976</v>
      </c>
      <c r="C122" s="9">
        <v>8.5010043290043302E-2</v>
      </c>
      <c r="D122">
        <v>8.1600000000000006E-2</v>
      </c>
      <c r="E122" s="15">
        <v>0.529200021834769</v>
      </c>
      <c r="F122">
        <v>2.2143053700992201</v>
      </c>
      <c r="G122">
        <v>0.34703522788126401</v>
      </c>
      <c r="H122">
        <v>8.6990073312088606E-2</v>
      </c>
      <c r="I122">
        <v>0.28832816971832698</v>
      </c>
      <c r="J122">
        <v>0.146883093589744</v>
      </c>
      <c r="K122" s="9">
        <v>8.1478999999999996E-3</v>
      </c>
      <c r="L122">
        <v>7.5272000000000004E-3</v>
      </c>
      <c r="M122" s="12">
        <v>2.4827499999999999E-2</v>
      </c>
      <c r="N122">
        <v>0.1459548</v>
      </c>
      <c r="P122">
        <v>6.1499999999999999E-4</v>
      </c>
      <c r="Q122">
        <v>1.0252E-3</v>
      </c>
      <c r="R122">
        <v>7.6990000000000001E-4</v>
      </c>
      <c r="S122" s="9">
        <v>9.6383000000000007E-3</v>
      </c>
      <c r="T122">
        <v>9.2166899999999996E-2</v>
      </c>
      <c r="U122" s="12">
        <v>2.6644299999999999E-2</v>
      </c>
      <c r="V122">
        <v>3.38515E-2</v>
      </c>
      <c r="W122">
        <v>0.29984559999999999</v>
      </c>
      <c r="X122">
        <v>3.7104E-3</v>
      </c>
      <c r="Y122">
        <v>1.78099E-2</v>
      </c>
      <c r="Z122">
        <v>9.6940000000000004E-4</v>
      </c>
      <c r="AA122" s="7">
        <v>0.10780000000000001</v>
      </c>
      <c r="AB122">
        <v>0.31043999999999999</v>
      </c>
      <c r="AC122" s="12">
        <v>0.53659860000000004</v>
      </c>
      <c r="AD122">
        <v>2.4832000000000001</v>
      </c>
      <c r="AE122">
        <v>1.2815145999999999</v>
      </c>
      <c r="AF122">
        <v>9.0380000000000002E-2</v>
      </c>
      <c r="AG122">
        <v>0.32972279999999998</v>
      </c>
      <c r="AH122">
        <v>0.14708260000000001</v>
      </c>
      <c r="AI122">
        <v>26480300</v>
      </c>
      <c r="AJ122">
        <v>12931705</v>
      </c>
      <c r="AK122">
        <f>[1]Sheet1!$F537</f>
        <v>0</v>
      </c>
      <c r="AL122">
        <f>[2]Sheet1!$F537</f>
        <v>0</v>
      </c>
      <c r="AM122">
        <v>12755296</v>
      </c>
      <c r="AN122">
        <v>139948316809.936</v>
      </c>
    </row>
    <row r="123" spans="1:40" x14ac:dyDescent="0.35">
      <c r="A123" t="s">
        <v>33</v>
      </c>
      <c r="B123">
        <v>1976</v>
      </c>
      <c r="C123" s="9">
        <v>9.0985961425339407E-2</v>
      </c>
      <c r="D123">
        <v>2.3628571428571402E-2</v>
      </c>
      <c r="E123" s="15">
        <v>0.28698421713494998</v>
      </c>
      <c r="F123">
        <v>1.8429229021593401</v>
      </c>
      <c r="G123">
        <v>0.15744057333182801</v>
      </c>
      <c r="H123">
        <v>8.5191086559192594E-2</v>
      </c>
      <c r="I123">
        <v>0.29695130945526299</v>
      </c>
      <c r="J123">
        <v>1.08326E-2</v>
      </c>
      <c r="K123" s="9">
        <v>5.6202700000000001E-2</v>
      </c>
      <c r="L123">
        <v>8.7120900000000001E-2</v>
      </c>
      <c r="M123" s="12">
        <v>2.10406E-2</v>
      </c>
      <c r="N123">
        <v>0.70811639999999998</v>
      </c>
      <c r="P123">
        <v>5.7264999999999998E-3</v>
      </c>
      <c r="Q123">
        <v>1.23739E-2</v>
      </c>
      <c r="R123">
        <v>0</v>
      </c>
      <c r="S123" s="10">
        <v>3.3800000000000002E-5</v>
      </c>
      <c r="T123">
        <v>9.4780000000000005E-4</v>
      </c>
      <c r="U123" s="12">
        <v>6.2379999999999996E-3</v>
      </c>
      <c r="V123">
        <v>3.8870000000000002E-4</v>
      </c>
      <c r="W123">
        <v>8.7887999999999994E-3</v>
      </c>
      <c r="X123">
        <v>6.9839999999999995E-4</v>
      </c>
      <c r="Y123">
        <v>0</v>
      </c>
      <c r="Z123">
        <v>0</v>
      </c>
      <c r="AA123" s="7">
        <v>3.9185999999999999E-2</v>
      </c>
      <c r="AB123">
        <v>2.4532600000000002E-2</v>
      </c>
      <c r="AC123" s="12">
        <v>0.28117180000000003</v>
      </c>
      <c r="AD123">
        <v>1.2256313999999999</v>
      </c>
      <c r="AE123">
        <v>0.1902874</v>
      </c>
      <c r="AF123">
        <v>8.0819600000000005E-2</v>
      </c>
      <c r="AG123">
        <v>0.29935060000000002</v>
      </c>
      <c r="AH123">
        <v>1.08326E-2</v>
      </c>
      <c r="AI123">
        <v>14708896</v>
      </c>
      <c r="AJ123">
        <v>7328257</v>
      </c>
      <c r="AK123">
        <f>[1]Sheet1!$F538</f>
        <v>0</v>
      </c>
      <c r="AL123">
        <f>[2]Sheet1!$F538</f>
        <v>8739889</v>
      </c>
      <c r="AM123">
        <v>10822390</v>
      </c>
      <c r="AN123">
        <v>5140335048.9342499</v>
      </c>
    </row>
    <row r="124" spans="1:40" x14ac:dyDescent="0.35">
      <c r="A124" t="s">
        <v>34</v>
      </c>
      <c r="B124">
        <v>1976</v>
      </c>
      <c r="C124" s="9">
        <v>0.26455159745923601</v>
      </c>
      <c r="D124">
        <v>4.22285714285714E-2</v>
      </c>
      <c r="E124" s="15">
        <v>0.73475357204075997</v>
      </c>
      <c r="F124">
        <v>3.5341745356786101</v>
      </c>
      <c r="G124">
        <v>0.76033396285277699</v>
      </c>
      <c r="H124">
        <v>0.25514065774456501</v>
      </c>
      <c r="I124">
        <v>0.40809663946359997</v>
      </c>
      <c r="J124">
        <v>0.12598698336150599</v>
      </c>
      <c r="K124" s="9">
        <v>3.9392999999999997E-3</v>
      </c>
      <c r="L124">
        <v>1.833E-3</v>
      </c>
      <c r="M124" s="12">
        <v>1.7113199999999999E-2</v>
      </c>
      <c r="N124">
        <v>0.53661150000000002</v>
      </c>
      <c r="P124">
        <v>1.8629E-3</v>
      </c>
      <c r="Q124">
        <v>1.6462E-3</v>
      </c>
      <c r="R124">
        <v>4.9848000000000002E-3</v>
      </c>
      <c r="S124" s="9">
        <v>4.8257099999999997E-2</v>
      </c>
      <c r="T124">
        <v>1.0229200000000001E-2</v>
      </c>
      <c r="U124" s="12">
        <v>0.1489443</v>
      </c>
      <c r="V124">
        <v>3.8032099999999999E-2</v>
      </c>
      <c r="W124">
        <v>3.4927790000000001</v>
      </c>
      <c r="X124">
        <v>2.019E-4</v>
      </c>
      <c r="Y124">
        <v>1.1777999999999999E-3</v>
      </c>
      <c r="Z124">
        <v>6.8176E-3</v>
      </c>
      <c r="AA124" s="7">
        <v>0.3569502</v>
      </c>
      <c r="AB124">
        <v>6.7681000000000005E-2</v>
      </c>
      <c r="AC124" s="12">
        <v>0.87058400000000002</v>
      </c>
      <c r="AD124">
        <v>3.6350625999999999</v>
      </c>
      <c r="AE124">
        <v>5.6119329000000002</v>
      </c>
      <c r="AF124">
        <v>0.25374160000000001</v>
      </c>
      <c r="AG124">
        <v>0.43570320000000001</v>
      </c>
      <c r="AH124">
        <v>0.12799440000000001</v>
      </c>
      <c r="AI124">
        <v>44854104</v>
      </c>
      <c r="AJ124">
        <v>22438264</v>
      </c>
      <c r="AK124">
        <f>[1]Sheet1!$F539</f>
        <v>633951</v>
      </c>
      <c r="AL124">
        <f>[2]Sheet1!$F539</f>
        <v>8627429</v>
      </c>
      <c r="AM124">
        <v>27227732</v>
      </c>
      <c r="AN124">
        <v>168863589380.43301</v>
      </c>
    </row>
    <row r="125" spans="1:40" x14ac:dyDescent="0.35">
      <c r="A125" t="s">
        <v>35</v>
      </c>
      <c r="B125">
        <v>1976</v>
      </c>
      <c r="C125" s="9">
        <v>0.71276958883076402</v>
      </c>
      <c r="D125">
        <v>4.7114285714285699E-2</v>
      </c>
      <c r="E125" s="15">
        <v>0.32439946685714299</v>
      </c>
      <c r="F125">
        <v>2.7147488450472199</v>
      </c>
      <c r="G125">
        <v>0.86427181773086703</v>
      </c>
      <c r="H125">
        <v>6.9154000000000004E-3</v>
      </c>
      <c r="I125">
        <v>0.170249928477583</v>
      </c>
      <c r="J125">
        <v>0.19594739999999999</v>
      </c>
      <c r="K125" s="9">
        <v>6.9820999999999998E-3</v>
      </c>
      <c r="L125">
        <v>4.0170000000000001E-4</v>
      </c>
      <c r="M125" s="12">
        <v>0</v>
      </c>
      <c r="N125">
        <v>0.2747696</v>
      </c>
      <c r="P125">
        <v>0</v>
      </c>
      <c r="Q125">
        <v>0</v>
      </c>
      <c r="R125">
        <v>0</v>
      </c>
      <c r="S125" s="9">
        <v>3.1275000000000001E-3</v>
      </c>
      <c r="T125">
        <v>2.3930699999999999E-2</v>
      </c>
      <c r="U125" s="13">
        <v>8.2799999999999993E-5</v>
      </c>
      <c r="V125">
        <v>1.7608999999999999E-3</v>
      </c>
      <c r="W125">
        <v>1.9647899999999999E-2</v>
      </c>
      <c r="X125">
        <v>0</v>
      </c>
      <c r="Y125">
        <v>0</v>
      </c>
      <c r="Z125">
        <v>0</v>
      </c>
      <c r="AA125" s="7">
        <v>0.7794972</v>
      </c>
      <c r="AB125">
        <v>8.7932999999999997E-2</v>
      </c>
      <c r="AC125" s="12">
        <v>0.32460159999999999</v>
      </c>
      <c r="AD125">
        <v>3.0440573999999998</v>
      </c>
      <c r="AE125">
        <v>0.86860499999999996</v>
      </c>
      <c r="AF125">
        <v>6.9154000000000004E-3</v>
      </c>
      <c r="AG125">
        <v>0.18725320000000001</v>
      </c>
      <c r="AH125">
        <v>0.19594739999999999</v>
      </c>
      <c r="AI125">
        <v>117457842</v>
      </c>
      <c r="AJ125">
        <v>57242585</v>
      </c>
      <c r="AK125">
        <f>[1]Sheet1!$F540</f>
        <v>0</v>
      </c>
      <c r="AL125">
        <f>[2]Sheet1!$F540</f>
        <v>29587746</v>
      </c>
      <c r="AM125">
        <v>13231356</v>
      </c>
      <c r="AN125">
        <v>47578696940.513397</v>
      </c>
    </row>
    <row r="126" spans="1:40" x14ac:dyDescent="0.35">
      <c r="A126" t="s">
        <v>36</v>
      </c>
      <c r="B126">
        <v>1976</v>
      </c>
      <c r="C126" s="9">
        <v>4.7180307114427902E-2</v>
      </c>
      <c r="D126">
        <v>3.2030113921761701E-2</v>
      </c>
      <c r="E126" s="15">
        <v>8.0635066670761701E-2</v>
      </c>
      <c r="F126">
        <v>0.19166641586274599</v>
      </c>
      <c r="G126">
        <v>1.77693829159591</v>
      </c>
      <c r="H126">
        <v>0.12193846048331899</v>
      </c>
      <c r="I126">
        <v>0.24509880275019799</v>
      </c>
      <c r="J126">
        <v>1.14912E-2</v>
      </c>
      <c r="K126" s="9">
        <v>3.9360000000000003E-4</v>
      </c>
      <c r="L126">
        <v>3.1568E-3</v>
      </c>
      <c r="M126" s="12">
        <v>1.11594E-2</v>
      </c>
      <c r="N126">
        <v>3.4020500000000002E-2</v>
      </c>
      <c r="P126">
        <v>2.0352999999999999E-3</v>
      </c>
      <c r="Q126">
        <v>0</v>
      </c>
      <c r="R126">
        <v>1.28661E-2</v>
      </c>
      <c r="S126" s="10">
        <v>3.8300000000000003E-5</v>
      </c>
      <c r="T126">
        <v>6.424E-4</v>
      </c>
      <c r="U126" s="12">
        <v>6.0800000000000003E-4</v>
      </c>
      <c r="V126">
        <v>0</v>
      </c>
      <c r="W126">
        <v>0.49741970000000002</v>
      </c>
      <c r="X126">
        <v>5.2386000000000004E-3</v>
      </c>
      <c r="Y126">
        <v>1.996E-4</v>
      </c>
      <c r="Z126">
        <v>9.8020000000000008E-4</v>
      </c>
      <c r="AA126" s="7">
        <v>5.1778999999999999E-2</v>
      </c>
      <c r="AB126">
        <v>3.5778200000000003E-2</v>
      </c>
      <c r="AC126" s="12">
        <v>7.0399000000000003E-2</v>
      </c>
      <c r="AD126">
        <v>0.2164478</v>
      </c>
      <c r="AE126">
        <v>2.2781278</v>
      </c>
      <c r="AF126">
        <v>0.1251418</v>
      </c>
      <c r="AG126">
        <v>0.26010460000000002</v>
      </c>
      <c r="AH126">
        <v>9.8020000000000008E-4</v>
      </c>
      <c r="AI126">
        <v>35848523</v>
      </c>
      <c r="AJ126">
        <v>17817685</v>
      </c>
      <c r="AK126">
        <f>[1]Sheet1!$F541</f>
        <v>0</v>
      </c>
      <c r="AL126">
        <f>[2]Sheet1!$F541</f>
        <v>38608382</v>
      </c>
      <c r="AM126">
        <v>17823527</v>
      </c>
      <c r="AN126">
        <v>116066153475.533</v>
      </c>
    </row>
    <row r="127" spans="1:40" x14ac:dyDescent="0.35">
      <c r="A127" t="s">
        <v>37</v>
      </c>
      <c r="B127">
        <v>1976</v>
      </c>
      <c r="C127" s="9">
        <v>0.66709771147911301</v>
      </c>
      <c r="D127">
        <v>0.435428571428571</v>
      </c>
      <c r="E127" s="15">
        <v>0.70919024031079603</v>
      </c>
      <c r="F127">
        <v>2.1473922222589898</v>
      </c>
      <c r="G127">
        <v>4.8578437688998104</v>
      </c>
      <c r="H127">
        <v>1.23434909395439</v>
      </c>
      <c r="I127">
        <v>1.6202109887177301</v>
      </c>
      <c r="J127">
        <v>3.2597254912280701E-2</v>
      </c>
      <c r="K127" s="9">
        <v>3.4586800000000001E-2</v>
      </c>
      <c r="L127">
        <v>5.3056300000000001E-2</v>
      </c>
      <c r="M127" s="12">
        <v>3.4237400000000001E-2</v>
      </c>
      <c r="N127">
        <v>1.8425661</v>
      </c>
      <c r="P127">
        <v>2.8996E-3</v>
      </c>
      <c r="Q127">
        <v>1.2234800000000001E-2</v>
      </c>
      <c r="R127">
        <v>1.0040500000000001E-2</v>
      </c>
      <c r="S127" s="9">
        <v>0.16356809999999999</v>
      </c>
      <c r="T127">
        <v>5.1354200000000003E-2</v>
      </c>
      <c r="U127" s="12">
        <v>3.0224000000000002E-3</v>
      </c>
      <c r="V127">
        <v>5.2817200000000002E-2</v>
      </c>
      <c r="W127">
        <v>0.59610390000000002</v>
      </c>
      <c r="X127">
        <v>6.5539999999999999E-4</v>
      </c>
      <c r="Y127">
        <v>6.9027000000000003E-3</v>
      </c>
      <c r="Z127">
        <v>0</v>
      </c>
      <c r="AA127" s="7">
        <v>0.93866479999999997</v>
      </c>
      <c r="AB127">
        <v>0.80283400000000005</v>
      </c>
      <c r="AC127" s="12">
        <v>0.68065359999999997</v>
      </c>
      <c r="AD127">
        <v>0.50118220000000002</v>
      </c>
      <c r="AE127">
        <v>6.1342676000000003</v>
      </c>
      <c r="AF127">
        <v>1.232405</v>
      </c>
      <c r="AG127">
        <v>1.7432144000000001</v>
      </c>
      <c r="AH127">
        <v>2.2556799999999998E-2</v>
      </c>
      <c r="AI127">
        <v>210480415</v>
      </c>
      <c r="AJ127">
        <v>105828946</v>
      </c>
      <c r="AK127">
        <f>[1]Sheet1!$F542</f>
        <v>36347</v>
      </c>
      <c r="AL127">
        <f>[2]Sheet1!$F542</f>
        <v>16280369</v>
      </c>
      <c r="AM127">
        <v>60718201</v>
      </c>
      <c r="AN127">
        <v>203544440660.01001</v>
      </c>
    </row>
    <row r="128" spans="1:40" x14ac:dyDescent="0.35">
      <c r="A128" t="s">
        <v>38</v>
      </c>
      <c r="B128">
        <v>1976</v>
      </c>
      <c r="C128" s="9">
        <v>4.50244334006734E-2</v>
      </c>
      <c r="D128">
        <v>7.4142857142857094E-2</v>
      </c>
      <c r="E128" s="15">
        <v>1.86868122727273E-2</v>
      </c>
      <c r="F128">
        <v>0.36274678416839201</v>
      </c>
      <c r="G128">
        <v>0.61783088706538503</v>
      </c>
      <c r="H128">
        <v>0.472318662762373</v>
      </c>
      <c r="I128">
        <v>0.234604788397349</v>
      </c>
      <c r="J128">
        <v>9.0700000000000004E-4</v>
      </c>
      <c r="K128" s="9">
        <v>3.8910599999999997E-2</v>
      </c>
      <c r="L128">
        <v>1.6344000000000001E-2</v>
      </c>
      <c r="M128" s="12">
        <v>1.0745899999999999E-2</v>
      </c>
      <c r="N128">
        <v>0.33423269999999999</v>
      </c>
      <c r="P128">
        <v>0</v>
      </c>
      <c r="Q128">
        <v>4.0890000000000002E-4</v>
      </c>
      <c r="R128">
        <v>6.1569999999999995E-4</v>
      </c>
      <c r="S128" s="9">
        <v>1.6535899999999999E-2</v>
      </c>
      <c r="T128">
        <v>5.2110000000000004E-4</v>
      </c>
      <c r="U128" s="12">
        <v>5.5179999999999997E-4</v>
      </c>
      <c r="V128">
        <v>1.9320000000000001E-4</v>
      </c>
      <c r="W128">
        <v>0.1408594</v>
      </c>
      <c r="X128">
        <v>1.6971300000000002E-2</v>
      </c>
      <c r="Y128">
        <v>2.5355E-3</v>
      </c>
      <c r="Z128" s="6">
        <v>9.5000000000000005E-6</v>
      </c>
      <c r="AA128" s="7">
        <v>3.5206399999999999E-2</v>
      </c>
      <c r="AB128">
        <v>0.105202</v>
      </c>
      <c r="AC128" s="12">
        <v>9.0214000000000006E-3</v>
      </c>
      <c r="AD128">
        <v>4.4833600000000001E-2</v>
      </c>
      <c r="AE128">
        <v>0.80425080000000004</v>
      </c>
      <c r="AF128">
        <v>0.49011640000000001</v>
      </c>
      <c r="AG128">
        <v>0.25360519999999998</v>
      </c>
      <c r="AH128">
        <v>4.2959999999999998E-4</v>
      </c>
      <c r="AK128">
        <f>[1]Sheet1!$F543</f>
        <v>0</v>
      </c>
      <c r="AL128">
        <f>[2]Sheet1!$F543</f>
        <v>0</v>
      </c>
    </row>
    <row r="129" spans="1:41" x14ac:dyDescent="0.35">
      <c r="A129" t="s">
        <v>39</v>
      </c>
      <c r="B129">
        <v>1976</v>
      </c>
      <c r="C129" s="9">
        <v>2.6404158393171801E-2</v>
      </c>
      <c r="D129">
        <v>2.18E-2</v>
      </c>
      <c r="E129" s="15">
        <v>2.2099939619747002</v>
      </c>
      <c r="F129">
        <v>4.61877084821952</v>
      </c>
      <c r="G129">
        <v>0.16814724949177901</v>
      </c>
      <c r="H129">
        <v>0.236569498666129</v>
      </c>
      <c r="I129">
        <v>0.440268425804062</v>
      </c>
      <c r="J129">
        <v>0.10835841052393901</v>
      </c>
      <c r="K129" s="9">
        <v>3.9899999999999999E-4</v>
      </c>
      <c r="L129">
        <v>3.4708E-3</v>
      </c>
      <c r="M129" s="12">
        <v>0</v>
      </c>
      <c r="N129">
        <v>4.5907400000000001E-2</v>
      </c>
      <c r="P129">
        <v>2.5119999999999998E-4</v>
      </c>
      <c r="Q129">
        <v>0</v>
      </c>
      <c r="R129">
        <v>0</v>
      </c>
      <c r="S129" s="9">
        <v>0.1448615</v>
      </c>
      <c r="T129">
        <v>0.171315</v>
      </c>
      <c r="U129" s="12">
        <v>0.47476859999999999</v>
      </c>
      <c r="V129">
        <v>0.42318800000000001</v>
      </c>
      <c r="W129">
        <v>0.13122449999999999</v>
      </c>
      <c r="X129">
        <v>5.4508999999999998E-3</v>
      </c>
      <c r="Y129">
        <v>3.1009000000000002E-3</v>
      </c>
      <c r="Z129">
        <v>2.36367E-2</v>
      </c>
      <c r="AA129" s="7">
        <v>0.19737499999999999</v>
      </c>
      <c r="AB129">
        <v>0.40375719999999998</v>
      </c>
      <c r="AC129" s="12">
        <v>2.7040030000000002</v>
      </c>
      <c r="AD129">
        <v>5.4525465999999998</v>
      </c>
      <c r="AE129">
        <v>0.46208159999999998</v>
      </c>
      <c r="AF129">
        <v>0.24176919999999999</v>
      </c>
      <c r="AG129">
        <v>0.46747119999999998</v>
      </c>
      <c r="AH129">
        <v>0.13274720000000001</v>
      </c>
      <c r="AI129">
        <v>26290257</v>
      </c>
      <c r="AJ129">
        <v>13315154</v>
      </c>
      <c r="AK129">
        <f>[1]Sheet1!$F544</f>
        <v>0</v>
      </c>
      <c r="AL129">
        <f>[2]Sheet1!$F544</f>
        <v>20674538</v>
      </c>
      <c r="AM129">
        <v>21391331</v>
      </c>
      <c r="AN129">
        <v>251909073021.03799</v>
      </c>
    </row>
    <row r="130" spans="1:41" x14ac:dyDescent="0.35">
      <c r="A130" t="s">
        <v>40</v>
      </c>
      <c r="B130">
        <v>1976</v>
      </c>
      <c r="C130" s="9">
        <v>0.11584436242439899</v>
      </c>
      <c r="D130">
        <v>2.0400000000000001E-3</v>
      </c>
      <c r="E130" s="15">
        <v>0.480870788939321</v>
      </c>
      <c r="F130">
        <v>1.69251832090346</v>
      </c>
      <c r="G130">
        <v>8.9869832203718705E-2</v>
      </c>
      <c r="H130">
        <v>9.7100400000000003E-2</v>
      </c>
      <c r="I130">
        <v>0.17625731843202699</v>
      </c>
      <c r="J130">
        <v>9.3830000000000007E-3</v>
      </c>
      <c r="K130" s="9">
        <v>1.8756999999999999E-2</v>
      </c>
      <c r="L130">
        <v>0</v>
      </c>
      <c r="M130" s="12">
        <v>2.107E-4</v>
      </c>
      <c r="N130">
        <v>8.1895099999999998E-2</v>
      </c>
      <c r="P130">
        <v>0</v>
      </c>
      <c r="Q130">
        <v>0</v>
      </c>
      <c r="R130">
        <v>0</v>
      </c>
      <c r="S130" s="9">
        <v>1.44306E-2</v>
      </c>
      <c r="T130">
        <v>0</v>
      </c>
      <c r="U130" s="12">
        <v>2.24776E-2</v>
      </c>
      <c r="V130">
        <v>1.8575999999999999E-2</v>
      </c>
      <c r="W130">
        <v>1.8494E-3</v>
      </c>
      <c r="X130">
        <v>0</v>
      </c>
      <c r="Y130">
        <v>0</v>
      </c>
      <c r="Z130">
        <v>0</v>
      </c>
      <c r="AA130" s="7">
        <v>0.12484000000000001</v>
      </c>
      <c r="AB130">
        <v>2.0400000000000001E-3</v>
      </c>
      <c r="AC130" s="12">
        <v>0.50967399999999996</v>
      </c>
      <c r="AD130">
        <v>2.1279164000000002</v>
      </c>
      <c r="AE130">
        <v>7.6951199999999997E-2</v>
      </c>
      <c r="AF130">
        <v>9.7100400000000003E-2</v>
      </c>
      <c r="AG130">
        <v>0.1916802</v>
      </c>
      <c r="AH130">
        <v>9.3830000000000007E-3</v>
      </c>
      <c r="AI130">
        <v>23913002</v>
      </c>
      <c r="AJ130">
        <v>11942621</v>
      </c>
      <c r="AK130">
        <f>[1]Sheet1!$F545</f>
        <v>0</v>
      </c>
      <c r="AL130">
        <f>[2]Sheet1!$F545</f>
        <v>0</v>
      </c>
      <c r="AM130">
        <v>14587649</v>
      </c>
      <c r="AN130">
        <v>69524857849.7314</v>
      </c>
    </row>
    <row r="131" spans="1:41" x14ac:dyDescent="0.35">
      <c r="A131" t="s">
        <v>9</v>
      </c>
      <c r="B131">
        <v>1977</v>
      </c>
      <c r="C131" s="9">
        <v>0.70469894630269103</v>
      </c>
      <c r="D131">
        <v>1.4772571428571399</v>
      </c>
      <c r="E131" s="15">
        <v>12.2189812563266</v>
      </c>
      <c r="F131">
        <v>53.759621635167697</v>
      </c>
      <c r="G131">
        <v>2.0386190625677898</v>
      </c>
      <c r="H131">
        <v>6.0418323190463799</v>
      </c>
      <c r="I131">
        <v>8.7410212556113898</v>
      </c>
      <c r="J131">
        <v>0.17101709998623299</v>
      </c>
      <c r="K131" s="9">
        <v>2.6769600000000001E-2</v>
      </c>
      <c r="L131">
        <v>0.22617699999999999</v>
      </c>
      <c r="M131" s="12">
        <v>1.0282104999999999</v>
      </c>
      <c r="N131">
        <v>2.7006117000000001</v>
      </c>
      <c r="P131">
        <v>0.2091635</v>
      </c>
      <c r="Q131">
        <v>6.3133E-3</v>
      </c>
      <c r="R131">
        <v>1.5480499999999999E-2</v>
      </c>
      <c r="S131" s="9">
        <v>0.32021759999999999</v>
      </c>
      <c r="T131">
        <v>0.59598329999999999</v>
      </c>
      <c r="U131" s="12">
        <v>8.4084699999999998E-2</v>
      </c>
      <c r="V131">
        <v>0.94185890000000005</v>
      </c>
      <c r="W131">
        <v>0.81944039999999996</v>
      </c>
      <c r="X131">
        <v>0.14740529999999999</v>
      </c>
      <c r="Y131">
        <v>0.21610599999999999</v>
      </c>
      <c r="Z131">
        <v>1.2021E-3</v>
      </c>
      <c r="AA131" s="7">
        <v>1.0300202000000001</v>
      </c>
      <c r="AB131">
        <v>2.2296678000000001</v>
      </c>
      <c r="AC131" s="12">
        <v>11.320891</v>
      </c>
      <c r="AD131">
        <v>55.127149799999998</v>
      </c>
      <c r="AE131">
        <v>3.8849764000000002</v>
      </c>
      <c r="AF131">
        <v>6.0087257999999997</v>
      </c>
      <c r="AG131">
        <v>9.4158814</v>
      </c>
      <c r="AH131">
        <v>0.157585</v>
      </c>
      <c r="AI131">
        <v>223420893</v>
      </c>
      <c r="AJ131">
        <v>114317584</v>
      </c>
      <c r="AK131">
        <f>[1]Sheet1!$F546</f>
        <v>0</v>
      </c>
      <c r="AL131">
        <f>[2]Sheet1!$F546</f>
        <v>0</v>
      </c>
      <c r="AM131">
        <v>164320680</v>
      </c>
      <c r="AN131">
        <v>6563739336377.3301</v>
      </c>
      <c r="AO131">
        <v>36</v>
      </c>
    </row>
    <row r="132" spans="1:41" x14ac:dyDescent="0.35">
      <c r="A132" t="s">
        <v>10</v>
      </c>
      <c r="B132">
        <v>1977</v>
      </c>
      <c r="C132" s="9">
        <v>1.7063747967971099</v>
      </c>
      <c r="D132">
        <v>0.427828571428571</v>
      </c>
      <c r="E132" s="15">
        <v>0.83099813906077902</v>
      </c>
      <c r="F132">
        <v>6.2567670011732304</v>
      </c>
      <c r="G132">
        <v>0.55433341049914397</v>
      </c>
      <c r="H132">
        <v>3.76184086842105E-2</v>
      </c>
      <c r="I132">
        <v>0.29875742672837402</v>
      </c>
      <c r="J132">
        <v>0.371062136863825</v>
      </c>
      <c r="K132" s="9">
        <v>1.4464299999999999E-2</v>
      </c>
      <c r="L132">
        <v>8.0829999999999997E-4</v>
      </c>
      <c r="M132" s="12">
        <v>5.3013000000000001E-3</v>
      </c>
      <c r="N132">
        <v>0.26804820000000001</v>
      </c>
      <c r="P132">
        <v>1.0846E-3</v>
      </c>
      <c r="Q132">
        <v>2.0680000000000001E-4</v>
      </c>
      <c r="R132">
        <v>2.7220999999999999E-3</v>
      </c>
      <c r="S132" s="9">
        <v>0.1168756</v>
      </c>
      <c r="T132">
        <v>0.33261780000000002</v>
      </c>
      <c r="U132" s="12">
        <v>1.44157E-2</v>
      </c>
      <c r="V132">
        <v>4.2865399999999998E-2</v>
      </c>
      <c r="W132">
        <v>6.0632999999999998E-3</v>
      </c>
      <c r="X132">
        <v>9.6610000000000001E-4</v>
      </c>
      <c r="Y132">
        <v>1.0179999999999999E-4</v>
      </c>
      <c r="Z132" s="6">
        <v>1.43E-5</v>
      </c>
      <c r="AA132" s="7">
        <v>2.2094201999999998</v>
      </c>
      <c r="AB132">
        <v>1.1799812000000001</v>
      </c>
      <c r="AC132" s="12">
        <v>0.84139299999999995</v>
      </c>
      <c r="AD132">
        <v>6.4467812000000002</v>
      </c>
      <c r="AE132">
        <v>0.54574259999999997</v>
      </c>
      <c r="AF132">
        <v>3.7616200000000002E-2</v>
      </c>
      <c r="AG132">
        <v>0.32262980000000002</v>
      </c>
      <c r="AH132">
        <v>0.36866680000000002</v>
      </c>
      <c r="AI132">
        <v>103567622</v>
      </c>
      <c r="AJ132">
        <v>52081398</v>
      </c>
      <c r="AK132">
        <f>[1]Sheet1!$F547</f>
        <v>0</v>
      </c>
      <c r="AL132">
        <f>[2]Sheet1!$F547</f>
        <v>6433467</v>
      </c>
      <c r="AM132">
        <v>13204444</v>
      </c>
      <c r="AN132">
        <v>57029409564.892097</v>
      </c>
    </row>
    <row r="133" spans="1:41" x14ac:dyDescent="0.35">
      <c r="A133" t="s">
        <v>11</v>
      </c>
      <c r="B133">
        <v>1977</v>
      </c>
      <c r="C133" s="9">
        <v>0.55506348927927995</v>
      </c>
      <c r="D133">
        <v>7.6123270897205997E-2</v>
      </c>
      <c r="E133" s="15">
        <v>0.48287133020809198</v>
      </c>
      <c r="F133">
        <v>3.89526299461818</v>
      </c>
      <c r="G133">
        <v>0.49556218539956998</v>
      </c>
      <c r="H133">
        <v>3.0187999999999999E-3</v>
      </c>
      <c r="I133">
        <v>0.43592773893855102</v>
      </c>
      <c r="J133">
        <v>0.249114627078108</v>
      </c>
      <c r="K133" s="9">
        <v>0.15625610000000001</v>
      </c>
      <c r="L133">
        <v>1.55099E-2</v>
      </c>
      <c r="M133" s="12">
        <v>6.0791900000000003E-2</v>
      </c>
      <c r="N133">
        <v>1.1488484999999999</v>
      </c>
      <c r="P133">
        <v>0</v>
      </c>
      <c r="Q133">
        <v>3.5100300000000001E-2</v>
      </c>
      <c r="R133">
        <v>5.0956999999999999E-3</v>
      </c>
      <c r="S133" s="9">
        <v>0.1109284</v>
      </c>
      <c r="T133">
        <v>2.12952E-2</v>
      </c>
      <c r="U133" s="12">
        <v>1.5604E-3</v>
      </c>
      <c r="V133">
        <v>0</v>
      </c>
      <c r="W133">
        <v>0.1355114</v>
      </c>
      <c r="X133">
        <v>0</v>
      </c>
      <c r="Y133">
        <v>0</v>
      </c>
      <c r="Z133" s="6">
        <v>2.0100000000000001E-5</v>
      </c>
      <c r="AA133" s="7">
        <v>0.82807839999999999</v>
      </c>
      <c r="AB133">
        <v>0.1244666</v>
      </c>
      <c r="AC133" s="12">
        <v>0.42587120000000001</v>
      </c>
      <c r="AD133">
        <v>3.5557962000000001</v>
      </c>
      <c r="AE133">
        <v>0.54936799999999997</v>
      </c>
      <c r="AF133">
        <v>3.0187999999999999E-3</v>
      </c>
      <c r="AG133">
        <v>0.43234359999999999</v>
      </c>
      <c r="AH133">
        <v>0.2444808</v>
      </c>
      <c r="AI133">
        <v>84552594</v>
      </c>
      <c r="AJ133">
        <v>41960693</v>
      </c>
      <c r="AK133">
        <f>[1]Sheet1!$F548</f>
        <v>0</v>
      </c>
      <c r="AL133">
        <f>[2]Sheet1!$F548</f>
        <v>15994020</v>
      </c>
      <c r="AM133">
        <v>36552721</v>
      </c>
      <c r="AN133">
        <v>135932081254.782</v>
      </c>
    </row>
    <row r="134" spans="1:41" x14ac:dyDescent="0.35">
      <c r="A134" t="s">
        <v>12</v>
      </c>
      <c r="B134">
        <v>1977</v>
      </c>
      <c r="C134" s="9">
        <v>0.51176029537732504</v>
      </c>
      <c r="D134">
        <v>0.36674285714285698</v>
      </c>
      <c r="E134" s="15">
        <v>0.33727130339872902</v>
      </c>
      <c r="F134">
        <v>1.5458000000000001</v>
      </c>
      <c r="G134">
        <v>0.57224076238839805</v>
      </c>
      <c r="H134">
        <v>5.7121254930429501E-2</v>
      </c>
      <c r="I134">
        <v>0.15228148434768299</v>
      </c>
      <c r="J134">
        <v>7.0541382608695594E-2</v>
      </c>
      <c r="K134" s="9">
        <v>2.9509899999999999E-2</v>
      </c>
      <c r="L134">
        <v>1.49052E-2</v>
      </c>
      <c r="M134" s="12">
        <v>1.7139700000000001E-2</v>
      </c>
      <c r="N134">
        <v>0.32231870000000001</v>
      </c>
      <c r="P134">
        <v>1.951E-3</v>
      </c>
      <c r="Q134">
        <v>1.2072000000000001E-3</v>
      </c>
      <c r="R134">
        <v>0</v>
      </c>
      <c r="S134" s="9">
        <v>3.9457800000000001E-2</v>
      </c>
      <c r="T134">
        <v>0.2136778</v>
      </c>
      <c r="U134" s="12">
        <v>0.11277619999999999</v>
      </c>
      <c r="V134">
        <v>4.1301999999999997E-3</v>
      </c>
      <c r="W134">
        <v>3.4437500000000003E-2</v>
      </c>
      <c r="X134">
        <v>1.1447E-3</v>
      </c>
      <c r="Y134">
        <v>0</v>
      </c>
      <c r="Z134" s="6">
        <v>8.6999999999999997E-6</v>
      </c>
      <c r="AA134" s="7">
        <v>0.66585819999999996</v>
      </c>
      <c r="AB134">
        <v>0.77059140000000004</v>
      </c>
      <c r="AC134" s="12">
        <v>0.4351642</v>
      </c>
      <c r="AD134">
        <v>1.3344035999999999</v>
      </c>
      <c r="AE134">
        <v>0.59138639999999998</v>
      </c>
      <c r="AF134">
        <v>5.6314999999999997E-2</v>
      </c>
      <c r="AG134">
        <v>0.16278200000000001</v>
      </c>
      <c r="AH134">
        <v>7.0740399999999995E-2</v>
      </c>
      <c r="AI134">
        <v>56197985</v>
      </c>
      <c r="AJ134">
        <v>28559009</v>
      </c>
      <c r="AK134">
        <f>[1]Sheet1!$F549</f>
        <v>67573</v>
      </c>
      <c r="AL134">
        <f>[2]Sheet1!$F549</f>
        <v>2297348</v>
      </c>
      <c r="AM134">
        <v>9338709</v>
      </c>
      <c r="AN134">
        <v>20430676958.781898</v>
      </c>
    </row>
    <row r="135" spans="1:41" x14ac:dyDescent="0.35">
      <c r="A135" t="s">
        <v>13</v>
      </c>
      <c r="B135">
        <v>1977</v>
      </c>
      <c r="C135" s="9">
        <v>0.95125756492188096</v>
      </c>
      <c r="D135">
        <v>1.12471428571429</v>
      </c>
      <c r="E135" s="15">
        <v>0.62720468732852697</v>
      </c>
      <c r="F135">
        <v>2.6778437337149401</v>
      </c>
      <c r="G135">
        <v>2.2813035822949099</v>
      </c>
      <c r="H135">
        <v>0.130175746418356</v>
      </c>
      <c r="I135">
        <v>0.443717045696851</v>
      </c>
      <c r="J135">
        <v>0.26423960337841601</v>
      </c>
      <c r="K135" s="9">
        <v>1.1549200000000001E-2</v>
      </c>
      <c r="L135">
        <v>6.5690499999999999E-2</v>
      </c>
      <c r="M135" s="12">
        <v>5.1800300000000001E-2</v>
      </c>
      <c r="N135">
        <v>1.1685901000000001</v>
      </c>
      <c r="P135">
        <v>3.5423E-3</v>
      </c>
      <c r="Q135">
        <v>1.45611E-2</v>
      </c>
      <c r="R135">
        <v>1.0453999999999999E-3</v>
      </c>
      <c r="S135" s="9">
        <v>2.69298E-2</v>
      </c>
      <c r="T135">
        <v>0.7647467</v>
      </c>
      <c r="U135" s="12">
        <v>5.7339000000000001E-3</v>
      </c>
      <c r="V135">
        <v>5.0930999999999997E-3</v>
      </c>
      <c r="W135">
        <v>0.17519950000000001</v>
      </c>
      <c r="X135">
        <v>0</v>
      </c>
      <c r="Y135">
        <v>0</v>
      </c>
      <c r="Z135">
        <v>0</v>
      </c>
      <c r="AA135" s="7">
        <v>1.6065739999999999</v>
      </c>
      <c r="AB135">
        <v>3.3669579999999999</v>
      </c>
      <c r="AC135" s="12">
        <v>0.58215819999999996</v>
      </c>
      <c r="AD135">
        <v>1.6711047999999999</v>
      </c>
      <c r="AE135">
        <v>1.7906082000000001</v>
      </c>
      <c r="AF135">
        <v>0.12663340000000001</v>
      </c>
      <c r="AG135">
        <v>0.4624142</v>
      </c>
      <c r="AH135">
        <v>0.26319419999999999</v>
      </c>
      <c r="AI135">
        <v>169469614</v>
      </c>
      <c r="AJ135">
        <v>85166833</v>
      </c>
      <c r="AK135">
        <f>[1]Sheet1!$F550</f>
        <v>11289</v>
      </c>
      <c r="AL135">
        <f>[2]Sheet1!$F550</f>
        <v>5470727</v>
      </c>
      <c r="AM135">
        <v>39869401</v>
      </c>
      <c r="AN135">
        <v>258911531067.33401</v>
      </c>
    </row>
    <row r="136" spans="1:41" x14ac:dyDescent="0.35">
      <c r="A136" t="s">
        <v>14</v>
      </c>
      <c r="B136">
        <v>1977</v>
      </c>
      <c r="C136" s="9">
        <v>3.3974815731244397E-2</v>
      </c>
      <c r="D136">
        <v>6.7742857142857105E-2</v>
      </c>
      <c r="E136" s="15">
        <v>1.2687106564125901</v>
      </c>
      <c r="F136">
        <v>3.8845969737855501</v>
      </c>
      <c r="G136">
        <v>9.6536287757684802E-2</v>
      </c>
      <c r="H136">
        <v>0.21771719076125601</v>
      </c>
      <c r="I136">
        <v>0.469425351515949</v>
      </c>
      <c r="J136">
        <v>0.39572396640375601</v>
      </c>
      <c r="K136" s="9">
        <v>1.3854099999999999E-2</v>
      </c>
      <c r="L136">
        <v>3.6993999999999999E-2</v>
      </c>
      <c r="M136" s="12">
        <v>8.3219999999999995E-4</v>
      </c>
      <c r="N136">
        <v>0.10391010000000001</v>
      </c>
      <c r="P136">
        <v>2.0387999999999999E-3</v>
      </c>
      <c r="Q136">
        <v>0</v>
      </c>
      <c r="R136">
        <v>0</v>
      </c>
      <c r="S136" s="9">
        <v>6.4023300000000005E-2</v>
      </c>
      <c r="T136">
        <v>3.9056999999999998E-3</v>
      </c>
      <c r="U136" s="12">
        <v>1.1733438</v>
      </c>
      <c r="V136">
        <v>6.3524114000000003</v>
      </c>
      <c r="W136">
        <v>0.10594439999999999</v>
      </c>
      <c r="X136">
        <v>6.6334000000000002E-3</v>
      </c>
      <c r="Y136">
        <v>2.3380600000000001E-2</v>
      </c>
      <c r="Z136">
        <v>0.55845710000000004</v>
      </c>
      <c r="AA136" s="7">
        <v>0.1554884</v>
      </c>
      <c r="AB136">
        <v>4.10084E-2</v>
      </c>
      <c r="AC136" s="12">
        <v>2.4687960000000002</v>
      </c>
      <c r="AD136">
        <v>12.467782</v>
      </c>
      <c r="AE136">
        <v>0.2601252</v>
      </c>
      <c r="AF136">
        <v>0.2223118</v>
      </c>
      <c r="AG136">
        <v>0.51139540000000006</v>
      </c>
      <c r="AH136">
        <v>1.0384108000000001</v>
      </c>
      <c r="AI136">
        <v>17312200</v>
      </c>
      <c r="AJ136">
        <v>8653215</v>
      </c>
      <c r="AK136">
        <f>[1]Sheet1!$F551</f>
        <v>0</v>
      </c>
      <c r="AL136">
        <f>[2]Sheet1!$F551</f>
        <v>3139083</v>
      </c>
      <c r="AM136">
        <v>14671152</v>
      </c>
      <c r="AN136">
        <v>488217853525.71198</v>
      </c>
    </row>
    <row r="137" spans="1:41" x14ac:dyDescent="0.35">
      <c r="A137" t="s">
        <v>15</v>
      </c>
      <c r="B137">
        <v>1977</v>
      </c>
      <c r="C137" s="9">
        <v>1.91056223976159</v>
      </c>
      <c r="D137">
        <v>0.130714285714286</v>
      </c>
      <c r="E137" s="15">
        <v>2.3555067339500102</v>
      </c>
      <c r="F137">
        <v>8.7287100990313107</v>
      </c>
      <c r="G137">
        <v>0.58184853326184205</v>
      </c>
      <c r="H137">
        <v>0.808102802547771</v>
      </c>
      <c r="I137">
        <v>1.27970053586306</v>
      </c>
      <c r="J137">
        <v>5.5996119703103898E-2</v>
      </c>
      <c r="K137" s="9">
        <v>4.8465899999999999E-2</v>
      </c>
      <c r="L137">
        <v>1.9452299999999999E-2</v>
      </c>
      <c r="M137" s="12">
        <v>6.5439399999999995E-2</v>
      </c>
      <c r="N137">
        <v>0.25560519999999998</v>
      </c>
      <c r="P137">
        <v>0</v>
      </c>
      <c r="Q137">
        <v>0</v>
      </c>
      <c r="R137">
        <v>2.1149999999999999E-4</v>
      </c>
      <c r="S137" s="9">
        <v>1.4792599999999999E-2</v>
      </c>
      <c r="T137">
        <v>0.23031550000000001</v>
      </c>
      <c r="U137" s="12">
        <v>0.14359450000000001</v>
      </c>
      <c r="V137">
        <v>2.9302E-3</v>
      </c>
      <c r="W137">
        <v>3.3539899999999997E-2</v>
      </c>
      <c r="X137">
        <v>1.2988299999999999E-2</v>
      </c>
      <c r="Y137">
        <v>3.77001E-2</v>
      </c>
      <c r="Z137">
        <v>1.1639E-3</v>
      </c>
      <c r="AA137" s="7">
        <v>2.2219842000000001</v>
      </c>
      <c r="AB137">
        <v>0.51464319999999997</v>
      </c>
      <c r="AC137" s="12">
        <v>2.4384998000000002</v>
      </c>
      <c r="AD137">
        <v>10.308164</v>
      </c>
      <c r="AE137">
        <v>0.79474319999999998</v>
      </c>
      <c r="AF137">
        <v>0.82569999999999999</v>
      </c>
      <c r="AG137">
        <v>1.3805080000000001</v>
      </c>
      <c r="AH137">
        <v>5.7192E-2</v>
      </c>
      <c r="AI137">
        <v>113939886</v>
      </c>
      <c r="AJ137">
        <v>57163358</v>
      </c>
      <c r="AK137">
        <f>[1]Sheet1!$F552</f>
        <v>0</v>
      </c>
      <c r="AL137">
        <f>[2]Sheet1!$F552</f>
        <v>0</v>
      </c>
      <c r="AM137">
        <v>71427775</v>
      </c>
      <c r="AN137">
        <v>641107419356.36694</v>
      </c>
    </row>
    <row r="138" spans="1:41" x14ac:dyDescent="0.35">
      <c r="A138" t="s">
        <v>16</v>
      </c>
      <c r="B138">
        <v>1977</v>
      </c>
      <c r="C138" s="9">
        <v>4.3017920491002899E-2</v>
      </c>
      <c r="D138">
        <v>0.144628571428571</v>
      </c>
      <c r="E138" s="15">
        <v>1.1337797167163799</v>
      </c>
      <c r="F138">
        <v>5.2387893512553898</v>
      </c>
      <c r="G138">
        <v>0.52905840190667097</v>
      </c>
      <c r="H138">
        <v>0.66771479617876495</v>
      </c>
      <c r="I138">
        <v>0.77751937235339197</v>
      </c>
      <c r="J138">
        <v>2.026625E-2</v>
      </c>
      <c r="K138" s="9">
        <v>1.54333E-2</v>
      </c>
      <c r="L138">
        <v>0.1474636</v>
      </c>
      <c r="M138" s="12">
        <v>0.1013319</v>
      </c>
      <c r="N138">
        <v>0.36093449999999999</v>
      </c>
      <c r="P138">
        <v>6.4180100000000004E-2</v>
      </c>
      <c r="Q138">
        <v>2.9362099999999999E-2</v>
      </c>
      <c r="R138">
        <v>1.55353E-2</v>
      </c>
      <c r="S138" s="9">
        <v>8.9931999999999998E-2</v>
      </c>
      <c r="T138">
        <v>0</v>
      </c>
      <c r="U138" s="12">
        <v>4.4595900000000001E-2</v>
      </c>
      <c r="V138">
        <v>1.4667608999999999</v>
      </c>
      <c r="W138">
        <v>0.75768930000000001</v>
      </c>
      <c r="X138">
        <v>8.5223499999999994E-2</v>
      </c>
      <c r="Y138">
        <v>9.0516999999999993E-3</v>
      </c>
      <c r="Z138" s="6">
        <v>5.2099999999999999E-5</v>
      </c>
      <c r="AA138" s="7">
        <v>0.14310400000000001</v>
      </c>
      <c r="AB138">
        <v>0</v>
      </c>
      <c r="AC138" s="12">
        <v>1.0811831999999999</v>
      </c>
      <c r="AD138">
        <v>7.5839587999999996</v>
      </c>
      <c r="AE138">
        <v>1.3195296000000001</v>
      </c>
      <c r="AF138">
        <v>0.71526100000000004</v>
      </c>
      <c r="AG138">
        <v>0.77871699999999999</v>
      </c>
      <c r="AH138">
        <v>5.9262000000000004E-3</v>
      </c>
      <c r="AI138">
        <v>23725843</v>
      </c>
      <c r="AJ138">
        <v>11879181</v>
      </c>
      <c r="AK138">
        <f>[1]Sheet1!$F553</f>
        <v>0</v>
      </c>
      <c r="AL138">
        <f>[2]Sheet1!$F553</f>
        <v>0</v>
      </c>
      <c r="AM138">
        <v>17923214</v>
      </c>
      <c r="AO138">
        <v>34</v>
      </c>
    </row>
    <row r="139" spans="1:41" x14ac:dyDescent="0.35">
      <c r="A139" t="s">
        <v>17</v>
      </c>
      <c r="B139">
        <v>1977</v>
      </c>
      <c r="C139" s="9">
        <v>0.46024685592664399</v>
      </c>
      <c r="D139">
        <v>5.9142857142857101E-2</v>
      </c>
      <c r="E139" s="15">
        <v>0.48409933553104101</v>
      </c>
      <c r="F139">
        <v>3.8470425572806901</v>
      </c>
      <c r="G139">
        <v>0.499508889198512</v>
      </c>
      <c r="H139">
        <v>0.207493313774817</v>
      </c>
      <c r="I139">
        <v>0.52276462992818695</v>
      </c>
      <c r="J139">
        <v>1.73637076923077E-2</v>
      </c>
      <c r="K139" s="9">
        <v>0.1313057</v>
      </c>
      <c r="L139">
        <v>1.19474E-2</v>
      </c>
      <c r="M139" s="12">
        <v>5.5955400000000002E-2</v>
      </c>
      <c r="N139">
        <v>1.2613057999999999</v>
      </c>
      <c r="P139">
        <v>1.88732E-2</v>
      </c>
      <c r="Q139">
        <v>4.7090699999999999E-2</v>
      </c>
      <c r="R139">
        <v>4.9905000000000001E-3</v>
      </c>
      <c r="S139" s="9">
        <v>1.8117299999999999E-2</v>
      </c>
      <c r="T139">
        <v>2.5990000000000002E-3</v>
      </c>
      <c r="U139" s="12">
        <v>0.1334265</v>
      </c>
      <c r="V139">
        <v>5.9261800000000003E-2</v>
      </c>
      <c r="W139">
        <v>0.1366935</v>
      </c>
      <c r="X139">
        <v>9.8029999999999992E-4</v>
      </c>
      <c r="Y139">
        <v>7.8859999999999998E-4</v>
      </c>
      <c r="Z139">
        <v>0</v>
      </c>
      <c r="AA139" s="7">
        <v>0.39341759999999998</v>
      </c>
      <c r="AB139">
        <v>0.10141840000000001</v>
      </c>
      <c r="AC139" s="12">
        <v>0.56769860000000005</v>
      </c>
      <c r="AD139">
        <v>2.8990968000000001</v>
      </c>
      <c r="AE139">
        <v>0.47938239999999999</v>
      </c>
      <c r="AF139">
        <v>0.1896004</v>
      </c>
      <c r="AG139">
        <v>0.50406779999999995</v>
      </c>
      <c r="AH139">
        <v>1.2373200000000001E-2</v>
      </c>
      <c r="AI139">
        <v>46068906</v>
      </c>
      <c r="AJ139">
        <v>22998371</v>
      </c>
      <c r="AK139">
        <f>[1]Sheet1!$F554</f>
        <v>0</v>
      </c>
      <c r="AL139">
        <f>[2]Sheet1!$F554</f>
        <v>4750690</v>
      </c>
      <c r="AM139">
        <v>20911434</v>
      </c>
      <c r="AN139">
        <v>158567261624.45801</v>
      </c>
    </row>
    <row r="140" spans="1:41" x14ac:dyDescent="0.35">
      <c r="A140" t="s">
        <v>18</v>
      </c>
      <c r="B140">
        <v>1977</v>
      </c>
      <c r="C140" s="9">
        <v>6.8739517651389401E-2</v>
      </c>
      <c r="D140">
        <v>5.3949585046591197E-2</v>
      </c>
      <c r="E140" s="15">
        <v>1.30500918516072</v>
      </c>
      <c r="F140">
        <v>10.8843196986933</v>
      </c>
      <c r="G140">
        <v>0.308791194082637</v>
      </c>
      <c r="H140">
        <v>0.34442028796021401</v>
      </c>
      <c r="I140">
        <v>0.46796515922573301</v>
      </c>
      <c r="J140">
        <v>0.59692601988227001</v>
      </c>
      <c r="K140" s="9">
        <v>4.1568000000000001E-2</v>
      </c>
      <c r="L140">
        <v>4.2020500000000002E-2</v>
      </c>
      <c r="M140" s="12">
        <v>6.1861800000000002E-2</v>
      </c>
      <c r="N140">
        <v>0.1127396</v>
      </c>
      <c r="P140">
        <v>7.9270000000000002E-4</v>
      </c>
      <c r="Q140">
        <v>3.0117000000000001E-2</v>
      </c>
      <c r="R140">
        <v>5.0556999999999998E-3</v>
      </c>
      <c r="S140" s="9">
        <v>6.3529999999999999E-4</v>
      </c>
      <c r="T140" s="6">
        <v>5.9700000000000001E-5</v>
      </c>
      <c r="U140" s="12">
        <v>6.4374500000000001E-2</v>
      </c>
      <c r="V140">
        <v>6.4987999999999999E-3</v>
      </c>
      <c r="W140">
        <v>6.6502000000000002E-3</v>
      </c>
      <c r="X140">
        <v>6.6946999999999996E-3</v>
      </c>
      <c r="Y140" s="6">
        <v>6.86E-5</v>
      </c>
      <c r="Z140">
        <v>2.5559399999999999E-2</v>
      </c>
      <c r="AA140" s="7">
        <v>0.1055826</v>
      </c>
      <c r="AB140">
        <v>2.4379700000000001E-2</v>
      </c>
      <c r="AC140" s="12">
        <v>1.3748015</v>
      </c>
      <c r="AD140">
        <v>13.8199927</v>
      </c>
      <c r="AE140">
        <v>0.46277960000000001</v>
      </c>
      <c r="AF140">
        <v>0.35582730000000001</v>
      </c>
      <c r="AG140">
        <v>0.51822489999999999</v>
      </c>
      <c r="AH140">
        <v>0.63110259999999996</v>
      </c>
      <c r="AI140">
        <v>52847448</v>
      </c>
      <c r="AJ140">
        <v>27125853</v>
      </c>
      <c r="AK140">
        <f>[1]Sheet1!$F555</f>
        <v>0</v>
      </c>
      <c r="AL140">
        <f>[2]Sheet1!$F555</f>
        <v>0</v>
      </c>
      <c r="AM140">
        <v>24991592</v>
      </c>
      <c r="AN140">
        <v>14675644411.8522</v>
      </c>
    </row>
    <row r="141" spans="1:41" x14ac:dyDescent="0.35">
      <c r="A141" t="s">
        <v>19</v>
      </c>
      <c r="B141">
        <v>1977</v>
      </c>
      <c r="C141" s="9">
        <v>4.718</v>
      </c>
      <c r="D141">
        <v>1.4793714285714299</v>
      </c>
      <c r="E141" s="15">
        <v>0.29304073807994502</v>
      </c>
      <c r="F141">
        <v>2.2334977403106602</v>
      </c>
      <c r="G141">
        <v>6.0224102312041898</v>
      </c>
      <c r="H141">
        <v>8.1308052563857398</v>
      </c>
      <c r="I141">
        <v>3.4594029603868099</v>
      </c>
      <c r="J141">
        <v>0.32161532287412098</v>
      </c>
      <c r="K141" s="9">
        <v>2.98217E-2</v>
      </c>
      <c r="L141">
        <v>5.3256400000000002E-2</v>
      </c>
      <c r="M141" s="12">
        <v>3.0772600000000001E-2</v>
      </c>
      <c r="N141">
        <v>0.22682830000000001</v>
      </c>
      <c r="P141">
        <v>2.85148E-2</v>
      </c>
      <c r="Q141">
        <v>0.1111326</v>
      </c>
      <c r="R141">
        <v>2.173E-3</v>
      </c>
      <c r="S141" s="9">
        <v>7.8076400000000004E-2</v>
      </c>
      <c r="T141">
        <v>0.1100155</v>
      </c>
      <c r="U141" s="12">
        <v>1.09604E-2</v>
      </c>
      <c r="V141">
        <v>1.5302899999999999E-2</v>
      </c>
      <c r="W141">
        <v>0.22854840000000001</v>
      </c>
      <c r="X141">
        <v>8.5535100000000003E-2</v>
      </c>
      <c r="Y141">
        <v>8.1545800000000002E-2</v>
      </c>
      <c r="Z141">
        <v>9.722E-4</v>
      </c>
      <c r="AA141" s="7">
        <v>6.3380000000000001</v>
      </c>
      <c r="AB141">
        <v>2.5305200000000001</v>
      </c>
      <c r="AC141" s="12">
        <v>0.27483859999999999</v>
      </c>
      <c r="AD141">
        <v>2.5217892000000002</v>
      </c>
      <c r="AE141">
        <v>6.1103120000000004</v>
      </c>
      <c r="AF141">
        <v>8.1917601999999992</v>
      </c>
      <c r="AG141">
        <v>3.6723425999999999</v>
      </c>
      <c r="AH141">
        <v>0.32041449999999999</v>
      </c>
      <c r="AI141">
        <v>948285105</v>
      </c>
      <c r="AJ141">
        <v>465308537</v>
      </c>
      <c r="AK141">
        <f>[1]Sheet1!$F556</f>
        <v>0</v>
      </c>
      <c r="AL141">
        <f>[2]Sheet1!$F556</f>
        <v>0</v>
      </c>
      <c r="AM141">
        <v>169680936</v>
      </c>
      <c r="AN141">
        <v>375116290391.60101</v>
      </c>
    </row>
    <row r="142" spans="1:41" x14ac:dyDescent="0.35">
      <c r="A142" t="s">
        <v>20</v>
      </c>
      <c r="B142">
        <v>1977</v>
      </c>
      <c r="C142" s="9">
        <v>0.24152998430062</v>
      </c>
      <c r="D142">
        <v>0.146962780314431</v>
      </c>
      <c r="E142" s="15">
        <v>1.73413608569315</v>
      </c>
      <c r="F142">
        <v>21.856818153464801</v>
      </c>
      <c r="G142">
        <v>1.3999734978720499</v>
      </c>
      <c r="H142">
        <v>4.2670866172778599</v>
      </c>
      <c r="I142">
        <v>2.3488490441706502</v>
      </c>
      <c r="J142">
        <v>0.16314701213479199</v>
      </c>
      <c r="K142" s="9">
        <v>2.9856199999999999E-2</v>
      </c>
      <c r="L142">
        <v>0.34954689999999999</v>
      </c>
      <c r="M142" s="12">
        <v>0.1018839</v>
      </c>
      <c r="N142">
        <v>0.59389139999999996</v>
      </c>
      <c r="P142">
        <v>4.1124399999999998E-2</v>
      </c>
      <c r="Q142">
        <v>1.54935E-2</v>
      </c>
      <c r="R142">
        <v>3.7448E-3</v>
      </c>
      <c r="S142" s="9">
        <v>7.3503299999999994E-2</v>
      </c>
      <c r="T142">
        <v>4.0017000000000004E-3</v>
      </c>
      <c r="U142" s="12">
        <v>0.27900770000000003</v>
      </c>
      <c r="V142">
        <v>1.6385460000000001</v>
      </c>
      <c r="W142">
        <v>0.26799709999999999</v>
      </c>
      <c r="X142">
        <v>0.43533450000000001</v>
      </c>
      <c r="Y142">
        <v>0.30790650000000003</v>
      </c>
      <c r="Z142">
        <v>1.9775399999999999E-2</v>
      </c>
      <c r="AA142" s="7">
        <v>0.76163860000000005</v>
      </c>
      <c r="AB142">
        <v>0.105513</v>
      </c>
      <c r="AC142" s="12">
        <v>1.9560496000000001</v>
      </c>
      <c r="AD142">
        <v>36.031398699999997</v>
      </c>
      <c r="AE142">
        <v>2.1189759000000001</v>
      </c>
      <c r="AF142">
        <v>4.7514737</v>
      </c>
      <c r="AG142">
        <v>2.8807600999999998</v>
      </c>
      <c r="AH142">
        <v>0.1821989</v>
      </c>
      <c r="AI142">
        <v>101020697</v>
      </c>
      <c r="AJ142">
        <v>51952397</v>
      </c>
      <c r="AK142">
        <f>[1]Sheet1!$F557</f>
        <v>0</v>
      </c>
      <c r="AL142">
        <f>[2]Sheet1!$F557</f>
        <v>25260212</v>
      </c>
      <c r="AM142">
        <v>56830591</v>
      </c>
      <c r="AN142">
        <v>6185746579.4055405</v>
      </c>
    </row>
    <row r="143" spans="1:41" x14ac:dyDescent="0.35">
      <c r="A143" t="s">
        <v>21</v>
      </c>
      <c r="B143">
        <v>1977</v>
      </c>
      <c r="C143" s="9">
        <v>1.03017147450325</v>
      </c>
      <c r="D143">
        <v>1.79477142857143</v>
      </c>
      <c r="E143" s="15">
        <v>8.1876689390728696</v>
      </c>
      <c r="F143">
        <v>77.258691335925803</v>
      </c>
      <c r="G143">
        <v>7.4446626857908598</v>
      </c>
      <c r="H143">
        <v>11.8475787015013</v>
      </c>
      <c r="I143">
        <v>9.3608434911565706</v>
      </c>
      <c r="J143">
        <v>1.0997315709630899</v>
      </c>
      <c r="K143" s="9">
        <v>0.87930640000000004</v>
      </c>
      <c r="L143">
        <v>2.7359054</v>
      </c>
      <c r="M143" s="12">
        <v>1.6966330000000001</v>
      </c>
      <c r="N143">
        <v>19.219951900000002</v>
      </c>
      <c r="P143">
        <v>1.600624</v>
      </c>
      <c r="Q143">
        <v>0.76305590000000001</v>
      </c>
      <c r="R143">
        <v>0.35892940000000001</v>
      </c>
      <c r="S143" s="9">
        <v>0.34842210000000001</v>
      </c>
      <c r="T143">
        <v>0.44251230000000003</v>
      </c>
      <c r="U143" s="12">
        <v>1.3600737000000001</v>
      </c>
      <c r="V143">
        <v>26.691294800000001</v>
      </c>
      <c r="W143">
        <v>3.0527704999999998</v>
      </c>
      <c r="X143">
        <v>1.6100298</v>
      </c>
      <c r="Y143">
        <v>0.90016209999999997</v>
      </c>
      <c r="Z143">
        <v>7.1914599999999995E-2</v>
      </c>
      <c r="AA143" s="7">
        <v>1.6171759000000001</v>
      </c>
      <c r="AB143">
        <v>0.91650560000000003</v>
      </c>
      <c r="AC143" s="12">
        <v>7.9725109999999999</v>
      </c>
      <c r="AD143">
        <v>123.4795416</v>
      </c>
      <c r="AE143">
        <v>8.8397795000000006</v>
      </c>
      <c r="AF143">
        <v>11.9020092</v>
      </c>
      <c r="AG143">
        <v>9.8846144000000002</v>
      </c>
      <c r="AH143">
        <v>0.84901899999999997</v>
      </c>
      <c r="AI143">
        <v>353187174</v>
      </c>
      <c r="AJ143">
        <v>181965984</v>
      </c>
      <c r="AK143">
        <f>[1]Sheet1!$F558</f>
        <v>0</v>
      </c>
      <c r="AL143">
        <f>[2]Sheet1!$F558</f>
        <v>41383839</v>
      </c>
      <c r="AM143">
        <v>253091607</v>
      </c>
      <c r="AN143">
        <v>7318206321733.6797</v>
      </c>
      <c r="AO143">
        <v>27</v>
      </c>
    </row>
    <row r="144" spans="1:41" x14ac:dyDescent="0.35">
      <c r="A144" t="s">
        <v>22</v>
      </c>
      <c r="B144">
        <v>1977</v>
      </c>
      <c r="C144" s="9">
        <v>0.287591921276591</v>
      </c>
      <c r="D144">
        <v>7.8469118778261293E-2</v>
      </c>
      <c r="E144" s="15">
        <v>1.5256873945258</v>
      </c>
      <c r="F144">
        <v>13.336690194270799</v>
      </c>
      <c r="G144">
        <v>0.74088614871615899</v>
      </c>
      <c r="H144">
        <v>1.5947307356503699</v>
      </c>
      <c r="I144">
        <v>1.15748087620851</v>
      </c>
      <c r="J144">
        <v>4.6812919451881298E-2</v>
      </c>
      <c r="K144" s="9">
        <v>0</v>
      </c>
      <c r="L144">
        <v>4.3342800000000001E-2</v>
      </c>
      <c r="M144" s="12">
        <v>3.5618999999999998E-3</v>
      </c>
      <c r="N144">
        <v>6.0981000000000004E-3</v>
      </c>
      <c r="P144">
        <v>1.4706000000000001E-3</v>
      </c>
      <c r="Q144">
        <v>2.5227000000000001E-3</v>
      </c>
      <c r="R144">
        <v>0</v>
      </c>
      <c r="S144" s="9">
        <v>3.43293E-2</v>
      </c>
      <c r="T144">
        <v>1.047E-4</v>
      </c>
      <c r="U144" s="12">
        <v>0.176681</v>
      </c>
      <c r="V144">
        <v>7.6017699999999994E-2</v>
      </c>
      <c r="W144">
        <v>3.3577299999999997E-2</v>
      </c>
      <c r="X144">
        <v>3.0708099999999999E-2</v>
      </c>
      <c r="Y144">
        <v>2.742E-4</v>
      </c>
      <c r="Z144" s="6">
        <v>6.0600000000000003E-5</v>
      </c>
      <c r="AA144" s="7">
        <v>2.9084487000000001</v>
      </c>
      <c r="AB144">
        <v>3.5231800000000001E-2</v>
      </c>
      <c r="AC144" s="12">
        <v>1.9126167000000001</v>
      </c>
      <c r="AD144">
        <v>26.8861186</v>
      </c>
      <c r="AE144">
        <v>1.0584125</v>
      </c>
      <c r="AF144">
        <v>1.649219</v>
      </c>
      <c r="AG144">
        <v>1.2957506000000001</v>
      </c>
      <c r="AH144">
        <v>4.8201300000000002E-2</v>
      </c>
      <c r="AI144">
        <v>61464176</v>
      </c>
      <c r="AJ144">
        <v>33369814</v>
      </c>
      <c r="AK144">
        <f>[1]Sheet1!$F559</f>
        <v>0</v>
      </c>
      <c r="AL144">
        <f>[2]Sheet1!$F559</f>
        <v>42586141</v>
      </c>
      <c r="AM144">
        <v>35516356</v>
      </c>
    </row>
    <row r="145" spans="1:41" x14ac:dyDescent="0.35">
      <c r="A145" t="s">
        <v>23</v>
      </c>
      <c r="B145">
        <v>1977</v>
      </c>
      <c r="C145" s="9">
        <v>0.60803264150473102</v>
      </c>
      <c r="D145">
        <v>0.31001105485478803</v>
      </c>
      <c r="E145" s="15">
        <v>0.40884498586496398</v>
      </c>
      <c r="F145">
        <v>10.417868073188499</v>
      </c>
      <c r="G145">
        <v>0.25275882818621997</v>
      </c>
      <c r="H145">
        <v>0.61744555659851796</v>
      </c>
      <c r="I145">
        <v>0.72472655312426404</v>
      </c>
      <c r="J145">
        <v>0.43754370139673299</v>
      </c>
      <c r="K145" s="9">
        <v>6.6974000000000001E-3</v>
      </c>
      <c r="L145">
        <v>1.9430300000000001E-2</v>
      </c>
      <c r="M145" s="12">
        <v>1.7312600000000001E-2</v>
      </c>
      <c r="N145">
        <v>8.1848099999999993E-2</v>
      </c>
      <c r="P145">
        <v>6.4526999999999996E-3</v>
      </c>
      <c r="Q145">
        <v>1.2158E-3</v>
      </c>
      <c r="R145">
        <v>0</v>
      </c>
      <c r="S145" s="9">
        <v>0.10375429999999999</v>
      </c>
      <c r="T145">
        <v>0.27502720000000003</v>
      </c>
      <c r="U145" s="12">
        <v>3.5472799999999999E-2</v>
      </c>
      <c r="V145">
        <v>3.9592999999999998E-3</v>
      </c>
      <c r="W145">
        <v>1.3164800000000001E-2</v>
      </c>
      <c r="X145">
        <v>4.5088999999999997E-2</v>
      </c>
      <c r="Y145">
        <v>1.2113E-3</v>
      </c>
      <c r="Z145">
        <v>7.0660999999999996E-3</v>
      </c>
      <c r="AA145" s="7">
        <v>0.98320859999999999</v>
      </c>
      <c r="AB145">
        <v>0.60527900000000001</v>
      </c>
      <c r="AC145" s="12">
        <v>0.43331520000000001</v>
      </c>
      <c r="AD145">
        <v>12.6017651</v>
      </c>
      <c r="AE145">
        <v>0.3025177</v>
      </c>
      <c r="AF145">
        <v>0.6784694</v>
      </c>
      <c r="AG145">
        <v>0.7329909</v>
      </c>
      <c r="AH145">
        <v>0.44525550000000003</v>
      </c>
      <c r="AI145">
        <v>62196164</v>
      </c>
      <c r="AJ145">
        <v>30832481</v>
      </c>
      <c r="AK145">
        <f>[1]Sheet1!$F560</f>
        <v>0</v>
      </c>
      <c r="AL145">
        <f>[2]Sheet1!$F560</f>
        <v>0</v>
      </c>
      <c r="AM145">
        <v>26185903</v>
      </c>
      <c r="AN145">
        <v>176151267923.66901</v>
      </c>
    </row>
    <row r="146" spans="1:41" x14ac:dyDescent="0.35">
      <c r="A146" t="s">
        <v>24</v>
      </c>
      <c r="B146">
        <v>1977</v>
      </c>
      <c r="C146" s="9">
        <v>9.5999999999999992E-3</v>
      </c>
      <c r="D146">
        <v>8.4599999999999995E-2</v>
      </c>
      <c r="E146" s="15">
        <v>0.24551838969404399</v>
      </c>
      <c r="F146">
        <v>3.3584650436192902</v>
      </c>
      <c r="G146">
        <v>0.34537912797757198</v>
      </c>
      <c r="H146">
        <v>0.34493749954979203</v>
      </c>
      <c r="I146">
        <v>0.16819667428193699</v>
      </c>
      <c r="J146">
        <v>3.9668793832953797E-2</v>
      </c>
      <c r="K146" s="9">
        <v>1.16416E-2</v>
      </c>
      <c r="L146">
        <v>0.1306138</v>
      </c>
      <c r="M146" s="12">
        <v>2.7729400000000001E-2</v>
      </c>
      <c r="N146">
        <v>0.36448449999999999</v>
      </c>
      <c r="P146">
        <v>1.57897E-2</v>
      </c>
      <c r="Q146">
        <v>5.9415500000000003E-2</v>
      </c>
      <c r="R146">
        <v>7.8119000000000001E-3</v>
      </c>
      <c r="S146" s="10">
        <v>1.45E-5</v>
      </c>
      <c r="T146">
        <v>6.5059999999999998E-4</v>
      </c>
      <c r="U146" s="12">
        <v>2.6394000000000001E-3</v>
      </c>
      <c r="V146">
        <v>0.95308559999999998</v>
      </c>
      <c r="W146">
        <v>3.8330582999999998</v>
      </c>
      <c r="X146">
        <v>1.5054999999999999E-3</v>
      </c>
      <c r="Y146">
        <v>6.0059999999999996E-4</v>
      </c>
      <c r="Z146">
        <v>4.4799000000000002E-3</v>
      </c>
      <c r="AA146" s="7">
        <v>1.4E-3</v>
      </c>
      <c r="AB146">
        <v>6.3E-3</v>
      </c>
      <c r="AC146" s="12">
        <v>0.22089819999999999</v>
      </c>
      <c r="AD146">
        <v>5.5377836</v>
      </c>
      <c r="AE146">
        <v>4.6398244000000002</v>
      </c>
      <c r="AF146">
        <v>0.33093119999999998</v>
      </c>
      <c r="AG146">
        <v>0.11638279999999999</v>
      </c>
      <c r="AH146">
        <v>3.7075799999999999E-2</v>
      </c>
      <c r="AI146">
        <v>10569981</v>
      </c>
      <c r="AJ146">
        <v>5382121</v>
      </c>
      <c r="AK146">
        <f>[1]Sheet1!$F561</f>
        <v>0</v>
      </c>
      <c r="AL146">
        <f>[2]Sheet1!$F561</f>
        <v>3633118</v>
      </c>
      <c r="AM146">
        <v>7661515</v>
      </c>
      <c r="AN146">
        <v>144950253177.638</v>
      </c>
    </row>
    <row r="147" spans="1:41" x14ac:dyDescent="0.35">
      <c r="A147" t="s">
        <v>25</v>
      </c>
      <c r="B147">
        <v>1977</v>
      </c>
      <c r="C147" s="9">
        <v>9.5335624620258503</v>
      </c>
      <c r="D147">
        <v>2.00657142857143</v>
      </c>
      <c r="E147" s="15">
        <v>1.5247633924027899</v>
      </c>
      <c r="F147">
        <v>23.958372687535</v>
      </c>
      <c r="G147">
        <v>2.1213822225452401</v>
      </c>
      <c r="H147">
        <v>0.22833999999999999</v>
      </c>
      <c r="I147">
        <v>0.55141428568780904</v>
      </c>
      <c r="J147">
        <v>0.41006942684173397</v>
      </c>
      <c r="K147" s="9">
        <v>3.8352499999999998E-2</v>
      </c>
      <c r="L147">
        <v>8.6013599999999996E-2</v>
      </c>
      <c r="M147" s="12">
        <v>0</v>
      </c>
      <c r="N147">
        <v>0.33935569999999998</v>
      </c>
      <c r="P147">
        <v>0</v>
      </c>
      <c r="Q147">
        <v>0</v>
      </c>
      <c r="R147">
        <v>0</v>
      </c>
      <c r="S147" s="9">
        <v>1.2493300000000001E-2</v>
      </c>
      <c r="T147">
        <v>0.99508370000000002</v>
      </c>
      <c r="U147" s="12">
        <v>1.2191799999999999E-2</v>
      </c>
      <c r="V147">
        <v>2.1164999999999999E-3</v>
      </c>
      <c r="W147">
        <v>8.6458599999999997E-2</v>
      </c>
      <c r="X147">
        <v>0</v>
      </c>
      <c r="Y147">
        <v>5.8379999999999999E-4</v>
      </c>
      <c r="Z147">
        <v>4.8586999999999997E-3</v>
      </c>
      <c r="AA147" s="7">
        <v>11.638199999999999</v>
      </c>
      <c r="AB147">
        <v>6.3628774000000003</v>
      </c>
      <c r="AC147" s="12">
        <v>1.537164</v>
      </c>
      <c r="AD147">
        <v>28.16</v>
      </c>
      <c r="AE147">
        <v>2.4087640000000001</v>
      </c>
      <c r="AF147">
        <v>0.22833999999999999</v>
      </c>
      <c r="AG147">
        <v>0.61541599999999996</v>
      </c>
      <c r="AH147">
        <v>0.41526800000000003</v>
      </c>
      <c r="AI147">
        <v>651685628</v>
      </c>
      <c r="AJ147">
        <v>314189303</v>
      </c>
      <c r="AK147">
        <f>[1]Sheet1!$F562</f>
        <v>0</v>
      </c>
      <c r="AL147">
        <f>[2]Sheet1!$F562</f>
        <v>0</v>
      </c>
      <c r="AM147">
        <v>143540276</v>
      </c>
      <c r="AN147">
        <v>253400505643.203</v>
      </c>
      <c r="AO147">
        <v>34</v>
      </c>
    </row>
    <row r="148" spans="1:41" x14ac:dyDescent="0.35">
      <c r="A148" t="s">
        <v>26</v>
      </c>
      <c r="B148">
        <v>1977</v>
      </c>
      <c r="C148" s="9">
        <v>0.24651856789461701</v>
      </c>
      <c r="D148">
        <v>0.59748571428571395</v>
      </c>
      <c r="E148" s="15">
        <v>0.26114626512141498</v>
      </c>
      <c r="F148">
        <v>0.69760092835224896</v>
      </c>
      <c r="G148">
        <v>1.4971536302372099</v>
      </c>
      <c r="H148">
        <v>0.14979999999999999</v>
      </c>
      <c r="I148">
        <v>0.21772265277552399</v>
      </c>
      <c r="J148">
        <v>5.5047968000000003E-2</v>
      </c>
      <c r="K148" s="9">
        <v>2.5826999999999998E-3</v>
      </c>
      <c r="L148">
        <v>4.4885000000000003E-3</v>
      </c>
      <c r="M148" s="12">
        <v>1.4621E-3</v>
      </c>
      <c r="N148">
        <v>0.51479620000000004</v>
      </c>
      <c r="P148">
        <v>6.1580000000000001E-4</v>
      </c>
      <c r="Q148">
        <v>0</v>
      </c>
      <c r="R148">
        <v>2.02E-4</v>
      </c>
      <c r="S148" s="9">
        <v>1.5613000000000001E-3</v>
      </c>
      <c r="T148">
        <v>1.2919399999999999E-2</v>
      </c>
      <c r="U148" s="12">
        <v>1.9010000000000001E-4</v>
      </c>
      <c r="V148">
        <v>7.8299999999999995E-4</v>
      </c>
      <c r="W148">
        <v>6.4451300000000003E-2</v>
      </c>
      <c r="X148">
        <v>2.2819999999999999E-4</v>
      </c>
      <c r="Y148">
        <v>0</v>
      </c>
      <c r="Z148">
        <v>0</v>
      </c>
      <c r="AA148" s="7">
        <v>0.2903</v>
      </c>
      <c r="AB148">
        <v>0.70044620000000002</v>
      </c>
      <c r="AC148" s="12">
        <v>0.26014599999999999</v>
      </c>
      <c r="AD148">
        <v>0.21606</v>
      </c>
      <c r="AE148">
        <v>1.5804676</v>
      </c>
      <c r="AF148">
        <v>0.14960000000000001</v>
      </c>
      <c r="AG148">
        <v>0.2447126</v>
      </c>
      <c r="AH148">
        <v>5.4845999999999999E-2</v>
      </c>
      <c r="AI148">
        <v>137861540</v>
      </c>
      <c r="AJ148">
        <v>68989822</v>
      </c>
      <c r="AK148">
        <f>[1]Sheet1!$F563</f>
        <v>0</v>
      </c>
      <c r="AL148">
        <f>[2]Sheet1!$F563</f>
        <v>73495188</v>
      </c>
      <c r="AM148">
        <v>28120997</v>
      </c>
      <c r="AN148">
        <v>125545994770.26199</v>
      </c>
    </row>
    <row r="149" spans="1:41" x14ac:dyDescent="0.35">
      <c r="A149" t="s">
        <v>27</v>
      </c>
      <c r="B149">
        <v>1977</v>
      </c>
      <c r="C149" s="9">
        <v>0.28112020851667802</v>
      </c>
      <c r="D149">
        <v>0.26268571428571402</v>
      </c>
      <c r="E149" s="15">
        <v>0.47992991082116898</v>
      </c>
      <c r="F149">
        <v>7.0823975452052004</v>
      </c>
      <c r="G149">
        <v>8.0161105903225902</v>
      </c>
      <c r="H149">
        <v>1.3045582610242299</v>
      </c>
      <c r="I149">
        <v>2.7825881632992102</v>
      </c>
      <c r="J149">
        <v>0.1318</v>
      </c>
      <c r="K149" s="9">
        <v>0.18179049999999999</v>
      </c>
      <c r="L149">
        <v>0.19801840000000001</v>
      </c>
      <c r="M149" s="12">
        <v>0.134106</v>
      </c>
      <c r="N149">
        <v>2.0111981999999999</v>
      </c>
      <c r="P149">
        <v>0.13919529999999999</v>
      </c>
      <c r="Q149">
        <v>9.1040700000000002E-2</v>
      </c>
      <c r="R149">
        <v>0.1389514</v>
      </c>
      <c r="S149" s="9">
        <v>3.7490000000000001E-4</v>
      </c>
      <c r="T149">
        <v>1.7009999999999999E-4</v>
      </c>
      <c r="U149" s="12">
        <v>8.0085E-3</v>
      </c>
      <c r="V149">
        <v>3.7023999999999998E-3</v>
      </c>
      <c r="W149">
        <v>1.0397426000000001</v>
      </c>
      <c r="X149">
        <v>1.67834E-2</v>
      </c>
      <c r="Y149">
        <v>2.7588999999999999E-3</v>
      </c>
      <c r="Z149">
        <v>1.5919999999999999E-4</v>
      </c>
      <c r="AA149" s="7">
        <v>0.15833</v>
      </c>
      <c r="AB149">
        <v>0.12695999999999999</v>
      </c>
      <c r="AC149" s="12">
        <v>0.36334499999999997</v>
      </c>
      <c r="AD149">
        <v>5.7075722000000004</v>
      </c>
      <c r="AE149">
        <v>10.959932999999999</v>
      </c>
      <c r="AF149">
        <v>1.1959472</v>
      </c>
      <c r="AG149">
        <v>2.8215881999999999</v>
      </c>
      <c r="AH149">
        <v>1.5919999999999999E-4</v>
      </c>
      <c r="AI149">
        <v>113872000</v>
      </c>
      <c r="AJ149">
        <v>57714402</v>
      </c>
      <c r="AK149">
        <f>[1]Sheet1!$F564</f>
        <v>0</v>
      </c>
      <c r="AL149">
        <f>[2]Sheet1!$F564</f>
        <v>116025101</v>
      </c>
      <c r="AM149">
        <v>86544997</v>
      </c>
      <c r="AN149">
        <v>1978026847421.8999</v>
      </c>
    </row>
    <row r="150" spans="1:41" x14ac:dyDescent="0.35">
      <c r="A150" t="s">
        <v>28</v>
      </c>
      <c r="B150">
        <v>1977</v>
      </c>
      <c r="C150" s="9">
        <v>0.87277156389414801</v>
      </c>
      <c r="D150">
        <v>8.3542857142857099E-2</v>
      </c>
      <c r="E150" s="15">
        <v>0.65181580500501501</v>
      </c>
      <c r="F150">
        <v>6.5108430628924703</v>
      </c>
      <c r="G150">
        <v>0.52838169489261999</v>
      </c>
      <c r="H150">
        <v>0.99493264650555402</v>
      </c>
      <c r="I150">
        <v>0.79567615087585397</v>
      </c>
      <c r="J150">
        <v>4.9731541176470599E-2</v>
      </c>
      <c r="K150" s="9">
        <v>3.4773199999999997E-2</v>
      </c>
      <c r="L150">
        <v>3.2545E-3</v>
      </c>
      <c r="M150" s="12">
        <v>1.4517E-3</v>
      </c>
      <c r="N150">
        <v>0.69002350000000001</v>
      </c>
      <c r="P150">
        <v>2.029E-4</v>
      </c>
      <c r="Q150">
        <v>1.3971000000000001E-3</v>
      </c>
      <c r="R150">
        <v>2.0540000000000001E-4</v>
      </c>
      <c r="S150" s="9">
        <v>0.1095995</v>
      </c>
      <c r="T150">
        <v>2.3195999999999998E-3</v>
      </c>
      <c r="U150" s="12">
        <v>2.4262499999999999E-2</v>
      </c>
      <c r="V150">
        <v>9.8489999999999992E-4</v>
      </c>
      <c r="W150">
        <v>7.6631199999999997E-2</v>
      </c>
      <c r="X150">
        <v>1.3858E-3</v>
      </c>
      <c r="Y150">
        <v>5.8060000000000002E-4</v>
      </c>
      <c r="Z150" s="6">
        <v>1.9999999999999999E-7</v>
      </c>
      <c r="AA150" s="7">
        <v>1.1039600000000001</v>
      </c>
      <c r="AB150">
        <v>9.68638E-2</v>
      </c>
      <c r="AC150" s="12">
        <v>0.67581919999999995</v>
      </c>
      <c r="AD150">
        <v>6.6630836000000002</v>
      </c>
      <c r="AE150">
        <v>0.80695879999999998</v>
      </c>
      <c r="AF150">
        <v>0.99613260000000003</v>
      </c>
      <c r="AG150">
        <v>0.866865</v>
      </c>
      <c r="AH150">
        <v>4.9530600000000001E-2</v>
      </c>
      <c r="AI150">
        <v>62262505</v>
      </c>
      <c r="AJ150">
        <v>31291999</v>
      </c>
      <c r="AK150">
        <f>[1]Sheet1!$F565</f>
        <v>0</v>
      </c>
      <c r="AL150">
        <f>[2]Sheet1!$F565</f>
        <v>47469327</v>
      </c>
      <c r="AM150">
        <v>39981868</v>
      </c>
      <c r="AN150">
        <v>398452860204.63202</v>
      </c>
    </row>
    <row r="151" spans="1:41" x14ac:dyDescent="0.35">
      <c r="A151" t="s">
        <v>29</v>
      </c>
      <c r="B151">
        <v>1977</v>
      </c>
      <c r="C151" s="9">
        <v>0.64654406638074002</v>
      </c>
      <c r="D151">
        <v>0.17781790742029799</v>
      </c>
      <c r="E151" s="15">
        <v>0.434316399257903</v>
      </c>
      <c r="F151">
        <v>6.29320605238268</v>
      </c>
      <c r="G151">
        <v>0.37360489968015198</v>
      </c>
      <c r="H151">
        <v>1.3305755244755199E-2</v>
      </c>
      <c r="I151">
        <v>1.10381091204986</v>
      </c>
      <c r="J151">
        <v>0.53737677106566595</v>
      </c>
      <c r="K151" s="9">
        <v>0.18597330000000001</v>
      </c>
      <c r="L151">
        <v>4.2065100000000001E-2</v>
      </c>
      <c r="M151" s="12">
        <v>0.14742169999999999</v>
      </c>
      <c r="N151">
        <v>2.4057997000000002</v>
      </c>
      <c r="P151">
        <v>2.5682999999999999E-3</v>
      </c>
      <c r="Q151">
        <v>0.31055860000000002</v>
      </c>
      <c r="R151">
        <v>0.12690019999999999</v>
      </c>
      <c r="S151" s="9">
        <v>3.0464399999999999E-2</v>
      </c>
      <c r="T151">
        <v>4.1738600000000001E-2</v>
      </c>
      <c r="U151" s="12">
        <v>6.1996000000000004E-3</v>
      </c>
      <c r="V151">
        <v>2.1350999999999998E-2</v>
      </c>
      <c r="W151">
        <v>1.51856E-2</v>
      </c>
      <c r="X151">
        <v>2.4499999999999999E-4</v>
      </c>
      <c r="Y151">
        <v>2.47303E-2</v>
      </c>
      <c r="Z151">
        <v>4.0540000000000003E-3</v>
      </c>
      <c r="AA151" s="7">
        <v>0.55230820000000003</v>
      </c>
      <c r="AB151">
        <v>0.193158</v>
      </c>
      <c r="AC151" s="12">
        <v>0.3010796</v>
      </c>
      <c r="AD151">
        <v>5.1288144000000004</v>
      </c>
      <c r="AE151">
        <v>0.3681412</v>
      </c>
      <c r="AF151">
        <v>1.1183999999999999E-2</v>
      </c>
      <c r="AG151">
        <v>0.89484300000000006</v>
      </c>
      <c r="AH151">
        <v>0.42119519999999999</v>
      </c>
      <c r="AI151">
        <v>84848160</v>
      </c>
      <c r="AJ151">
        <v>41254275</v>
      </c>
      <c r="AK151">
        <f>[1]Sheet1!$F566</f>
        <v>0</v>
      </c>
      <c r="AL151">
        <f>[2]Sheet1!$F566</f>
        <v>6041721</v>
      </c>
      <c r="AM151">
        <v>44049173</v>
      </c>
      <c r="AN151">
        <v>684690487531.13403</v>
      </c>
    </row>
    <row r="152" spans="1:41" x14ac:dyDescent="0.35">
      <c r="A152" t="s">
        <v>30</v>
      </c>
      <c r="B152">
        <v>1977</v>
      </c>
      <c r="C152" s="9">
        <v>0.74651270298980099</v>
      </c>
      <c r="D152">
        <v>6.6942857142857207E-2</v>
      </c>
      <c r="E152" s="15">
        <v>0.3322</v>
      </c>
      <c r="F152">
        <v>7.3904055624608</v>
      </c>
      <c r="G152">
        <v>0.188680541992299</v>
      </c>
      <c r="H152">
        <v>0</v>
      </c>
      <c r="I152">
        <v>8.5287688645453497E-2</v>
      </c>
      <c r="J152">
        <v>0.24640000000000001</v>
      </c>
      <c r="K152" s="9">
        <v>1.9589999999999999E-4</v>
      </c>
      <c r="L152">
        <v>3.2323999999999999E-3</v>
      </c>
      <c r="M152" s="12">
        <v>0</v>
      </c>
      <c r="N152">
        <v>0.1668105</v>
      </c>
      <c r="P152">
        <v>0</v>
      </c>
      <c r="Q152">
        <v>0</v>
      </c>
      <c r="R152">
        <v>0</v>
      </c>
      <c r="S152" s="9">
        <v>1.5613000000000001E-3</v>
      </c>
      <c r="T152">
        <v>4.6509999999999998E-4</v>
      </c>
      <c r="U152" s="12">
        <v>0</v>
      </c>
      <c r="V152">
        <v>0</v>
      </c>
      <c r="W152">
        <v>5.6861799999999997E-2</v>
      </c>
      <c r="X152">
        <v>0</v>
      </c>
      <c r="Y152">
        <v>0</v>
      </c>
      <c r="Z152">
        <v>0</v>
      </c>
      <c r="AA152" s="7">
        <v>0.99055099999999996</v>
      </c>
      <c r="AB152">
        <v>9.9066799999999997E-2</v>
      </c>
      <c r="AC152" s="12">
        <v>0.3322</v>
      </c>
      <c r="AD152">
        <v>8.5122</v>
      </c>
      <c r="AE152">
        <v>0.264542</v>
      </c>
      <c r="AF152">
        <v>0</v>
      </c>
      <c r="AG152">
        <v>9.4096399999999997E-2</v>
      </c>
      <c r="AH152">
        <v>0.24640000000000001</v>
      </c>
      <c r="AI152">
        <v>72451105</v>
      </c>
      <c r="AJ152">
        <v>34234632</v>
      </c>
      <c r="AK152">
        <f>[1]Sheet1!$F567</f>
        <v>0</v>
      </c>
      <c r="AL152">
        <f>[2]Sheet1!$F567</f>
        <v>0</v>
      </c>
      <c r="AM152">
        <v>19578462</v>
      </c>
      <c r="AN152">
        <v>43798990290.551804</v>
      </c>
    </row>
    <row r="153" spans="1:41" x14ac:dyDescent="0.35">
      <c r="A153" t="s">
        <v>31</v>
      </c>
      <c r="B153">
        <v>1977</v>
      </c>
      <c r="C153" s="9">
        <v>0.55191862663581603</v>
      </c>
      <c r="D153">
        <v>1.19604173538985E-2</v>
      </c>
      <c r="E153" s="15">
        <v>4.0143739538493399</v>
      </c>
      <c r="F153">
        <v>23.403340013700401</v>
      </c>
      <c r="G153">
        <v>5.2207479677917297</v>
      </c>
      <c r="H153">
        <v>3.19634657703461</v>
      </c>
      <c r="I153">
        <v>3.2347684231251401</v>
      </c>
      <c r="J153">
        <v>0.35005813250211198</v>
      </c>
      <c r="K153" s="9">
        <v>0</v>
      </c>
      <c r="L153">
        <v>2.9747300000000001E-2</v>
      </c>
      <c r="M153" s="12">
        <v>0.70974899999999996</v>
      </c>
      <c r="N153">
        <v>0.29313090000000003</v>
      </c>
      <c r="P153">
        <v>0.365566</v>
      </c>
      <c r="Q153">
        <v>9.15517E-2</v>
      </c>
      <c r="R153">
        <v>1.5064900000000001E-2</v>
      </c>
      <c r="S153" s="9">
        <v>1.7247999999999999E-2</v>
      </c>
      <c r="T153">
        <v>2.1029999999999999E-4</v>
      </c>
      <c r="U153" s="12">
        <v>2.9500000000000001E-4</v>
      </c>
      <c r="V153">
        <v>0.1191156</v>
      </c>
      <c r="W153">
        <v>0.48843019999999998</v>
      </c>
      <c r="X153">
        <v>0</v>
      </c>
      <c r="Y153">
        <v>4.7459999999999999E-4</v>
      </c>
      <c r="Z153">
        <v>0</v>
      </c>
      <c r="AA153" s="7">
        <v>3.0826107999999999</v>
      </c>
      <c r="AB153">
        <v>5.0869999999999995E-4</v>
      </c>
      <c r="AC153" s="12">
        <v>3.3049200000000001</v>
      </c>
      <c r="AD153">
        <v>47.713909100000002</v>
      </c>
      <c r="AE153">
        <v>7.8084126999999999</v>
      </c>
      <c r="AF153">
        <v>2.8307806000000002</v>
      </c>
      <c r="AG153">
        <v>3.1975733000000002</v>
      </c>
      <c r="AH153">
        <v>0.33499329999999999</v>
      </c>
      <c r="AI153">
        <v>136100000</v>
      </c>
      <c r="AJ153">
        <v>73628754</v>
      </c>
      <c r="AK153">
        <f>[1]Sheet1!$F568</f>
        <v>0</v>
      </c>
      <c r="AL153">
        <f>[2]Sheet1!$F568</f>
        <v>0</v>
      </c>
      <c r="AM153">
        <v>92479950</v>
      </c>
    </row>
    <row r="154" spans="1:41" x14ac:dyDescent="0.35">
      <c r="A154" t="s">
        <v>32</v>
      </c>
      <c r="B154">
        <v>1977</v>
      </c>
      <c r="C154" s="9">
        <v>8.6464749172396202E-2</v>
      </c>
      <c r="D154">
        <v>8.0971428571428597E-2</v>
      </c>
      <c r="E154" s="15">
        <v>0.54280097674441496</v>
      </c>
      <c r="F154">
        <v>2.2239922747124399</v>
      </c>
      <c r="G154">
        <v>0.34620639867122999</v>
      </c>
      <c r="H154">
        <v>8.6570360524875795E-2</v>
      </c>
      <c r="I154">
        <v>0.29943406746757101</v>
      </c>
      <c r="J154">
        <v>0.15186149358974399</v>
      </c>
      <c r="K154" s="9">
        <v>7.9295000000000008E-3</v>
      </c>
      <c r="L154">
        <v>7.8642E-3</v>
      </c>
      <c r="M154" s="12">
        <v>1.8366799999999999E-2</v>
      </c>
      <c r="N154">
        <v>0.1115409</v>
      </c>
      <c r="P154">
        <v>6.1499999999999999E-4</v>
      </c>
      <c r="Q154">
        <v>1.0179E-3</v>
      </c>
      <c r="R154">
        <v>5.7640000000000002E-4</v>
      </c>
      <c r="S154" s="9">
        <v>7.8518000000000008E-3</v>
      </c>
      <c r="T154">
        <v>8.0325999999999995E-2</v>
      </c>
      <c r="U154" s="12">
        <v>2.8502900000000001E-2</v>
      </c>
      <c r="V154">
        <v>3.7024000000000001E-2</v>
      </c>
      <c r="W154">
        <v>0.2489769</v>
      </c>
      <c r="X154">
        <v>3.4894000000000001E-3</v>
      </c>
      <c r="Y154">
        <v>2.1929199999999999E-2</v>
      </c>
      <c r="Z154">
        <v>7.76E-4</v>
      </c>
      <c r="AA154" s="7">
        <v>0.10428</v>
      </c>
      <c r="AB154">
        <v>0.23641999999999999</v>
      </c>
      <c r="AC154" s="12">
        <v>0.55960019999999999</v>
      </c>
      <c r="AD154">
        <v>2.4775999999999998</v>
      </c>
      <c r="AE154">
        <v>1.1876595999999999</v>
      </c>
      <c r="AF154">
        <v>8.9760000000000006E-2</v>
      </c>
      <c r="AG154">
        <v>0.34484500000000001</v>
      </c>
      <c r="AH154">
        <v>0.152061</v>
      </c>
      <c r="AI154">
        <v>27199838</v>
      </c>
      <c r="AJ154">
        <v>13245666</v>
      </c>
      <c r="AK154">
        <f>[1]Sheet1!$F569</f>
        <v>0</v>
      </c>
      <c r="AL154">
        <f>[2]Sheet1!$F569</f>
        <v>0</v>
      </c>
      <c r="AM154">
        <v>13118210</v>
      </c>
      <c r="AN154">
        <v>139816794618.76501</v>
      </c>
    </row>
    <row r="155" spans="1:41" x14ac:dyDescent="0.35">
      <c r="A155" t="s">
        <v>33</v>
      </c>
      <c r="B155">
        <v>1977</v>
      </c>
      <c r="C155" s="9">
        <v>0.10009987992845799</v>
      </c>
      <c r="D155">
        <v>2.4E-2</v>
      </c>
      <c r="E155" s="15">
        <v>0.30367871171202099</v>
      </c>
      <c r="F155">
        <v>2.0300905612283899</v>
      </c>
      <c r="G155">
        <v>0.16368781752404199</v>
      </c>
      <c r="H155">
        <v>8.9365030477246296E-2</v>
      </c>
      <c r="I155">
        <v>0.321528424669769</v>
      </c>
      <c r="J155">
        <v>1.102088E-2</v>
      </c>
      <c r="K155" s="9">
        <v>6.4902600000000005E-2</v>
      </c>
      <c r="L155">
        <v>8.4931999999999994E-2</v>
      </c>
      <c r="M155" s="12">
        <v>2.2966299999999999E-2</v>
      </c>
      <c r="N155">
        <v>0.82021350000000004</v>
      </c>
      <c r="P155">
        <v>8.9581999999999995E-3</v>
      </c>
      <c r="Q155">
        <v>1.9340599999999999E-2</v>
      </c>
      <c r="R155">
        <v>2.0129999999999999E-4</v>
      </c>
      <c r="S155" s="10">
        <v>2.9E-5</v>
      </c>
      <c r="T155">
        <v>8.698E-4</v>
      </c>
      <c r="U155" s="12">
        <v>6.5668999999999996E-3</v>
      </c>
      <c r="V155">
        <v>1.9599999999999999E-4</v>
      </c>
      <c r="W155">
        <v>8.4674999999999993E-3</v>
      </c>
      <c r="X155">
        <v>8.7819999999999999E-4</v>
      </c>
      <c r="Y155">
        <v>0</v>
      </c>
      <c r="Z155">
        <v>0</v>
      </c>
      <c r="AA155" s="7">
        <v>3.89158E-2</v>
      </c>
      <c r="AB155">
        <v>2.4128E-2</v>
      </c>
      <c r="AC155" s="12">
        <v>0.29666959999999998</v>
      </c>
      <c r="AD155">
        <v>1.2540043999999999</v>
      </c>
      <c r="AE155">
        <v>0.1965288</v>
      </c>
      <c r="AF155">
        <v>8.2007200000000002E-2</v>
      </c>
      <c r="AG155">
        <v>0.3181176</v>
      </c>
      <c r="AH155">
        <v>1.08196E-2</v>
      </c>
      <c r="AI155">
        <v>15112438</v>
      </c>
      <c r="AJ155">
        <v>7531014</v>
      </c>
      <c r="AK155">
        <f>[1]Sheet1!$F570</f>
        <v>0</v>
      </c>
      <c r="AL155">
        <f>[2]Sheet1!$F570</f>
        <v>9008968</v>
      </c>
      <c r="AM155">
        <v>11234572</v>
      </c>
      <c r="AN155">
        <v>5326467107.7048702</v>
      </c>
    </row>
    <row r="156" spans="1:41" x14ac:dyDescent="0.35">
      <c r="A156" t="s">
        <v>34</v>
      </c>
      <c r="B156">
        <v>1977</v>
      </c>
      <c r="C156" s="9">
        <v>0.26595597550029798</v>
      </c>
      <c r="D156">
        <v>4.3028571428571402E-2</v>
      </c>
      <c r="E156" s="15">
        <v>0.73227333841389997</v>
      </c>
      <c r="F156">
        <v>3.6260667433028302</v>
      </c>
      <c r="G156">
        <v>0.824861179407126</v>
      </c>
      <c r="H156">
        <v>0.26350239687499999</v>
      </c>
      <c r="I156">
        <v>0.42328203405819398</v>
      </c>
      <c r="J156">
        <v>0.11795741971621</v>
      </c>
      <c r="K156" s="9">
        <v>4.1254000000000004E-3</v>
      </c>
      <c r="L156">
        <v>2.5252999999999999E-3</v>
      </c>
      <c r="M156" s="12">
        <v>8.7711999999999998E-3</v>
      </c>
      <c r="N156">
        <v>0.51905460000000003</v>
      </c>
      <c r="P156">
        <v>6.1859999999999997E-4</v>
      </c>
      <c r="Q156">
        <v>8.0460000000000004E-4</v>
      </c>
      <c r="R156">
        <v>1.4609E-3</v>
      </c>
      <c r="S156" s="9">
        <v>5.5348799999999997E-2</v>
      </c>
      <c r="T156">
        <v>1.1317799999999999E-2</v>
      </c>
      <c r="U156" s="12">
        <v>0.13822870000000001</v>
      </c>
      <c r="V156">
        <v>4.9610000000000001E-2</v>
      </c>
      <c r="W156">
        <v>3.7903220000000002</v>
      </c>
      <c r="X156">
        <v>2.297E-4</v>
      </c>
      <c r="Y156">
        <v>1.7887999999999999E-3</v>
      </c>
      <c r="Z156">
        <v>7.3974000000000002E-3</v>
      </c>
      <c r="AA156" s="7">
        <v>0.37459360000000003</v>
      </c>
      <c r="AB156">
        <v>6.9508200000000006E-2</v>
      </c>
      <c r="AC156" s="12">
        <v>0.86549299999999996</v>
      </c>
      <c r="AD156">
        <v>3.7036560000000001</v>
      </c>
      <c r="AE156">
        <v>5.9287305999999997</v>
      </c>
      <c r="AF156">
        <v>0.26330239999999999</v>
      </c>
      <c r="AG156">
        <v>0.45317780000000002</v>
      </c>
      <c r="AH156">
        <v>0.123956</v>
      </c>
      <c r="AI156">
        <v>45826813</v>
      </c>
      <c r="AJ156">
        <v>22928872</v>
      </c>
      <c r="AK156">
        <f>[1]Sheet1!$F571</f>
        <v>0</v>
      </c>
      <c r="AL156">
        <f>[2]Sheet1!$F571</f>
        <v>9195036</v>
      </c>
      <c r="AM156">
        <v>28090782</v>
      </c>
      <c r="AN156">
        <v>175262178806.02499</v>
      </c>
    </row>
    <row r="157" spans="1:41" x14ac:dyDescent="0.35">
      <c r="A157" t="s">
        <v>35</v>
      </c>
      <c r="B157">
        <v>1977</v>
      </c>
      <c r="C157" s="9">
        <v>0.73639809113617105</v>
      </c>
      <c r="D157">
        <v>4.9714285714285697E-2</v>
      </c>
      <c r="E157" s="15">
        <v>0.33624226685714298</v>
      </c>
      <c r="F157">
        <v>2.8125581034002201</v>
      </c>
      <c r="G157">
        <v>0.84094432296764599</v>
      </c>
      <c r="H157">
        <v>7.1913999999999997E-3</v>
      </c>
      <c r="I157">
        <v>0.18040104199544599</v>
      </c>
      <c r="J157">
        <v>0.203127</v>
      </c>
      <c r="K157" s="9">
        <v>9.2872000000000007E-3</v>
      </c>
      <c r="L157">
        <v>1.4112E-3</v>
      </c>
      <c r="M157" s="12">
        <v>0</v>
      </c>
      <c r="N157">
        <v>0.307701</v>
      </c>
      <c r="P157">
        <v>0</v>
      </c>
      <c r="Q157">
        <v>1.9870000000000001E-4</v>
      </c>
      <c r="R157">
        <v>0</v>
      </c>
      <c r="S157" s="9">
        <v>3.9816000000000001E-3</v>
      </c>
      <c r="T157">
        <v>2.56528E-2</v>
      </c>
      <c r="U157" s="13">
        <v>8.3200000000000003E-5</v>
      </c>
      <c r="V157">
        <v>1.7662999999999999E-3</v>
      </c>
      <c r="W157">
        <v>1.9688299999999999E-2</v>
      </c>
      <c r="X157">
        <v>0</v>
      </c>
      <c r="Y157">
        <v>0</v>
      </c>
      <c r="Z157">
        <v>0</v>
      </c>
      <c r="AA157" s="7">
        <v>0.8045272</v>
      </c>
      <c r="AB157">
        <v>8.9644799999999997E-2</v>
      </c>
      <c r="AC157" s="12">
        <v>0.33644439999999998</v>
      </c>
      <c r="AD157">
        <v>3.1369172000000001</v>
      </c>
      <c r="AE157">
        <v>0.84537340000000005</v>
      </c>
      <c r="AF157">
        <v>7.1913999999999997E-3</v>
      </c>
      <c r="AG157">
        <v>0.1985992</v>
      </c>
      <c r="AH157">
        <v>0.203127</v>
      </c>
      <c r="AI157">
        <v>120062750</v>
      </c>
      <c r="AJ157">
        <v>58557805</v>
      </c>
      <c r="AK157">
        <f>[1]Sheet1!$F572</f>
        <v>0</v>
      </c>
      <c r="AL157">
        <f>[2]Sheet1!$F572</f>
        <v>20259290</v>
      </c>
      <c r="AM157">
        <v>14354774</v>
      </c>
      <c r="AN157">
        <v>49159667236.781097</v>
      </c>
    </row>
    <row r="158" spans="1:41" x14ac:dyDescent="0.35">
      <c r="A158" t="s">
        <v>36</v>
      </c>
      <c r="B158">
        <v>1977</v>
      </c>
      <c r="C158" s="9">
        <v>5.1862052568973298E-2</v>
      </c>
      <c r="D158">
        <v>4.8257142857142901E-2</v>
      </c>
      <c r="E158" s="15">
        <v>9.9656604852579905E-2</v>
      </c>
      <c r="F158">
        <v>0.23782792103744799</v>
      </c>
      <c r="G158">
        <v>1.8154341630703299</v>
      </c>
      <c r="H158">
        <v>0.16096116045632899</v>
      </c>
      <c r="I158">
        <v>0.26643403581358099</v>
      </c>
      <c r="J158">
        <v>1.31424E-2</v>
      </c>
      <c r="K158" s="9">
        <v>2.9134999999999999E-3</v>
      </c>
      <c r="L158">
        <v>4.6712999999999998E-3</v>
      </c>
      <c r="M158" s="12">
        <v>2.3713499999999998E-2</v>
      </c>
      <c r="N158">
        <v>4.3136899999999999E-2</v>
      </c>
      <c r="P158">
        <v>4.0872E-3</v>
      </c>
      <c r="Q158">
        <v>0</v>
      </c>
      <c r="R158">
        <v>1.4633E-2</v>
      </c>
      <c r="S158" s="10">
        <v>4.0000000000000003E-5</v>
      </c>
      <c r="T158">
        <v>1.2505999999999999E-3</v>
      </c>
      <c r="U158" s="12">
        <v>7.2749999999999996E-4</v>
      </c>
      <c r="V158">
        <v>0</v>
      </c>
      <c r="W158">
        <v>0.53822130000000001</v>
      </c>
      <c r="X158">
        <v>3.8827000000000002E-3</v>
      </c>
      <c r="Y158">
        <v>1.996E-4</v>
      </c>
      <c r="Z158">
        <v>9.9139999999999992E-4</v>
      </c>
      <c r="AA158" s="7">
        <v>5.4076600000000002E-2</v>
      </c>
      <c r="AB158">
        <v>5.2750199999999997E-2</v>
      </c>
      <c r="AC158" s="12">
        <v>7.7154200000000006E-2</v>
      </c>
      <c r="AD158">
        <v>0.26712560000000002</v>
      </c>
      <c r="AE158">
        <v>2.3590238000000001</v>
      </c>
      <c r="AF158">
        <v>0.1607566</v>
      </c>
      <c r="AG158">
        <v>0.28264800000000001</v>
      </c>
      <c r="AH158">
        <v>9.9139999999999992E-4</v>
      </c>
      <c r="AI158">
        <v>36411795</v>
      </c>
      <c r="AJ158">
        <v>18112175</v>
      </c>
      <c r="AK158">
        <f>[1]Sheet1!$F573</f>
        <v>0</v>
      </c>
      <c r="AL158">
        <f>[2]Sheet1!$F573</f>
        <v>36976632</v>
      </c>
      <c r="AM158">
        <v>18743336</v>
      </c>
      <c r="AN158">
        <v>130384053502.717</v>
      </c>
    </row>
    <row r="159" spans="1:41" x14ac:dyDescent="0.35">
      <c r="A159" t="s">
        <v>37</v>
      </c>
      <c r="B159">
        <v>1977</v>
      </c>
      <c r="C159" s="9">
        <v>0.68676939242879098</v>
      </c>
      <c r="D159">
        <v>0.42799999999999999</v>
      </c>
      <c r="E159" s="15">
        <v>0.704072714682764</v>
      </c>
      <c r="F159">
        <v>2.3327329635193501</v>
      </c>
      <c r="G159">
        <v>4.9538875136204501</v>
      </c>
      <c r="H159">
        <v>1.2721008583890301</v>
      </c>
      <c r="I159">
        <v>1.69866255737364</v>
      </c>
      <c r="J159">
        <v>3.4108421578947397E-2</v>
      </c>
      <c r="K159" s="9">
        <v>3.5041099999999999E-2</v>
      </c>
      <c r="L159">
        <v>5.7012899999999998E-2</v>
      </c>
      <c r="M159" s="12">
        <v>3.9371200000000002E-2</v>
      </c>
      <c r="N159">
        <v>2.0115265999999998</v>
      </c>
      <c r="P159">
        <v>3.3284999999999999E-3</v>
      </c>
      <c r="Q159">
        <v>1.3219E-2</v>
      </c>
      <c r="R159">
        <v>1.09958E-2</v>
      </c>
      <c r="S159" s="9">
        <v>0.19015199999999999</v>
      </c>
      <c r="T159">
        <v>5.5409699999999999E-2</v>
      </c>
      <c r="U159" s="12">
        <v>3.6589999999999999E-3</v>
      </c>
      <c r="V159">
        <v>5.7426100000000001E-2</v>
      </c>
      <c r="W159">
        <v>0.72973860000000002</v>
      </c>
      <c r="X159">
        <v>1.237E-3</v>
      </c>
      <c r="Y159">
        <v>1.01221E-2</v>
      </c>
      <c r="Z159">
        <v>0</v>
      </c>
      <c r="AA159" s="7">
        <v>0.98661399999999999</v>
      </c>
      <c r="AB159">
        <v>0.79536739999999995</v>
      </c>
      <c r="AC159" s="12">
        <v>0.67193219999999998</v>
      </c>
      <c r="AD159">
        <v>0.52599039999999997</v>
      </c>
      <c r="AE159">
        <v>6.4319506000000004</v>
      </c>
      <c r="AF159">
        <v>1.2701530000000001</v>
      </c>
      <c r="AG159">
        <v>1.83351</v>
      </c>
      <c r="AH159">
        <v>2.3112600000000001E-2</v>
      </c>
      <c r="AI159">
        <v>214970283</v>
      </c>
      <c r="AJ159">
        <v>108111397</v>
      </c>
      <c r="AK159">
        <f>[1]Sheet1!$F574</f>
        <v>0</v>
      </c>
      <c r="AL159">
        <f>[2]Sheet1!$F574</f>
        <v>16727407</v>
      </c>
      <c r="AM159">
        <v>62701496</v>
      </c>
      <c r="AN159">
        <v>218013381343.44601</v>
      </c>
    </row>
    <row r="160" spans="1:41" x14ac:dyDescent="0.35">
      <c r="A160" t="s">
        <v>38</v>
      </c>
      <c r="B160">
        <v>1977</v>
      </c>
      <c r="C160" s="9">
        <v>4.5376048484848497E-2</v>
      </c>
      <c r="D160">
        <v>7.4371428571428602E-2</v>
      </c>
      <c r="E160" s="15">
        <v>2.0953052272727299E-2</v>
      </c>
      <c r="F160">
        <v>0.42811355623188402</v>
      </c>
      <c r="G160">
        <v>0.63368836389636596</v>
      </c>
      <c r="H160">
        <v>0.51757682165233498</v>
      </c>
      <c r="I160">
        <v>0.26588966178662099</v>
      </c>
      <c r="J160">
        <v>1.707E-3</v>
      </c>
      <c r="K160" s="9">
        <v>3.9939299999999997E-2</v>
      </c>
      <c r="L160">
        <v>1.68343E-2</v>
      </c>
      <c r="M160" s="12">
        <v>1.27519E-2</v>
      </c>
      <c r="N160">
        <v>0.4029818</v>
      </c>
      <c r="P160">
        <v>0</v>
      </c>
      <c r="Q160">
        <v>2.028E-4</v>
      </c>
      <c r="R160">
        <v>1.6379999999999999E-3</v>
      </c>
      <c r="S160" s="9">
        <v>2.0809299999999999E-2</v>
      </c>
      <c r="T160">
        <v>5.0259999999999997E-4</v>
      </c>
      <c r="U160" s="12">
        <v>1.073E-3</v>
      </c>
      <c r="V160">
        <v>0</v>
      </c>
      <c r="W160">
        <v>0.16243769999999999</v>
      </c>
      <c r="X160">
        <v>1.77615E-2</v>
      </c>
      <c r="Y160">
        <v>2.9458000000000002E-3</v>
      </c>
      <c r="Z160">
        <v>2.02E-4</v>
      </c>
      <c r="AA160" s="7">
        <v>4.0738200000000002E-2</v>
      </c>
      <c r="AB160">
        <v>0.1043742</v>
      </c>
      <c r="AC160" s="12">
        <v>9.7742000000000002E-3</v>
      </c>
      <c r="AD160">
        <v>4.55384E-2</v>
      </c>
      <c r="AE160">
        <v>0.85063279999999997</v>
      </c>
      <c r="AF160">
        <v>0.53597620000000001</v>
      </c>
      <c r="AG160">
        <v>0.28709679999999999</v>
      </c>
      <c r="AH160">
        <v>4.0880000000000002E-4</v>
      </c>
      <c r="AK160">
        <f>[1]Sheet1!$F575</f>
        <v>0</v>
      </c>
      <c r="AL160">
        <f>[2]Sheet1!$F575</f>
        <v>0</v>
      </c>
    </row>
    <row r="161" spans="1:41" x14ac:dyDescent="0.35">
      <c r="A161" t="s">
        <v>39</v>
      </c>
      <c r="B161">
        <v>1977</v>
      </c>
      <c r="C161" s="9">
        <v>2.6777558030195402E-2</v>
      </c>
      <c r="D161">
        <v>2.3199999999999998E-2</v>
      </c>
      <c r="E161" s="15">
        <v>2.3030188968699501</v>
      </c>
      <c r="F161">
        <v>4.7103545928261701</v>
      </c>
      <c r="G161">
        <v>0.180487349677528</v>
      </c>
      <c r="H161">
        <v>0.24032807366612899</v>
      </c>
      <c r="I161">
        <v>0.44691543911765702</v>
      </c>
      <c r="J161">
        <v>0.110702443123323</v>
      </c>
      <c r="K161" s="9">
        <v>7.8620000000000003E-4</v>
      </c>
      <c r="L161">
        <v>3.2468000000000002E-3</v>
      </c>
      <c r="M161" s="12">
        <v>4.2319999999999999E-4</v>
      </c>
      <c r="N161">
        <v>9.0222300000000005E-2</v>
      </c>
      <c r="P161">
        <v>2.6219999999999998E-4</v>
      </c>
      <c r="Q161">
        <v>1.9864000000000001E-3</v>
      </c>
      <c r="R161">
        <v>0</v>
      </c>
      <c r="S161" s="9">
        <v>0.17197109999999999</v>
      </c>
      <c r="T161">
        <v>0.23263039999999999</v>
      </c>
      <c r="U161" s="12">
        <v>0.55354210000000004</v>
      </c>
      <c r="V161">
        <v>0.42605369999999998</v>
      </c>
      <c r="W161">
        <v>0.168907</v>
      </c>
      <c r="X161">
        <v>5.2616E-3</v>
      </c>
      <c r="Y161">
        <v>3.1009000000000002E-3</v>
      </c>
      <c r="Z161">
        <v>2.4439800000000001E-2</v>
      </c>
      <c r="AA161" s="7">
        <v>0.22142500000000001</v>
      </c>
      <c r="AB161">
        <v>0.48056320000000002</v>
      </c>
      <c r="AC161" s="12">
        <v>2.8754362000000002</v>
      </c>
      <c r="AD161">
        <v>5.4638875999999996</v>
      </c>
      <c r="AE161">
        <v>0.52509779999999995</v>
      </c>
      <c r="AF161">
        <v>0.2453274</v>
      </c>
      <c r="AG161">
        <v>0.4727114</v>
      </c>
      <c r="AH161">
        <v>0.1358798</v>
      </c>
      <c r="AI161">
        <v>26713780</v>
      </c>
      <c r="AJ161">
        <v>13538001</v>
      </c>
      <c r="AK161">
        <f>[1]Sheet1!$F576</f>
        <v>0</v>
      </c>
      <c r="AL161">
        <f>[2]Sheet1!$F576</f>
        <v>0</v>
      </c>
      <c r="AM161">
        <v>21839851</v>
      </c>
      <c r="AN161">
        <v>269376820356.431</v>
      </c>
    </row>
    <row r="162" spans="1:41" x14ac:dyDescent="0.35">
      <c r="A162" t="s">
        <v>40</v>
      </c>
      <c r="B162">
        <v>1977</v>
      </c>
      <c r="C162" s="9">
        <v>0.12029165816210401</v>
      </c>
      <c r="D162">
        <v>2.0500000000000002E-3</v>
      </c>
      <c r="E162" s="15">
        <v>0.51668702009510004</v>
      </c>
      <c r="F162">
        <v>1.67927844754189</v>
      </c>
      <c r="G162">
        <v>9.0479442898950602E-2</v>
      </c>
      <c r="H162">
        <v>9.9526400000000001E-2</v>
      </c>
      <c r="I162">
        <v>0.19804309736310699</v>
      </c>
      <c r="J162">
        <v>9.7750000000000007E-3</v>
      </c>
      <c r="K162" s="9">
        <v>2.1034799999999999E-2</v>
      </c>
      <c r="L162">
        <v>0</v>
      </c>
      <c r="M162" s="12">
        <v>2.107E-4</v>
      </c>
      <c r="N162">
        <v>8.2250400000000001E-2</v>
      </c>
      <c r="P162">
        <v>0</v>
      </c>
      <c r="Q162">
        <v>0</v>
      </c>
      <c r="R162">
        <v>0</v>
      </c>
      <c r="S162" s="9">
        <v>1.26313E-2</v>
      </c>
      <c r="T162" s="6">
        <v>3.0000000000000001E-6</v>
      </c>
      <c r="U162" s="12">
        <v>2.1051299999999998E-2</v>
      </c>
      <c r="V162">
        <v>2.56108E-2</v>
      </c>
      <c r="W162">
        <v>1.6446E-3</v>
      </c>
      <c r="X162">
        <v>0</v>
      </c>
      <c r="Y162">
        <v>0</v>
      </c>
      <c r="Z162">
        <v>0</v>
      </c>
      <c r="AA162" s="7">
        <v>0.12528</v>
      </c>
      <c r="AB162">
        <v>2.3E-3</v>
      </c>
      <c r="AC162" s="12">
        <v>0.54449099999999995</v>
      </c>
      <c r="AD162">
        <v>2.1352465999999999</v>
      </c>
      <c r="AE162">
        <v>7.7902799999999994E-2</v>
      </c>
      <c r="AF162">
        <v>9.9526400000000001E-2</v>
      </c>
      <c r="AG162">
        <v>0.21486440000000001</v>
      </c>
      <c r="AH162">
        <v>9.7750000000000007E-3</v>
      </c>
      <c r="AI162">
        <v>24443926</v>
      </c>
      <c r="AJ162">
        <v>12206091</v>
      </c>
      <c r="AK162">
        <f>[1]Sheet1!$F577</f>
        <v>0</v>
      </c>
      <c r="AL162">
        <f>[2]Sheet1!$F577</f>
        <v>0</v>
      </c>
      <c r="AM162">
        <v>15080191</v>
      </c>
      <c r="AN162">
        <v>72416052854.925797</v>
      </c>
    </row>
    <row r="163" spans="1:41" x14ac:dyDescent="0.35">
      <c r="A163" t="s">
        <v>9</v>
      </c>
      <c r="B163">
        <v>1978</v>
      </c>
      <c r="C163" s="9">
        <v>0.69058429104718899</v>
      </c>
      <c r="D163">
        <v>1.31308571428571</v>
      </c>
      <c r="E163" s="15">
        <v>11.987445861455599</v>
      </c>
      <c r="F163">
        <v>54.562771288946003</v>
      </c>
      <c r="G163">
        <v>2.1038885154982601</v>
      </c>
      <c r="H163">
        <v>6.4999165154346796</v>
      </c>
      <c r="I163">
        <v>9.0596033430851204</v>
      </c>
      <c r="J163">
        <v>0.16368480321203999</v>
      </c>
      <c r="K163" s="9">
        <v>2.5840599999999998E-2</v>
      </c>
      <c r="L163">
        <v>0.2096558</v>
      </c>
      <c r="M163" s="12">
        <v>1.0603999</v>
      </c>
      <c r="N163">
        <v>3.0337505</v>
      </c>
      <c r="P163">
        <v>0.21557490000000001</v>
      </c>
      <c r="Q163">
        <v>6.3201000000000004E-3</v>
      </c>
      <c r="R163">
        <v>1.59329E-2</v>
      </c>
      <c r="S163" s="9">
        <v>0.4137846</v>
      </c>
      <c r="T163">
        <v>0.64661040000000003</v>
      </c>
      <c r="U163" s="12">
        <v>9.5564499999999997E-2</v>
      </c>
      <c r="V163">
        <v>1.1202341</v>
      </c>
      <c r="W163">
        <v>0.93080410000000002</v>
      </c>
      <c r="X163">
        <v>0.15160419999999999</v>
      </c>
      <c r="Y163">
        <v>0.27708110000000002</v>
      </c>
      <c r="Z163">
        <v>1.1808000000000001E-3</v>
      </c>
      <c r="AA163" s="7">
        <v>1.1297014000000001</v>
      </c>
      <c r="AB163">
        <v>2.1068199999999999</v>
      </c>
      <c r="AC163" s="12">
        <v>11.0668428</v>
      </c>
      <c r="AD163">
        <v>56.312801399999998</v>
      </c>
      <c r="AE163">
        <v>4.0505605999999998</v>
      </c>
      <c r="AF163">
        <v>6.4726334000000003</v>
      </c>
      <c r="AG163">
        <v>9.8332025999999999</v>
      </c>
      <c r="AH163">
        <v>0.14924380000000001</v>
      </c>
      <c r="AI163">
        <v>225810350</v>
      </c>
      <c r="AJ163">
        <v>115602450</v>
      </c>
      <c r="AK163">
        <f>[1]Sheet1!$F578</f>
        <v>0</v>
      </c>
      <c r="AL163">
        <f>[2]Sheet1!$F578</f>
        <v>0</v>
      </c>
      <c r="AM163">
        <v>166124935</v>
      </c>
      <c r="AN163">
        <v>6927670190839.21</v>
      </c>
      <c r="AO163">
        <v>35</v>
      </c>
    </row>
    <row r="164" spans="1:41" x14ac:dyDescent="0.35">
      <c r="A164" t="s">
        <v>10</v>
      </c>
      <c r="B164">
        <v>1978</v>
      </c>
      <c r="C164" s="9">
        <v>1.7951818003370901</v>
      </c>
      <c r="D164">
        <v>0.42588571428571398</v>
      </c>
      <c r="E164" s="15">
        <v>0.866864073666197</v>
      </c>
      <c r="F164">
        <v>6.6378029507731604</v>
      </c>
      <c r="G164">
        <v>0.55663945412222104</v>
      </c>
      <c r="H164">
        <v>3.9945715067189198E-2</v>
      </c>
      <c r="I164">
        <v>0.30714116893085203</v>
      </c>
      <c r="J164">
        <v>0.38468203584779298</v>
      </c>
      <c r="K164" s="9">
        <v>1.8208700000000001E-2</v>
      </c>
      <c r="L164">
        <v>1.2597000000000001E-3</v>
      </c>
      <c r="M164" s="12">
        <v>5.5293E-3</v>
      </c>
      <c r="N164">
        <v>0.32559389999999999</v>
      </c>
      <c r="P164">
        <v>8.698E-4</v>
      </c>
      <c r="Q164">
        <v>2.0680000000000001E-4</v>
      </c>
      <c r="R164">
        <v>2.7022999999999999E-3</v>
      </c>
      <c r="S164" s="9">
        <v>9.3240799999999999E-2</v>
      </c>
      <c r="T164">
        <v>0.31866660000000002</v>
      </c>
      <c r="U164" s="12">
        <v>1.2683E-2</v>
      </c>
      <c r="V164">
        <v>2.9358100000000002E-2</v>
      </c>
      <c r="W164">
        <v>5.3208999999999999E-3</v>
      </c>
      <c r="X164">
        <v>9.6829999999999996E-4</v>
      </c>
      <c r="Y164">
        <v>0</v>
      </c>
      <c r="Z164" s="6">
        <v>9.0000000000000002E-6</v>
      </c>
      <c r="AA164" s="7">
        <v>2.2324991999999999</v>
      </c>
      <c r="AB164">
        <v>1.1420408</v>
      </c>
      <c r="AC164" s="12">
        <v>0.8751314</v>
      </c>
      <c r="AD164">
        <v>6.7778254000000002</v>
      </c>
      <c r="AE164">
        <v>0.54847780000000002</v>
      </c>
      <c r="AF164">
        <v>4.0363200000000002E-2</v>
      </c>
      <c r="AG164">
        <v>0.331868</v>
      </c>
      <c r="AH164">
        <v>0.38252360000000002</v>
      </c>
      <c r="AI164">
        <v>106621244</v>
      </c>
      <c r="AJ164">
        <v>53601529</v>
      </c>
      <c r="AK164">
        <f>[1]Sheet1!$F579</f>
        <v>0</v>
      </c>
      <c r="AL164">
        <f>[2]Sheet1!$F579</f>
        <v>6761690</v>
      </c>
      <c r="AM164">
        <v>13927691</v>
      </c>
      <c r="AN164">
        <v>56548018910.1437</v>
      </c>
    </row>
    <row r="165" spans="1:41" x14ac:dyDescent="0.35">
      <c r="A165" t="s">
        <v>11</v>
      </c>
      <c r="B165">
        <v>1978</v>
      </c>
      <c r="C165" s="9">
        <v>0.562048853632373</v>
      </c>
      <c r="D165">
        <v>8.1259296157848104E-2</v>
      </c>
      <c r="E165" s="15">
        <v>0.51375316354839495</v>
      </c>
      <c r="F165">
        <v>4.1301595312149502</v>
      </c>
      <c r="G165">
        <v>0.541724599712884</v>
      </c>
      <c r="H165">
        <v>3.1467999999999999E-3</v>
      </c>
      <c r="I165">
        <v>0.48487013781978899</v>
      </c>
      <c r="J165">
        <v>0.259184401851693</v>
      </c>
      <c r="K165" s="9">
        <v>0.148844</v>
      </c>
      <c r="L165">
        <v>1.54205E-2</v>
      </c>
      <c r="M165" s="12">
        <v>7.8723699999999994E-2</v>
      </c>
      <c r="N165">
        <v>1.3023141</v>
      </c>
      <c r="P165">
        <v>0</v>
      </c>
      <c r="Q165">
        <v>5.6343799999999999E-2</v>
      </c>
      <c r="R165">
        <v>8.2698000000000008E-3</v>
      </c>
      <c r="S165" s="9">
        <v>9.5912899999999995E-2</v>
      </c>
      <c r="T165">
        <v>2.1599699999999999E-2</v>
      </c>
      <c r="U165" s="12">
        <v>1.9136999999999999E-3</v>
      </c>
      <c r="V165">
        <v>3.9659999999999999E-4</v>
      </c>
      <c r="W165">
        <v>0.1308491</v>
      </c>
      <c r="X165">
        <v>0</v>
      </c>
      <c r="Y165">
        <v>2.13E-4</v>
      </c>
      <c r="Z165" s="6">
        <v>4.6999999999999999E-6</v>
      </c>
      <c r="AA165" s="7">
        <v>0.77256259999999999</v>
      </c>
      <c r="AB165">
        <v>0.13299559999999999</v>
      </c>
      <c r="AC165" s="12">
        <v>0.43972840000000002</v>
      </c>
      <c r="AD165">
        <v>3.6668642</v>
      </c>
      <c r="AE165">
        <v>0.58514520000000003</v>
      </c>
      <c r="AF165">
        <v>3.1467999999999999E-3</v>
      </c>
      <c r="AG165">
        <v>0.46267760000000002</v>
      </c>
      <c r="AH165">
        <v>0.25119760000000002</v>
      </c>
      <c r="AI165">
        <v>86820133</v>
      </c>
      <c r="AJ165">
        <v>43082645</v>
      </c>
      <c r="AK165">
        <f>[1]Sheet1!$F580</f>
        <v>0</v>
      </c>
      <c r="AL165">
        <f>[2]Sheet1!$F580</f>
        <v>15046285</v>
      </c>
      <c r="AM165">
        <v>37913409</v>
      </c>
      <c r="AN165">
        <v>146230572744.491</v>
      </c>
    </row>
    <row r="166" spans="1:41" x14ac:dyDescent="0.35">
      <c r="A166" t="s">
        <v>12</v>
      </c>
      <c r="B166">
        <v>1978</v>
      </c>
      <c r="C166" s="9">
        <v>0.53612823982176905</v>
      </c>
      <c r="D166">
        <v>0.35531428571428603</v>
      </c>
      <c r="E166" s="15">
        <v>0.35167130339872898</v>
      </c>
      <c r="F166">
        <v>1.5972</v>
      </c>
      <c r="G166">
        <v>0.58429814086503395</v>
      </c>
      <c r="H166">
        <v>5.8825404930429502E-2</v>
      </c>
      <c r="I166">
        <v>0.15786394701264</v>
      </c>
      <c r="J166">
        <v>7.1245799999999998E-2</v>
      </c>
      <c r="K166" s="9">
        <v>3.5223299999999999E-2</v>
      </c>
      <c r="L166">
        <v>1.6017799999999999E-2</v>
      </c>
      <c r="M166" s="12">
        <v>2.25442E-2</v>
      </c>
      <c r="N166">
        <v>0.35435230000000001</v>
      </c>
      <c r="P166">
        <v>2.8291000000000002E-3</v>
      </c>
      <c r="Q166">
        <v>1.8144000000000001E-3</v>
      </c>
      <c r="R166">
        <v>0</v>
      </c>
      <c r="S166" s="9">
        <v>4.1238700000000003E-2</v>
      </c>
      <c r="T166">
        <v>0.17820829999999999</v>
      </c>
      <c r="U166" s="12">
        <v>0.1090903</v>
      </c>
      <c r="V166">
        <v>3.9318000000000001E-3</v>
      </c>
      <c r="W166">
        <v>1.1497200000000001E-2</v>
      </c>
      <c r="X166">
        <v>1.0018E-3</v>
      </c>
      <c r="Y166">
        <v>0</v>
      </c>
      <c r="Z166">
        <v>0</v>
      </c>
      <c r="AA166" s="7">
        <v>0.68835619999999997</v>
      </c>
      <c r="AB166">
        <v>0.71386380000000005</v>
      </c>
      <c r="AC166" s="12">
        <v>0.44122359999999999</v>
      </c>
      <c r="AD166">
        <v>1.3592308</v>
      </c>
      <c r="AE166">
        <v>0.58330320000000002</v>
      </c>
      <c r="AF166">
        <v>5.7042599999999999E-2</v>
      </c>
      <c r="AG166">
        <v>0.16814560000000001</v>
      </c>
      <c r="AH166">
        <v>7.1245799999999998E-2</v>
      </c>
      <c r="AI166">
        <v>58025103</v>
      </c>
      <c r="AJ166">
        <v>29550742</v>
      </c>
      <c r="AK166">
        <f>[1]Sheet1!$F581</f>
        <v>0</v>
      </c>
      <c r="AL166">
        <f>[2]Sheet1!$F581</f>
        <v>2496154</v>
      </c>
      <c r="AM166">
        <v>10031312</v>
      </c>
      <c r="AN166">
        <v>20735909536.469898</v>
      </c>
    </row>
    <row r="167" spans="1:41" x14ac:dyDescent="0.35">
      <c r="A167" t="s">
        <v>13</v>
      </c>
      <c r="B167">
        <v>1978</v>
      </c>
      <c r="C167" s="9">
        <v>0.94152311138793499</v>
      </c>
      <c r="D167">
        <v>1.14111428571429</v>
      </c>
      <c r="E167" s="15">
        <v>0.68432679530762597</v>
      </c>
      <c r="F167">
        <v>2.8930654840490102</v>
      </c>
      <c r="G167">
        <v>2.3925030110495098</v>
      </c>
      <c r="H167">
        <v>0.13572313460514099</v>
      </c>
      <c r="I167">
        <v>0.47342903553584897</v>
      </c>
      <c r="J167">
        <v>0.28460324002219201</v>
      </c>
      <c r="K167" s="9">
        <v>2.5193500000000001E-2</v>
      </c>
      <c r="L167">
        <v>6.3913800000000007E-2</v>
      </c>
      <c r="M167" s="12">
        <v>5.8864300000000001E-2</v>
      </c>
      <c r="N167">
        <v>1.3222537000000001</v>
      </c>
      <c r="P167">
        <v>4.5399000000000004E-3</v>
      </c>
      <c r="Q167">
        <v>1.9034100000000002E-2</v>
      </c>
      <c r="R167">
        <v>8.3080000000000003E-4</v>
      </c>
      <c r="S167" s="9">
        <v>3.9921699999999997E-2</v>
      </c>
      <c r="T167">
        <v>0.66891290000000003</v>
      </c>
      <c r="U167" s="12">
        <v>4.6239999999999996E-3</v>
      </c>
      <c r="V167">
        <v>5.0911000000000003E-3</v>
      </c>
      <c r="W167">
        <v>0.18569550000000001</v>
      </c>
      <c r="X167">
        <v>0</v>
      </c>
      <c r="Y167">
        <v>0</v>
      </c>
      <c r="Z167">
        <v>0</v>
      </c>
      <c r="AA167" s="7">
        <v>1.5519362000000001</v>
      </c>
      <c r="AB167">
        <v>3.1652154000000001</v>
      </c>
      <c r="AC167" s="12">
        <v>0.63130019999999998</v>
      </c>
      <c r="AD167">
        <v>1.7449876</v>
      </c>
      <c r="AE167">
        <v>1.8034916000000001</v>
      </c>
      <c r="AF167">
        <v>0.1311833</v>
      </c>
      <c r="AG167">
        <v>0.48891820000000002</v>
      </c>
      <c r="AH167">
        <v>0.28377239999999998</v>
      </c>
      <c r="AI167">
        <v>174314566</v>
      </c>
      <c r="AJ167">
        <v>87595122</v>
      </c>
      <c r="AK167">
        <f>[1]Sheet1!$F582</f>
        <v>0</v>
      </c>
      <c r="AL167">
        <f>[2]Sheet1!$F582</f>
        <v>5624460</v>
      </c>
      <c r="AM167">
        <v>41919906</v>
      </c>
      <c r="AN167">
        <v>252358432696.74799</v>
      </c>
    </row>
    <row r="168" spans="1:41" x14ac:dyDescent="0.35">
      <c r="A168" t="s">
        <v>14</v>
      </c>
      <c r="B168">
        <v>1978</v>
      </c>
      <c r="C168" s="9">
        <v>3.4001917211582203E-2</v>
      </c>
      <c r="D168">
        <v>6.5428571428571405E-2</v>
      </c>
      <c r="E168" s="15">
        <v>1.21754005045506</v>
      </c>
      <c r="F168">
        <v>3.8348390713885898</v>
      </c>
      <c r="G168">
        <v>0.105058008349524</v>
      </c>
      <c r="H168">
        <v>0.22587892409459001</v>
      </c>
      <c r="I168">
        <v>0.49310444177018598</v>
      </c>
      <c r="J168">
        <v>0.37793541244509199</v>
      </c>
      <c r="K168" s="9">
        <v>1.23988E-2</v>
      </c>
      <c r="L168">
        <v>3.5880200000000001E-2</v>
      </c>
      <c r="M168" s="12">
        <v>1.0430000000000001E-3</v>
      </c>
      <c r="N168">
        <v>0.10937280000000001</v>
      </c>
      <c r="P168">
        <v>1.4344E-3</v>
      </c>
      <c r="Q168">
        <v>0</v>
      </c>
      <c r="R168">
        <v>0</v>
      </c>
      <c r="S168" s="9">
        <v>6.4498200000000006E-2</v>
      </c>
      <c r="T168">
        <v>7.3163000000000004E-3</v>
      </c>
      <c r="U168" s="12">
        <v>1.2230688000000001</v>
      </c>
      <c r="V168">
        <v>6.9876696999999997</v>
      </c>
      <c r="W168">
        <v>0.11919979999999999</v>
      </c>
      <c r="X168">
        <v>6.8260999999999999E-3</v>
      </c>
      <c r="Y168">
        <v>2.2363500000000001E-2</v>
      </c>
      <c r="Z168">
        <v>0.58440800000000004</v>
      </c>
      <c r="AA168" s="7">
        <v>0.16766320000000001</v>
      </c>
      <c r="AB168">
        <v>4.3296000000000001E-2</v>
      </c>
      <c r="AC168" s="12">
        <v>2.4698630000000001</v>
      </c>
      <c r="AD168">
        <v>12.361953</v>
      </c>
      <c r="AE168">
        <v>0.2854064</v>
      </c>
      <c r="AF168">
        <v>0.23127059999999999</v>
      </c>
      <c r="AG168">
        <v>0.53588740000000001</v>
      </c>
      <c r="AH168">
        <v>1.0564112000000001</v>
      </c>
      <c r="AI168">
        <v>17479200</v>
      </c>
      <c r="AJ168">
        <v>8744669</v>
      </c>
      <c r="AK168">
        <f>[1]Sheet1!$F583</f>
        <v>0</v>
      </c>
      <c r="AL168">
        <f>[2]Sheet1!$F583</f>
        <v>3171579</v>
      </c>
      <c r="AM168">
        <v>14838226</v>
      </c>
      <c r="AN168">
        <v>492175683318.185</v>
      </c>
    </row>
    <row r="169" spans="1:41" x14ac:dyDescent="0.35">
      <c r="A169" t="s">
        <v>15</v>
      </c>
      <c r="B169">
        <v>1978</v>
      </c>
      <c r="C169" s="9">
        <v>1.88386274884764</v>
      </c>
      <c r="D169">
        <v>9.7542857142857195E-2</v>
      </c>
      <c r="E169" s="15">
        <v>2.4863107898610002</v>
      </c>
      <c r="F169">
        <v>9.0994328683001395</v>
      </c>
      <c r="G169">
        <v>0.568253189642969</v>
      </c>
      <c r="H169">
        <v>0.85270280254777098</v>
      </c>
      <c r="I169">
        <v>1.4577195234326601</v>
      </c>
      <c r="J169">
        <v>5.3614581241565498E-2</v>
      </c>
      <c r="K169" s="9">
        <v>5.7288600000000002E-2</v>
      </c>
      <c r="L169">
        <v>1.3366599999999999E-2</v>
      </c>
      <c r="M169" s="12">
        <v>7.3204000000000005E-2</v>
      </c>
      <c r="N169">
        <v>0.35938530000000002</v>
      </c>
      <c r="P169">
        <v>0</v>
      </c>
      <c r="Q169">
        <v>0</v>
      </c>
      <c r="R169">
        <v>2.1149999999999999E-4</v>
      </c>
      <c r="S169" s="9">
        <v>3.4670999999999999E-3</v>
      </c>
      <c r="T169">
        <v>0.25426209999999999</v>
      </c>
      <c r="U169" s="12">
        <v>0.15829799999999999</v>
      </c>
      <c r="V169">
        <v>5.6623000000000003E-3</v>
      </c>
      <c r="W169">
        <v>3.3980099999999999E-2</v>
      </c>
      <c r="X169">
        <v>1.19306E-2</v>
      </c>
      <c r="Y169">
        <v>7.1925900000000001E-2</v>
      </c>
      <c r="Z169">
        <v>1.165E-3</v>
      </c>
      <c r="AA169" s="7">
        <v>2.1514736000000001</v>
      </c>
      <c r="AB169">
        <v>0.53155459999999999</v>
      </c>
      <c r="AC169" s="12">
        <v>2.5771039999999998</v>
      </c>
      <c r="AD169">
        <v>10.7094162</v>
      </c>
      <c r="AE169">
        <v>0.80300899999999997</v>
      </c>
      <c r="AF169">
        <v>0.86970000000000003</v>
      </c>
      <c r="AG169">
        <v>1.6055273999999999</v>
      </c>
      <c r="AH169">
        <v>5.4612000000000001E-2</v>
      </c>
      <c r="AI169">
        <v>116664382</v>
      </c>
      <c r="AJ169">
        <v>58542728</v>
      </c>
      <c r="AK169">
        <f>[1]Sheet1!$F584</f>
        <v>0</v>
      </c>
      <c r="AL169">
        <f>[2]Sheet1!$F584</f>
        <v>0</v>
      </c>
      <c r="AM169">
        <v>74227713</v>
      </c>
      <c r="AN169">
        <v>672969802176.552</v>
      </c>
    </row>
    <row r="170" spans="1:41" x14ac:dyDescent="0.35">
      <c r="A170" t="s">
        <v>16</v>
      </c>
      <c r="B170">
        <v>1978</v>
      </c>
      <c r="C170" s="9">
        <v>4.74179204910029E-2</v>
      </c>
      <c r="D170">
        <v>0.14671428571428599</v>
      </c>
      <c r="E170" s="15">
        <v>1.10118674928892</v>
      </c>
      <c r="F170">
        <v>5.2540865986315897</v>
      </c>
      <c r="G170">
        <v>0.55503319573264298</v>
      </c>
      <c r="H170">
        <v>0.71565181126580601</v>
      </c>
      <c r="I170">
        <v>0.80327310544550801</v>
      </c>
      <c r="J170">
        <v>1.919556E-2</v>
      </c>
      <c r="K170" s="9">
        <v>1.5730500000000001E-2</v>
      </c>
      <c r="L170">
        <v>0.14863609999999999</v>
      </c>
      <c r="M170" s="12">
        <v>0.1001848</v>
      </c>
      <c r="N170">
        <v>0.36113319999999999</v>
      </c>
      <c r="P170">
        <v>5.88312E-2</v>
      </c>
      <c r="Q170">
        <v>2.9399999999999999E-2</v>
      </c>
      <c r="R170">
        <v>1.4812499999999999E-2</v>
      </c>
      <c r="S170" s="9">
        <v>0.1070382</v>
      </c>
      <c r="T170">
        <v>0</v>
      </c>
      <c r="U170" s="12">
        <v>5.2501100000000002E-2</v>
      </c>
      <c r="V170">
        <v>1.5701457000000001</v>
      </c>
      <c r="W170">
        <v>0.82120780000000004</v>
      </c>
      <c r="X170">
        <v>0.1024774</v>
      </c>
      <c r="Y170">
        <v>8.8386000000000003E-3</v>
      </c>
      <c r="Z170" s="6">
        <v>1.7200000000000001E-5</v>
      </c>
      <c r="AA170" s="7">
        <v>0.15185599999999999</v>
      </c>
      <c r="AB170">
        <v>0</v>
      </c>
      <c r="AC170" s="12">
        <v>1.0577875999999999</v>
      </c>
      <c r="AD170">
        <v>7.5161667999999997</v>
      </c>
      <c r="AE170">
        <v>1.3904196</v>
      </c>
      <c r="AF170">
        <v>0.79105320000000001</v>
      </c>
      <c r="AG170">
        <v>0.80787200000000003</v>
      </c>
      <c r="AH170">
        <v>5.4191999999999999E-3</v>
      </c>
      <c r="AI170">
        <v>23963203</v>
      </c>
      <c r="AJ170">
        <v>12011533</v>
      </c>
      <c r="AK170">
        <f>[1]Sheet1!$F585</f>
        <v>0</v>
      </c>
      <c r="AL170">
        <f>[2]Sheet1!$F585</f>
        <v>0</v>
      </c>
      <c r="AM170">
        <v>18112108</v>
      </c>
    </row>
    <row r="171" spans="1:41" x14ac:dyDescent="0.35">
      <c r="A171" t="s">
        <v>17</v>
      </c>
      <c r="B171">
        <v>1978</v>
      </c>
      <c r="C171" s="9">
        <v>0.46930311314159401</v>
      </c>
      <c r="D171">
        <v>6.5799999999999997E-2</v>
      </c>
      <c r="E171" s="15">
        <v>0.49519336933123798</v>
      </c>
      <c r="F171">
        <v>3.96847504057996</v>
      </c>
      <c r="G171">
        <v>0.50938013295600304</v>
      </c>
      <c r="H171">
        <v>0.210201532539741</v>
      </c>
      <c r="I171">
        <v>0.557207412355198</v>
      </c>
      <c r="J171">
        <v>1.6706277389277401E-2</v>
      </c>
      <c r="K171" s="9">
        <v>0.1386298</v>
      </c>
      <c r="L171">
        <v>1.17736E-2</v>
      </c>
      <c r="M171" s="12">
        <v>5.8229099999999999E-2</v>
      </c>
      <c r="N171">
        <v>1.3384906999999999</v>
      </c>
      <c r="P171">
        <v>2.0671700000000001E-2</v>
      </c>
      <c r="Q171">
        <v>5.0768800000000003E-2</v>
      </c>
      <c r="R171">
        <v>4.4343000000000004E-3</v>
      </c>
      <c r="S171" s="9">
        <v>1.7087700000000001E-2</v>
      </c>
      <c r="T171">
        <v>2.7558000000000001E-3</v>
      </c>
      <c r="U171" s="12">
        <v>0.1369138</v>
      </c>
      <c r="V171">
        <v>5.6891400000000002E-2</v>
      </c>
      <c r="W171">
        <v>0.16197429999999999</v>
      </c>
      <c r="X171">
        <v>7.8439999999999998E-4</v>
      </c>
      <c r="Y171">
        <v>7.8560000000000001E-4</v>
      </c>
      <c r="Z171">
        <v>0</v>
      </c>
      <c r="AA171" s="7">
        <v>0.38647100000000001</v>
      </c>
      <c r="AB171">
        <v>0.1086858</v>
      </c>
      <c r="AC171" s="12">
        <v>0.58023499999999995</v>
      </c>
      <c r="AD171">
        <v>2.9306318</v>
      </c>
      <c r="AE171">
        <v>0.51307000000000003</v>
      </c>
      <c r="AF171">
        <v>0.19031419999999999</v>
      </c>
      <c r="AG171">
        <v>0.53837040000000003</v>
      </c>
      <c r="AH171">
        <v>1.2272E-2</v>
      </c>
      <c r="AI171">
        <v>46956125</v>
      </c>
      <c r="AJ171">
        <v>23446019</v>
      </c>
      <c r="AK171">
        <f>[1]Sheet1!$F586</f>
        <v>0</v>
      </c>
      <c r="AL171">
        <f>[2]Sheet1!$F586</f>
        <v>5847989</v>
      </c>
      <c r="AM171">
        <v>21529120</v>
      </c>
      <c r="AN171">
        <v>166583636760.09698</v>
      </c>
    </row>
    <row r="172" spans="1:41" x14ac:dyDescent="0.35">
      <c r="A172" t="s">
        <v>18</v>
      </c>
      <c r="B172">
        <v>1978</v>
      </c>
      <c r="C172" s="9">
        <v>6.9290858807369404E-2</v>
      </c>
      <c r="D172">
        <v>5.4336718777358399E-2</v>
      </c>
      <c r="E172" s="15">
        <v>1.3107129550029899</v>
      </c>
      <c r="F172">
        <v>10.7137242001295</v>
      </c>
      <c r="G172">
        <v>0.29884477157682399</v>
      </c>
      <c r="H172">
        <v>0.341594418442138</v>
      </c>
      <c r="I172">
        <v>0.49161798551979202</v>
      </c>
      <c r="J172">
        <v>0.59871696082098802</v>
      </c>
      <c r="K172" s="9">
        <v>3.8661899999999999E-2</v>
      </c>
      <c r="L172">
        <v>4.2298799999999998E-2</v>
      </c>
      <c r="M172" s="12">
        <v>6.03437E-2</v>
      </c>
      <c r="N172">
        <v>0.1331165</v>
      </c>
      <c r="P172">
        <v>1.4143000000000001E-3</v>
      </c>
      <c r="Q172">
        <v>3.2280200000000002E-2</v>
      </c>
      <c r="R172">
        <v>1.26835E-2</v>
      </c>
      <c r="S172" s="9">
        <v>1.47E-4</v>
      </c>
      <c r="T172" s="6">
        <v>5.9700000000000001E-5</v>
      </c>
      <c r="U172" s="12">
        <v>6.50757E-2</v>
      </c>
      <c r="V172">
        <v>6.1063000000000003E-3</v>
      </c>
      <c r="W172">
        <v>6.3546999999999996E-3</v>
      </c>
      <c r="X172">
        <v>4.0889999999999998E-3</v>
      </c>
      <c r="Y172" s="6">
        <v>6.86E-5</v>
      </c>
      <c r="Z172">
        <v>2.3647000000000001E-2</v>
      </c>
      <c r="AA172" s="7">
        <v>0.1069724</v>
      </c>
      <c r="AB172">
        <v>2.5761599999999999E-2</v>
      </c>
      <c r="AC172" s="12">
        <v>1.3834154000000001</v>
      </c>
      <c r="AD172">
        <v>13.8271944</v>
      </c>
      <c r="AE172">
        <v>0.44616640000000002</v>
      </c>
      <c r="AF172">
        <v>0.34802110000000003</v>
      </c>
      <c r="AG172">
        <v>0.54334559999999998</v>
      </c>
      <c r="AH172">
        <v>0.61465460000000005</v>
      </c>
      <c r="AI172">
        <v>53964088</v>
      </c>
      <c r="AJ172">
        <v>27690710</v>
      </c>
      <c r="AK172">
        <f>[1]Sheet1!$F587</f>
        <v>0</v>
      </c>
      <c r="AL172">
        <f>[2]Sheet1!$F587</f>
        <v>1546413</v>
      </c>
      <c r="AM172">
        <v>25667323</v>
      </c>
      <c r="AN172">
        <v>15765916775.129299</v>
      </c>
    </row>
    <row r="173" spans="1:41" x14ac:dyDescent="0.35">
      <c r="A173" t="s">
        <v>19</v>
      </c>
      <c r="B173">
        <v>1978</v>
      </c>
      <c r="C173" s="9">
        <v>4.7775999999999996</v>
      </c>
      <c r="D173">
        <v>1.6441142857142901</v>
      </c>
      <c r="E173" s="15">
        <v>0.30571429599699301</v>
      </c>
      <c r="F173">
        <v>2.3337054059114202</v>
      </c>
      <c r="G173">
        <v>6.13679624485221</v>
      </c>
      <c r="H173">
        <v>8.9123836913489303</v>
      </c>
      <c r="I173">
        <v>3.6272636661729201</v>
      </c>
      <c r="J173">
        <v>0.350011557041428</v>
      </c>
      <c r="K173" s="9">
        <v>3.3751000000000003E-2</v>
      </c>
      <c r="L173">
        <v>6.0681300000000001E-2</v>
      </c>
      <c r="M173" s="12">
        <v>3.04462E-2</v>
      </c>
      <c r="N173">
        <v>0.24755579999999999</v>
      </c>
      <c r="P173">
        <v>3.25943E-2</v>
      </c>
      <c r="Q173">
        <v>0.1212892</v>
      </c>
      <c r="R173">
        <v>2.8067999999999999E-3</v>
      </c>
      <c r="S173" s="9">
        <v>7.0540900000000004E-2</v>
      </c>
      <c r="T173">
        <v>0.13091140000000001</v>
      </c>
      <c r="U173" s="12">
        <v>1.1705800000000001E-2</v>
      </c>
      <c r="V173">
        <v>1.54909E-2</v>
      </c>
      <c r="W173">
        <v>0.2512759</v>
      </c>
      <c r="X173">
        <v>9.1275300000000004E-2</v>
      </c>
      <c r="Y173">
        <v>8.6505899999999997E-2</v>
      </c>
      <c r="Z173">
        <v>1.4059999999999999E-3</v>
      </c>
      <c r="AA173" s="7">
        <v>6.4379999999999997</v>
      </c>
      <c r="AB173">
        <v>2.8037200000000002</v>
      </c>
      <c r="AC173" s="12">
        <v>0.28891660000000002</v>
      </c>
      <c r="AD173">
        <v>2.6335554000000001</v>
      </c>
      <c r="AE173">
        <v>6.2227680000000003</v>
      </c>
      <c r="AF173">
        <v>8.9756494</v>
      </c>
      <c r="AG173">
        <v>3.8479825999999999</v>
      </c>
      <c r="AH173">
        <v>0.3486107</v>
      </c>
      <c r="AI173">
        <v>961078548</v>
      </c>
      <c r="AJ173">
        <v>471649064</v>
      </c>
      <c r="AK173">
        <f>[1]Sheet1!$F588</f>
        <v>0</v>
      </c>
      <c r="AL173">
        <f>[2]Sheet1!$F588</f>
        <v>0</v>
      </c>
      <c r="AM173">
        <v>175633522</v>
      </c>
      <c r="AN173">
        <v>416136923688.61102</v>
      </c>
    </row>
    <row r="174" spans="1:41" x14ac:dyDescent="0.35">
      <c r="A174" t="s">
        <v>20</v>
      </c>
      <c r="B174">
        <v>1978</v>
      </c>
      <c r="C174" s="9">
        <v>0.25306183978795399</v>
      </c>
      <c r="D174">
        <v>0.14325316985210501</v>
      </c>
      <c r="E174" s="15">
        <v>1.7871197186451899</v>
      </c>
      <c r="F174">
        <v>22.087920615484201</v>
      </c>
      <c r="G174">
        <v>1.3703332254901499</v>
      </c>
      <c r="H174">
        <v>4.29101434288871</v>
      </c>
      <c r="I174">
        <v>2.4570705389621601</v>
      </c>
      <c r="J174">
        <v>0.16305024337152901</v>
      </c>
      <c r="K174" s="9">
        <v>3.0999200000000001E-2</v>
      </c>
      <c r="L174">
        <v>0.31178879999999998</v>
      </c>
      <c r="M174" s="12">
        <v>0.1246391</v>
      </c>
      <c r="N174">
        <v>0.58278640000000004</v>
      </c>
      <c r="P174">
        <v>4.76952E-2</v>
      </c>
      <c r="Q174">
        <v>1.60421E-2</v>
      </c>
      <c r="R174">
        <v>3.9262999999999998E-3</v>
      </c>
      <c r="S174" s="9">
        <v>7.7118199999999998E-2</v>
      </c>
      <c r="T174">
        <v>4.3014000000000004E-3</v>
      </c>
      <c r="U174" s="12">
        <v>0.27511760000000002</v>
      </c>
      <c r="V174">
        <v>1.786262</v>
      </c>
      <c r="W174">
        <v>0.2680863</v>
      </c>
      <c r="X174">
        <v>0.44688129999999998</v>
      </c>
      <c r="Y174">
        <v>0.3106527</v>
      </c>
      <c r="Z174">
        <v>2.15972E-2</v>
      </c>
      <c r="AA174" s="7">
        <v>0.74609950000000003</v>
      </c>
      <c r="AB174">
        <v>0.1047947</v>
      </c>
      <c r="AC174" s="12">
        <v>1.9775563</v>
      </c>
      <c r="AD174">
        <v>36.495466399999998</v>
      </c>
      <c r="AE174">
        <v>2.0968724000000001</v>
      </c>
      <c r="AF174">
        <v>4.7917762000000002</v>
      </c>
      <c r="AG174">
        <v>3.0067797999999999</v>
      </c>
      <c r="AH174">
        <v>0.1833427</v>
      </c>
      <c r="AI174">
        <v>101722469</v>
      </c>
      <c r="AJ174">
        <v>52305141</v>
      </c>
      <c r="AK174">
        <f>[1]Sheet1!$F589</f>
        <v>0</v>
      </c>
      <c r="AL174">
        <f>[2]Sheet1!$F589</f>
        <v>25157104</v>
      </c>
      <c r="AM174">
        <v>57976441</v>
      </c>
      <c r="AN174">
        <v>6729460196.5179701</v>
      </c>
    </row>
    <row r="175" spans="1:41" x14ac:dyDescent="0.35">
      <c r="A175" t="s">
        <v>21</v>
      </c>
      <c r="B175">
        <v>1978</v>
      </c>
      <c r="C175" s="9">
        <v>1.02128481700715</v>
      </c>
      <c r="D175">
        <v>1.8164571428571401</v>
      </c>
      <c r="E175" s="15">
        <v>8.2421136950376308</v>
      </c>
      <c r="F175">
        <v>78.9512929358728</v>
      </c>
      <c r="G175">
        <v>7.4431030716786299</v>
      </c>
      <c r="H175">
        <v>12.30056922044</v>
      </c>
      <c r="I175">
        <v>9.5602350696919007</v>
      </c>
      <c r="J175">
        <v>1.11182450368845</v>
      </c>
      <c r="K175" s="9">
        <v>0.91436830000000002</v>
      </c>
      <c r="L175">
        <v>2.7582073999999999</v>
      </c>
      <c r="M175" s="12">
        <v>1.7788579</v>
      </c>
      <c r="N175">
        <v>20.375680800000001</v>
      </c>
      <c r="P175">
        <v>1.6638592999999999</v>
      </c>
      <c r="Q175">
        <v>0.80157469999999997</v>
      </c>
      <c r="R175">
        <v>0.344337</v>
      </c>
      <c r="S175" s="9">
        <v>0.37838270000000002</v>
      </c>
      <c r="T175">
        <v>0.46215580000000001</v>
      </c>
      <c r="U175" s="12">
        <v>1.4625566000000001</v>
      </c>
      <c r="V175">
        <v>29.774183000000001</v>
      </c>
      <c r="W175">
        <v>3.1694181000000001</v>
      </c>
      <c r="X175">
        <v>1.7082413000000001</v>
      </c>
      <c r="Y175">
        <v>0.99196969999999995</v>
      </c>
      <c r="Z175">
        <v>7.4088600000000004E-2</v>
      </c>
      <c r="AA175" s="7">
        <v>1.6218151999999999</v>
      </c>
      <c r="AB175">
        <v>0.91405780000000003</v>
      </c>
      <c r="AC175" s="12">
        <v>8.0489493999999997</v>
      </c>
      <c r="AD175">
        <v>126.3828992</v>
      </c>
      <c r="AE175">
        <v>8.7920712999999999</v>
      </c>
      <c r="AF175">
        <v>12.402008</v>
      </c>
      <c r="AG175">
        <v>10.1561146</v>
      </c>
      <c r="AH175">
        <v>0.87588379999999999</v>
      </c>
      <c r="AI175">
        <v>354357199</v>
      </c>
      <c r="AJ175">
        <v>182553912</v>
      </c>
      <c r="AK175">
        <f>[1]Sheet1!$F590</f>
        <v>0</v>
      </c>
      <c r="AL175">
        <f>[2]Sheet1!$F590</f>
        <v>41157271</v>
      </c>
      <c r="AM175">
        <v>254615802</v>
      </c>
      <c r="AN175">
        <v>7555872376072.0596</v>
      </c>
      <c r="AO175">
        <v>27</v>
      </c>
    </row>
    <row r="176" spans="1:41" x14ac:dyDescent="0.35">
      <c r="A176" t="s">
        <v>22</v>
      </c>
      <c r="B176">
        <v>1978</v>
      </c>
      <c r="C176" s="9">
        <v>0.274770174364318</v>
      </c>
      <c r="D176">
        <v>7.8666586460291801E-2</v>
      </c>
      <c r="E176" s="15">
        <v>1.53142224477147</v>
      </c>
      <c r="F176">
        <v>13.1317433379789</v>
      </c>
      <c r="G176">
        <v>0.76877469038028101</v>
      </c>
      <c r="H176">
        <v>1.581284439397</v>
      </c>
      <c r="I176">
        <v>1.21598665106714</v>
      </c>
      <c r="J176">
        <v>4.6845368716575402E-2</v>
      </c>
      <c r="K176" s="9">
        <v>0</v>
      </c>
      <c r="L176">
        <v>4.2120999999999999E-2</v>
      </c>
      <c r="M176" s="12">
        <v>3.4859000000000001E-3</v>
      </c>
      <c r="N176">
        <v>8.8082000000000004E-3</v>
      </c>
      <c r="P176">
        <v>2.6232E-3</v>
      </c>
      <c r="Q176">
        <v>2.6633999999999998E-3</v>
      </c>
      <c r="R176">
        <v>0</v>
      </c>
      <c r="S176" s="9">
        <v>3.5644599999999999E-2</v>
      </c>
      <c r="T176">
        <v>1.047E-4</v>
      </c>
      <c r="U176" s="12">
        <v>0.1761972</v>
      </c>
      <c r="V176">
        <v>7.1511500000000006E-2</v>
      </c>
      <c r="W176">
        <v>3.3732699999999997E-2</v>
      </c>
      <c r="X176">
        <v>1.77019E-2</v>
      </c>
      <c r="Y176">
        <v>2.742E-4</v>
      </c>
      <c r="Z176" s="6">
        <v>1.9999999999999999E-7</v>
      </c>
      <c r="AA176" s="7">
        <v>3.0335607000000002</v>
      </c>
      <c r="AB176">
        <v>3.6651099999999999E-2</v>
      </c>
      <c r="AC176" s="12">
        <v>1.9222925</v>
      </c>
      <c r="AD176">
        <v>26.8969807</v>
      </c>
      <c r="AE176">
        <v>1.0795328</v>
      </c>
      <c r="AF176">
        <v>1.6126056</v>
      </c>
      <c r="AG176">
        <v>1.3593275</v>
      </c>
      <c r="AH176">
        <v>4.6856500000000002E-2</v>
      </c>
      <c r="AI176">
        <v>61730272</v>
      </c>
      <c r="AJ176">
        <v>33492505</v>
      </c>
      <c r="AK176">
        <f>[1]Sheet1!$F591</f>
        <v>0</v>
      </c>
      <c r="AL176">
        <f>[2]Sheet1!$F591</f>
        <v>43216737</v>
      </c>
      <c r="AM176">
        <v>36140011</v>
      </c>
    </row>
    <row r="177" spans="1:40" x14ac:dyDescent="0.35">
      <c r="A177" t="s">
        <v>23</v>
      </c>
      <c r="B177">
        <v>1978</v>
      </c>
      <c r="C177" s="9">
        <v>0.59729736531058397</v>
      </c>
      <c r="D177">
        <v>0.311056254688653</v>
      </c>
      <c r="E177" s="15">
        <v>0.410799244462347</v>
      </c>
      <c r="F177">
        <v>10.7836723293972</v>
      </c>
      <c r="G177">
        <v>0.30161947525941601</v>
      </c>
      <c r="H177">
        <v>0.63979114310632701</v>
      </c>
      <c r="I177">
        <v>0.77283109883303203</v>
      </c>
      <c r="J177">
        <v>0.41851535653081701</v>
      </c>
      <c r="K177" s="9">
        <v>7.0977000000000002E-3</v>
      </c>
      <c r="L177">
        <v>1.9265000000000001E-2</v>
      </c>
      <c r="M177" s="12">
        <v>2.6334699999999999E-2</v>
      </c>
      <c r="N177">
        <v>7.5316900000000006E-2</v>
      </c>
      <c r="P177">
        <v>6.5960999999999997E-3</v>
      </c>
      <c r="Q177">
        <v>1.3921000000000001E-3</v>
      </c>
      <c r="R177" s="6">
        <v>1.6500000000000001E-5</v>
      </c>
      <c r="S177" s="9">
        <v>0.13698489999999999</v>
      </c>
      <c r="T177">
        <v>0.28207549999999998</v>
      </c>
      <c r="U177" s="12">
        <v>4.0260999999999998E-2</v>
      </c>
      <c r="V177">
        <v>4.7605E-3</v>
      </c>
      <c r="W177">
        <v>1.51118E-2</v>
      </c>
      <c r="X177">
        <v>4.0259000000000003E-2</v>
      </c>
      <c r="Y177">
        <v>1.7225000000000001E-3</v>
      </c>
      <c r="Z177">
        <v>6.5395000000000002E-3</v>
      </c>
      <c r="AA177" s="7">
        <v>1.0050904000000001</v>
      </c>
      <c r="AB177">
        <v>0.58971649999999998</v>
      </c>
      <c r="AC177" s="12">
        <v>0.43490719999999999</v>
      </c>
      <c r="AD177">
        <v>13.009342200000001</v>
      </c>
      <c r="AE177">
        <v>0.3648729</v>
      </c>
      <c r="AF177">
        <v>0.69610729999999998</v>
      </c>
      <c r="AG177">
        <v>0.78261159999999996</v>
      </c>
      <c r="AH177">
        <v>0.42503839999999998</v>
      </c>
      <c r="AI177">
        <v>63282121</v>
      </c>
      <c r="AJ177">
        <v>31412050</v>
      </c>
      <c r="AK177">
        <f>[1]Sheet1!$F592</f>
        <v>0</v>
      </c>
      <c r="AL177">
        <f>[2]Sheet1!$F592</f>
        <v>0</v>
      </c>
      <c r="AM177">
        <v>26953676</v>
      </c>
      <c r="AN177">
        <v>178798703478.98199</v>
      </c>
    </row>
    <row r="178" spans="1:40" x14ac:dyDescent="0.35">
      <c r="A178" t="s">
        <v>24</v>
      </c>
      <c r="B178">
        <v>1978</v>
      </c>
      <c r="C178" s="9">
        <v>1.068E-2</v>
      </c>
      <c r="D178">
        <v>8.2942857142857096E-2</v>
      </c>
      <c r="E178" s="15">
        <v>0.25240440173887302</v>
      </c>
      <c r="F178">
        <v>3.41897987051177</v>
      </c>
      <c r="G178">
        <v>0.35009751637657199</v>
      </c>
      <c r="H178">
        <v>0.35497950887380197</v>
      </c>
      <c r="I178">
        <v>0.17326916400315501</v>
      </c>
      <c r="J178">
        <v>4.0166638277398303E-2</v>
      </c>
      <c r="K178" s="9">
        <v>1.15748E-2</v>
      </c>
      <c r="L178">
        <v>0.1247571</v>
      </c>
      <c r="M178" s="12">
        <v>2.9480300000000001E-2</v>
      </c>
      <c r="N178">
        <v>0.36858940000000001</v>
      </c>
      <c r="P178">
        <v>1.55786E-2</v>
      </c>
      <c r="Q178">
        <v>6.1429200000000003E-2</v>
      </c>
      <c r="R178">
        <v>7.7882000000000003E-3</v>
      </c>
      <c r="S178" s="10">
        <v>6.1999999999999999E-6</v>
      </c>
      <c r="T178">
        <v>6.6140000000000003E-4</v>
      </c>
      <c r="U178" s="12">
        <v>3.3084999999999998E-3</v>
      </c>
      <c r="V178">
        <v>0.96044879999999999</v>
      </c>
      <c r="W178">
        <v>3.8841915</v>
      </c>
      <c r="X178">
        <v>1.4824E-3</v>
      </c>
      <c r="Y178">
        <v>7.9469999999999996E-4</v>
      </c>
      <c r="Z178">
        <v>4.7276999999999996E-3</v>
      </c>
      <c r="AA178" s="7">
        <v>8.5999999999999998E-4</v>
      </c>
      <c r="AB178">
        <v>5.8999999999999999E-3</v>
      </c>
      <c r="AC178" s="12">
        <v>0.22656280000000001</v>
      </c>
      <c r="AD178">
        <v>5.6188212000000002</v>
      </c>
      <c r="AE178">
        <v>4.7560086000000004</v>
      </c>
      <c r="AF178">
        <v>0.34117160000000002</v>
      </c>
      <c r="AG178">
        <v>0.1193588</v>
      </c>
      <c r="AH178">
        <v>3.7544399999999999E-2</v>
      </c>
      <c r="AI178">
        <v>10588151</v>
      </c>
      <c r="AJ178">
        <v>5393805</v>
      </c>
      <c r="AK178">
        <f>[1]Sheet1!$F593</f>
        <v>0</v>
      </c>
      <c r="AL178">
        <f>[2]Sheet1!$F593</f>
        <v>3913473</v>
      </c>
      <c r="AM178">
        <v>7697477</v>
      </c>
      <c r="AN178">
        <v>150558892218.66299</v>
      </c>
    </row>
    <row r="179" spans="1:40" x14ac:dyDescent="0.35">
      <c r="A179" t="s">
        <v>25</v>
      </c>
      <c r="B179">
        <v>1978</v>
      </c>
      <c r="C179" s="9">
        <v>9.3090647314192605</v>
      </c>
      <c r="D179">
        <v>1.99448571428571</v>
      </c>
      <c r="E179" s="15">
        <v>1.5587515661359601</v>
      </c>
      <c r="F179">
        <v>24.932058762801098</v>
      </c>
      <c r="G179">
        <v>2.15867215510759</v>
      </c>
      <c r="H179">
        <v>0.23779</v>
      </c>
      <c r="I179">
        <v>0.579107530168818</v>
      </c>
      <c r="J179">
        <v>0.42197702007103899</v>
      </c>
      <c r="K179" s="9">
        <v>5.18886E-2</v>
      </c>
      <c r="L179">
        <v>6.0280899999999998E-2</v>
      </c>
      <c r="M179" s="12">
        <v>0</v>
      </c>
      <c r="N179">
        <v>0.3274648</v>
      </c>
      <c r="P179">
        <v>0</v>
      </c>
      <c r="Q179">
        <v>0</v>
      </c>
      <c r="R179">
        <v>0</v>
      </c>
      <c r="S179" s="9">
        <v>1.0518700000000001E-2</v>
      </c>
      <c r="T179">
        <v>0.92683669999999996</v>
      </c>
      <c r="U179" s="12">
        <v>2.1005699999999999E-2</v>
      </c>
      <c r="V179">
        <v>2.3092999999999998E-3</v>
      </c>
      <c r="W179">
        <v>9.2223200000000005E-2</v>
      </c>
      <c r="X179">
        <v>0</v>
      </c>
      <c r="Y179">
        <v>9.7510000000000001E-4</v>
      </c>
      <c r="Z179">
        <v>4.8573000000000002E-3</v>
      </c>
      <c r="AA179" s="7">
        <v>11.35328</v>
      </c>
      <c r="AB179">
        <v>6.0240798</v>
      </c>
      <c r="AC179" s="12">
        <v>1.580152</v>
      </c>
      <c r="AD179">
        <v>29.352</v>
      </c>
      <c r="AE179">
        <v>2.4493740000000002</v>
      </c>
      <c r="AF179">
        <v>0.23779</v>
      </c>
      <c r="AG179">
        <v>0.64632000000000001</v>
      </c>
      <c r="AH179">
        <v>0.42697600000000002</v>
      </c>
      <c r="AI179">
        <v>666267760</v>
      </c>
      <c r="AJ179">
        <v>321198151</v>
      </c>
      <c r="AK179">
        <f>[1]Sheet1!$F594</f>
        <v>0</v>
      </c>
      <c r="AL179">
        <f>[2]Sheet1!$F594</f>
        <v>0</v>
      </c>
      <c r="AM179">
        <v>149104062</v>
      </c>
      <c r="AN179">
        <v>267876090840.98199</v>
      </c>
    </row>
    <row r="180" spans="1:40" x14ac:dyDescent="0.35">
      <c r="A180" t="s">
        <v>26</v>
      </c>
      <c r="B180">
        <v>1978</v>
      </c>
      <c r="C180" s="9">
        <v>0.25444881789461699</v>
      </c>
      <c r="D180">
        <v>0.63725714285714297</v>
      </c>
      <c r="E180" s="15">
        <v>0.26218611127526098</v>
      </c>
      <c r="F180">
        <v>0.82155122974676098</v>
      </c>
      <c r="G180">
        <v>1.58678751658816</v>
      </c>
      <c r="H180">
        <v>0.15859999999999999</v>
      </c>
      <c r="I180">
        <v>0.26008428431110803</v>
      </c>
      <c r="J180">
        <v>5.5527600000000003E-2</v>
      </c>
      <c r="K180" s="9">
        <v>2.9589999999999998E-3</v>
      </c>
      <c r="L180">
        <v>6.6632000000000002E-3</v>
      </c>
      <c r="M180" s="12">
        <v>1.6727999999999999E-3</v>
      </c>
      <c r="N180">
        <v>0.63737699999999997</v>
      </c>
      <c r="P180">
        <v>6.1580000000000001E-4</v>
      </c>
      <c r="Q180">
        <v>0</v>
      </c>
      <c r="R180">
        <v>0</v>
      </c>
      <c r="S180" s="9">
        <v>1.7478999999999999E-3</v>
      </c>
      <c r="T180">
        <v>1.23234E-2</v>
      </c>
      <c r="U180" s="12">
        <v>1.9249999999999999E-4</v>
      </c>
      <c r="V180">
        <v>7.8299999999999995E-4</v>
      </c>
      <c r="W180">
        <v>6.8477499999999997E-2</v>
      </c>
      <c r="X180">
        <v>2.1680000000000001E-4</v>
      </c>
      <c r="Y180">
        <v>0</v>
      </c>
      <c r="Z180">
        <v>0</v>
      </c>
      <c r="AA180" s="7">
        <v>0.30102000000000001</v>
      </c>
      <c r="AB180">
        <v>0.7414366</v>
      </c>
      <c r="AC180" s="12">
        <v>0.260986</v>
      </c>
      <c r="AD180">
        <v>0.22781999999999999</v>
      </c>
      <c r="AE180">
        <v>1.6808618</v>
      </c>
      <c r="AF180">
        <v>0.15840000000000001</v>
      </c>
      <c r="AG180">
        <v>0.29089159999999997</v>
      </c>
      <c r="AH180">
        <v>5.5527600000000003E-2</v>
      </c>
      <c r="AI180">
        <v>141250964</v>
      </c>
      <c r="AJ180">
        <v>70673511</v>
      </c>
      <c r="AK180">
        <f>[1]Sheet1!$F595</f>
        <v>0</v>
      </c>
      <c r="AL180">
        <f>[2]Sheet1!$F595</f>
        <v>79216027</v>
      </c>
      <c r="AM180">
        <v>29600552</v>
      </c>
      <c r="AN180">
        <v>134171292120.89</v>
      </c>
    </row>
    <row r="181" spans="1:40" x14ac:dyDescent="0.35">
      <c r="A181" t="s">
        <v>27</v>
      </c>
      <c r="B181">
        <v>1978</v>
      </c>
      <c r="C181" s="9">
        <v>0.274531393044262</v>
      </c>
      <c r="D181">
        <v>0.264742857142857</v>
      </c>
      <c r="E181" s="15">
        <v>0.51422409705265004</v>
      </c>
      <c r="F181">
        <v>7.5233445088854598</v>
      </c>
      <c r="G181">
        <v>8.0387257711064404</v>
      </c>
      <c r="H181">
        <v>1.3864386300985501</v>
      </c>
      <c r="I181">
        <v>2.9021485510786098</v>
      </c>
      <c r="J181">
        <v>0.1216</v>
      </c>
      <c r="K181" s="9">
        <v>0.18871589999999999</v>
      </c>
      <c r="L181">
        <v>0.19880999999999999</v>
      </c>
      <c r="M181" s="12">
        <v>0.1565144</v>
      </c>
      <c r="N181">
        <v>2.2355572000000001</v>
      </c>
      <c r="P181">
        <v>0.1356445</v>
      </c>
      <c r="Q181">
        <v>9.9930199999999997E-2</v>
      </c>
      <c r="R181">
        <v>0.12786810000000001</v>
      </c>
      <c r="S181" s="9">
        <v>3.3260000000000001E-4</v>
      </c>
      <c r="T181">
        <v>1.663E-4</v>
      </c>
      <c r="U181" s="12">
        <v>8.1933000000000006E-3</v>
      </c>
      <c r="V181">
        <v>3.1142000000000001E-3</v>
      </c>
      <c r="W181">
        <v>1.0496787999999999</v>
      </c>
      <c r="X181">
        <v>1.68056E-2</v>
      </c>
      <c r="Y181">
        <v>2.9502E-3</v>
      </c>
      <c r="Z181">
        <v>1.0620000000000001E-4</v>
      </c>
      <c r="AA181" s="7">
        <v>0.14414099999999999</v>
      </c>
      <c r="AB181">
        <v>0.12126000000000001</v>
      </c>
      <c r="AC181" s="12">
        <v>0.3764246</v>
      </c>
      <c r="AD181">
        <v>6.0162601999999996</v>
      </c>
      <c r="AE181">
        <v>11.0872194</v>
      </c>
      <c r="AF181">
        <v>1.2830197999999999</v>
      </c>
      <c r="AG181">
        <v>2.9381482000000001</v>
      </c>
      <c r="AH181">
        <v>1.34E-4</v>
      </c>
      <c r="AI181">
        <v>114913000</v>
      </c>
      <c r="AJ181">
        <v>58239277</v>
      </c>
      <c r="AK181">
        <f>[1]Sheet1!$F596</f>
        <v>0</v>
      </c>
      <c r="AL181">
        <f>[2]Sheet1!$F596</f>
        <v>112113319</v>
      </c>
      <c r="AM181">
        <v>87402828</v>
      </c>
      <c r="AN181">
        <v>2082307265729.79</v>
      </c>
    </row>
    <row r="182" spans="1:40" x14ac:dyDescent="0.35">
      <c r="A182" t="s">
        <v>28</v>
      </c>
      <c r="B182">
        <v>1978</v>
      </c>
      <c r="C182" s="9">
        <v>0.99962880217621097</v>
      </c>
      <c r="D182">
        <v>8.4114285714285697E-2</v>
      </c>
      <c r="E182" s="15">
        <v>0.68744696222498802</v>
      </c>
      <c r="F182">
        <v>7.1752432042569803</v>
      </c>
      <c r="G182">
        <v>0.62659617310114801</v>
      </c>
      <c r="H182">
        <v>1.0830888465055499</v>
      </c>
      <c r="I182">
        <v>0.86096437685157101</v>
      </c>
      <c r="J182">
        <v>5.0536341176470601E-2</v>
      </c>
      <c r="K182" s="9">
        <v>0.10109949999999999</v>
      </c>
      <c r="L182">
        <v>3.7867999999999999E-3</v>
      </c>
      <c r="M182" s="12">
        <v>1.6659999999999999E-3</v>
      </c>
      <c r="N182">
        <v>1.1884030999999999</v>
      </c>
      <c r="P182">
        <v>2.029E-4</v>
      </c>
      <c r="Q182">
        <v>2.0129000000000002E-3</v>
      </c>
      <c r="R182">
        <v>3.9399999999999998E-4</v>
      </c>
      <c r="S182" s="9">
        <v>0.11828180000000001</v>
      </c>
      <c r="T182">
        <v>2.0655000000000001E-3</v>
      </c>
      <c r="U182" s="12">
        <v>2.3303999999999998E-2</v>
      </c>
      <c r="V182">
        <v>7.8819999999999997E-4</v>
      </c>
      <c r="W182">
        <v>8.18329E-2</v>
      </c>
      <c r="X182">
        <v>1.3847E-3</v>
      </c>
      <c r="Y182">
        <v>5.8060000000000002E-4</v>
      </c>
      <c r="Z182" s="6">
        <v>3.1999999999999999E-6</v>
      </c>
      <c r="AA182" s="7">
        <v>1.1175926</v>
      </c>
      <c r="AB182">
        <v>9.7540399999999999E-2</v>
      </c>
      <c r="AC182" s="12">
        <v>0.71005119999999999</v>
      </c>
      <c r="AD182">
        <v>6.8623196000000002</v>
      </c>
      <c r="AE182">
        <v>0.96939200000000003</v>
      </c>
      <c r="AF182">
        <v>1.0842887999999999</v>
      </c>
      <c r="AG182">
        <v>0.93776079999999995</v>
      </c>
      <c r="AH182">
        <v>5.0335400000000002E-2</v>
      </c>
      <c r="AI182">
        <v>64123997</v>
      </c>
      <c r="AJ182">
        <v>32255984</v>
      </c>
      <c r="AK182">
        <f>[1]Sheet1!$F597</f>
        <v>0</v>
      </c>
      <c r="AL182">
        <f>[2]Sheet1!$F597</f>
        <v>48857273</v>
      </c>
      <c r="AM182">
        <v>41638276</v>
      </c>
      <c r="AN182">
        <v>434142053096.88397</v>
      </c>
    </row>
    <row r="183" spans="1:40" x14ac:dyDescent="0.35">
      <c r="A183" t="s">
        <v>29</v>
      </c>
      <c r="B183">
        <v>1978</v>
      </c>
      <c r="C183" s="9">
        <v>0.67837368046672197</v>
      </c>
      <c r="D183">
        <v>0.18224934942976401</v>
      </c>
      <c r="E183" s="15">
        <v>0.47607395488290299</v>
      </c>
      <c r="F183">
        <v>6.9328891839010396</v>
      </c>
      <c r="G183">
        <v>0.39189185950232203</v>
      </c>
      <c r="H183">
        <v>1.3694809790209799E-2</v>
      </c>
      <c r="I183">
        <v>1.24217436574159</v>
      </c>
      <c r="J183">
        <v>0.58818289605986496</v>
      </c>
      <c r="K183" s="9">
        <v>0.20660480000000001</v>
      </c>
      <c r="L183">
        <v>4.8774100000000001E-2</v>
      </c>
      <c r="M183" s="12">
        <v>0.17726539999999999</v>
      </c>
      <c r="N183">
        <v>2.9556870000000002</v>
      </c>
      <c r="P183">
        <v>2.8578000000000002E-3</v>
      </c>
      <c r="Q183">
        <v>0.3922194</v>
      </c>
      <c r="R183">
        <v>0.15585470000000001</v>
      </c>
      <c r="S183" s="9">
        <v>3.0907E-2</v>
      </c>
      <c r="T183">
        <v>3.8823900000000001E-2</v>
      </c>
      <c r="U183" s="12">
        <v>9.1748000000000003E-3</v>
      </c>
      <c r="V183">
        <v>3.18803E-2</v>
      </c>
      <c r="W183">
        <v>1.67168E-2</v>
      </c>
      <c r="X183">
        <v>2.3570000000000001E-4</v>
      </c>
      <c r="Y183">
        <v>2.9202200000000001E-2</v>
      </c>
      <c r="Z183">
        <v>5.1983000000000003E-3</v>
      </c>
      <c r="AA183" s="7">
        <v>0.57261379999999995</v>
      </c>
      <c r="AB183">
        <v>0.19379360000000001</v>
      </c>
      <c r="AC183" s="12">
        <v>0.3195152</v>
      </c>
      <c r="AD183">
        <v>5.3352719999999998</v>
      </c>
      <c r="AE183">
        <v>0.37450719999999998</v>
      </c>
      <c r="AF183">
        <v>1.1289E-2</v>
      </c>
      <c r="AG183">
        <v>0.96948520000000005</v>
      </c>
      <c r="AH183">
        <v>0.44449280000000002</v>
      </c>
      <c r="AI183">
        <v>87513550</v>
      </c>
      <c r="AJ183">
        <v>42469607</v>
      </c>
      <c r="AK183">
        <f>[1]Sheet1!$F598</f>
        <v>0</v>
      </c>
      <c r="AL183">
        <f>[2]Sheet1!$F598</f>
        <v>6366311</v>
      </c>
      <c r="AM183">
        <v>46067936</v>
      </c>
      <c r="AN183">
        <v>640350793821.96106</v>
      </c>
    </row>
    <row r="184" spans="1:40" x14ac:dyDescent="0.35">
      <c r="A184" t="s">
        <v>30</v>
      </c>
      <c r="B184">
        <v>1978</v>
      </c>
      <c r="C184" s="9">
        <v>0.717201485911382</v>
      </c>
      <c r="D184">
        <v>6.8657142857142903E-2</v>
      </c>
      <c r="E184" s="15">
        <v>0.34339999999999998</v>
      </c>
      <c r="F184">
        <v>7.5983636163405599</v>
      </c>
      <c r="G184">
        <v>0.19923474584235201</v>
      </c>
      <c r="H184">
        <v>0</v>
      </c>
      <c r="I184">
        <v>9.9698270502217398E-2</v>
      </c>
      <c r="J184">
        <v>0.26</v>
      </c>
      <c r="K184" s="9">
        <v>5.8359999999999998E-4</v>
      </c>
      <c r="L184">
        <v>4.6072999999999999E-3</v>
      </c>
      <c r="M184" s="12">
        <v>0</v>
      </c>
      <c r="N184">
        <v>0.23757819999999999</v>
      </c>
      <c r="P184">
        <v>0</v>
      </c>
      <c r="Q184">
        <v>0</v>
      </c>
      <c r="R184">
        <v>0</v>
      </c>
      <c r="S184" s="9">
        <v>1.6570999999999999E-3</v>
      </c>
      <c r="T184">
        <v>2.8689999999999998E-4</v>
      </c>
      <c r="U184" s="12">
        <v>0</v>
      </c>
      <c r="V184">
        <v>0</v>
      </c>
      <c r="W184">
        <v>5.5575399999999997E-2</v>
      </c>
      <c r="X184">
        <v>0</v>
      </c>
      <c r="Y184">
        <v>0</v>
      </c>
      <c r="Z184">
        <v>0</v>
      </c>
      <c r="AA184" s="7">
        <v>0.94546540000000001</v>
      </c>
      <c r="AB184">
        <v>9.9124000000000004E-2</v>
      </c>
      <c r="AC184" s="12">
        <v>0.34339999999999998</v>
      </c>
      <c r="AD184">
        <v>8.6763999999999992</v>
      </c>
      <c r="AE184">
        <v>0.28145399999999998</v>
      </c>
      <c r="AF184">
        <v>0</v>
      </c>
      <c r="AG184">
        <v>0.110108</v>
      </c>
      <c r="AH184">
        <v>0.26</v>
      </c>
      <c r="AI184">
        <v>74789330</v>
      </c>
      <c r="AJ184">
        <v>35393003</v>
      </c>
      <c r="AK184">
        <f>[1]Sheet1!$F599</f>
        <v>0</v>
      </c>
      <c r="AL184">
        <f>[2]Sheet1!$F599</f>
        <v>0</v>
      </c>
      <c r="AM184">
        <v>20468344</v>
      </c>
      <c r="AN184">
        <v>47324166749.033203</v>
      </c>
    </row>
    <row r="185" spans="1:40" x14ac:dyDescent="0.35">
      <c r="A185" t="s">
        <v>31</v>
      </c>
      <c r="B185">
        <v>1978</v>
      </c>
      <c r="C185" s="9">
        <v>0.52432787026612504</v>
      </c>
      <c r="D185">
        <v>1.27065175725492E-2</v>
      </c>
      <c r="E185" s="15">
        <v>4.0294634364904596</v>
      </c>
      <c r="F185">
        <v>23.102496297481299</v>
      </c>
      <c r="G185">
        <v>5.19030934572414</v>
      </c>
      <c r="H185">
        <v>3.1693959313597899</v>
      </c>
      <c r="I185">
        <v>3.40506876470443</v>
      </c>
      <c r="J185">
        <v>0.35034228579565402</v>
      </c>
      <c r="K185" s="9">
        <v>0</v>
      </c>
      <c r="L185">
        <v>2.9548700000000001E-2</v>
      </c>
      <c r="M185" s="12">
        <v>0.70810949999999995</v>
      </c>
      <c r="N185">
        <v>0.3916171</v>
      </c>
      <c r="P185">
        <v>0.40145989999999998</v>
      </c>
      <c r="Q185">
        <v>0.1117293</v>
      </c>
      <c r="R185">
        <v>2.8292999999999999E-2</v>
      </c>
      <c r="S185" s="9">
        <v>1.41058E-2</v>
      </c>
      <c r="T185">
        <v>2.0929999999999999E-4</v>
      </c>
      <c r="U185" s="12">
        <v>2.856E-4</v>
      </c>
      <c r="V185">
        <v>0.1112798</v>
      </c>
      <c r="W185">
        <v>0.48975000000000002</v>
      </c>
      <c r="X185">
        <v>0</v>
      </c>
      <c r="Y185">
        <v>4.7459999999999999E-4</v>
      </c>
      <c r="Z185" s="6">
        <v>6.0000000000000002E-5</v>
      </c>
      <c r="AA185" s="7">
        <v>3.1462856000000001</v>
      </c>
      <c r="AB185">
        <v>5.2720000000000002E-4</v>
      </c>
      <c r="AC185" s="12">
        <v>3.3216394999999999</v>
      </c>
      <c r="AD185">
        <v>47.733987900000002</v>
      </c>
      <c r="AE185">
        <v>7.6692099000000002</v>
      </c>
      <c r="AF185">
        <v>2.7679360000000002</v>
      </c>
      <c r="AG185">
        <v>3.3527265000000002</v>
      </c>
      <c r="AH185">
        <v>0.32566659999999997</v>
      </c>
      <c r="AI185">
        <v>137060000</v>
      </c>
      <c r="AJ185">
        <v>74040649</v>
      </c>
      <c r="AK185">
        <f>[1]Sheet1!$F600</f>
        <v>0</v>
      </c>
      <c r="AL185">
        <f>[2]Sheet1!$F600</f>
        <v>0</v>
      </c>
      <c r="AM185">
        <v>94157479</v>
      </c>
    </row>
    <row r="186" spans="1:40" x14ac:dyDescent="0.35">
      <c r="A186" t="s">
        <v>32</v>
      </c>
      <c r="B186">
        <v>1978</v>
      </c>
      <c r="C186" s="9">
        <v>9.0831427494074607E-2</v>
      </c>
      <c r="D186">
        <v>7.6971428571428593E-2</v>
      </c>
      <c r="E186" s="15">
        <v>0.55333107716429697</v>
      </c>
      <c r="F186">
        <v>2.17741167416145</v>
      </c>
      <c r="G186">
        <v>0.33567050538035997</v>
      </c>
      <c r="H186">
        <v>8.6711489286337706E-2</v>
      </c>
      <c r="I186">
        <v>0.31331787730007998</v>
      </c>
      <c r="J186">
        <v>0.155456293589744</v>
      </c>
      <c r="K186" s="9">
        <v>7.4738000000000001E-3</v>
      </c>
      <c r="L186">
        <v>9.5274999999999995E-3</v>
      </c>
      <c r="M186" s="12">
        <v>1.32952E-2</v>
      </c>
      <c r="N186">
        <v>7.6911099999999996E-2</v>
      </c>
      <c r="P186">
        <v>8.1919999999999996E-4</v>
      </c>
      <c r="Q186">
        <v>1.6341000000000001E-3</v>
      </c>
      <c r="R186">
        <v>3.7629999999999999E-4</v>
      </c>
      <c r="S186" s="9">
        <v>8.2608999999999998E-3</v>
      </c>
      <c r="T186">
        <v>6.5662200000000004E-2</v>
      </c>
      <c r="U186" s="12">
        <v>2.8873599999999999E-2</v>
      </c>
      <c r="V186">
        <v>4.7187100000000003E-2</v>
      </c>
      <c r="W186">
        <v>0.14276630000000001</v>
      </c>
      <c r="X186">
        <v>3.6803999999999999E-3</v>
      </c>
      <c r="Y186">
        <v>2.2892800000000001E-2</v>
      </c>
      <c r="Z186">
        <v>5.7580000000000001E-4</v>
      </c>
      <c r="AA186" s="7">
        <v>0.10979999999999999</v>
      </c>
      <c r="AB186">
        <v>0.25940000000000002</v>
      </c>
      <c r="AC186" s="12">
        <v>0.57352879999999995</v>
      </c>
      <c r="AD186">
        <v>2.4775999999999998</v>
      </c>
      <c r="AE186">
        <v>1.080244</v>
      </c>
      <c r="AF186">
        <v>9.01E-2</v>
      </c>
      <c r="AG186">
        <v>0.35913820000000002</v>
      </c>
      <c r="AH186">
        <v>0.15565580000000001</v>
      </c>
      <c r="AI186">
        <v>27943445</v>
      </c>
      <c r="AJ186">
        <v>13549026</v>
      </c>
      <c r="AK186">
        <f>[1]Sheet1!$F601</f>
        <v>0</v>
      </c>
      <c r="AL186">
        <f>[2]Sheet1!$F601</f>
        <v>0</v>
      </c>
      <c r="AM186">
        <v>13493610</v>
      </c>
      <c r="AN186">
        <v>144031543620.37399</v>
      </c>
    </row>
    <row r="187" spans="1:40" x14ac:dyDescent="0.35">
      <c r="A187" t="s">
        <v>33</v>
      </c>
      <c r="B187">
        <v>1978</v>
      </c>
      <c r="C187" s="9">
        <v>0.106557254287432</v>
      </c>
      <c r="D187">
        <v>2.1171428571428601E-2</v>
      </c>
      <c r="E187" s="15">
        <v>0.31774056692860603</v>
      </c>
      <c r="F187">
        <v>2.1668005458742301</v>
      </c>
      <c r="G187">
        <v>0.173585976105538</v>
      </c>
      <c r="H187">
        <v>9.1368230852480803E-2</v>
      </c>
      <c r="I187">
        <v>0.346569353347433</v>
      </c>
      <c r="J187">
        <v>1.044488E-2</v>
      </c>
      <c r="K187" s="9">
        <v>7.1921399999999996E-2</v>
      </c>
      <c r="L187">
        <v>6.6096500000000002E-2</v>
      </c>
      <c r="M187" s="12">
        <v>2.2587400000000001E-2</v>
      </c>
      <c r="N187">
        <v>0.9338535</v>
      </c>
      <c r="P187">
        <v>1.2035000000000001E-2</v>
      </c>
      <c r="Q187">
        <v>2.2214500000000002E-2</v>
      </c>
      <c r="R187">
        <v>2.0129999999999999E-4</v>
      </c>
      <c r="S187" s="10">
        <v>2.51E-5</v>
      </c>
      <c r="T187">
        <v>7.4419999999999998E-4</v>
      </c>
      <c r="U187" s="12">
        <v>6.9163000000000002E-3</v>
      </c>
      <c r="V187">
        <v>0</v>
      </c>
      <c r="W187">
        <v>7.5008999999999996E-3</v>
      </c>
      <c r="X187">
        <v>9.7539999999999996E-4</v>
      </c>
      <c r="Y187">
        <v>0</v>
      </c>
      <c r="Z187">
        <v>0</v>
      </c>
      <c r="AA187" s="7">
        <v>3.8271800000000002E-2</v>
      </c>
      <c r="AB187">
        <v>2.19794E-2</v>
      </c>
      <c r="AC187" s="12">
        <v>0.312135</v>
      </c>
      <c r="AD187">
        <v>1.2783846000000001</v>
      </c>
      <c r="AE187">
        <v>0.20451820000000001</v>
      </c>
      <c r="AF187">
        <v>8.1203600000000001E-2</v>
      </c>
      <c r="AG187">
        <v>0.34176079999999998</v>
      </c>
      <c r="AH187">
        <v>1.02436E-2</v>
      </c>
      <c r="AI187">
        <v>15523453</v>
      </c>
      <c r="AJ187">
        <v>7737729</v>
      </c>
      <c r="AK187">
        <f>[1]Sheet1!$F602</f>
        <v>0</v>
      </c>
      <c r="AL187">
        <f>[2]Sheet1!$F602</f>
        <v>9276195</v>
      </c>
      <c r="AM187">
        <v>11656197</v>
      </c>
      <c r="AN187">
        <v>5462430263.2691803</v>
      </c>
    </row>
    <row r="188" spans="1:40" x14ac:dyDescent="0.35">
      <c r="A188" t="s">
        <v>34</v>
      </c>
      <c r="B188">
        <v>1978</v>
      </c>
      <c r="C188" s="9">
        <v>0.27513020218609502</v>
      </c>
      <c r="D188">
        <v>4.2999999999999997E-2</v>
      </c>
      <c r="E188" s="15">
        <v>0.73239910704905198</v>
      </c>
      <c r="F188">
        <v>3.7409079775276899</v>
      </c>
      <c r="G188">
        <v>0.91083534068712002</v>
      </c>
      <c r="H188">
        <v>0.27850871466641097</v>
      </c>
      <c r="I188">
        <v>0.44014317855580198</v>
      </c>
      <c r="J188">
        <v>0.112736287832921</v>
      </c>
      <c r="K188" s="9">
        <v>6.6172000000000002E-3</v>
      </c>
      <c r="L188">
        <v>1.7891999999999999E-3</v>
      </c>
      <c r="M188" s="12">
        <v>1.02334E-2</v>
      </c>
      <c r="N188">
        <v>0.58206049999999998</v>
      </c>
      <c r="P188">
        <v>6.1740000000000005E-4</v>
      </c>
      <c r="Q188">
        <v>1.4184E-3</v>
      </c>
      <c r="R188">
        <v>1.4361000000000001E-3</v>
      </c>
      <c r="S188" s="9">
        <v>6.2250800000000002E-2</v>
      </c>
      <c r="T188">
        <v>1.3670399999999999E-2</v>
      </c>
      <c r="U188" s="12">
        <v>0.13599320000000001</v>
      </c>
      <c r="V188">
        <v>6.4283900000000005E-2</v>
      </c>
      <c r="W188">
        <v>3.9495906000000001</v>
      </c>
      <c r="X188">
        <v>1.1532000000000001E-3</v>
      </c>
      <c r="Y188">
        <v>2.5712E-3</v>
      </c>
      <c r="Z188">
        <v>7.9468999999999998E-3</v>
      </c>
      <c r="AA188" s="7">
        <v>0.38689859999999998</v>
      </c>
      <c r="AB188">
        <v>7.2438799999999998E-2</v>
      </c>
      <c r="AC188" s="12">
        <v>0.86477059999999994</v>
      </c>
      <c r="AD188">
        <v>3.7781210000000001</v>
      </c>
      <c r="AE188">
        <v>6.2696224000000003</v>
      </c>
      <c r="AF188">
        <v>0.28010259999999998</v>
      </c>
      <c r="AG188">
        <v>0.48489080000000001</v>
      </c>
      <c r="AH188">
        <v>0.1209086</v>
      </c>
      <c r="AI188">
        <v>46825288</v>
      </c>
      <c r="AJ188">
        <v>23431419</v>
      </c>
      <c r="AK188">
        <f>[1]Sheet1!$F603</f>
        <v>0</v>
      </c>
      <c r="AL188">
        <f>[2]Sheet1!$F603</f>
        <v>9042226</v>
      </c>
      <c r="AM188">
        <v>28989860</v>
      </c>
      <c r="AN188">
        <v>180982232436.332</v>
      </c>
    </row>
    <row r="189" spans="1:40" x14ac:dyDescent="0.35">
      <c r="A189" t="s">
        <v>35</v>
      </c>
      <c r="B189">
        <v>1978</v>
      </c>
      <c r="C189" s="9">
        <v>0.74993113091994401</v>
      </c>
      <c r="D189">
        <v>5.4314285714285697E-2</v>
      </c>
      <c r="E189" s="15">
        <v>0.336092466857143</v>
      </c>
      <c r="F189">
        <v>2.8814913196805398</v>
      </c>
      <c r="G189">
        <v>0.85803323448125102</v>
      </c>
      <c r="H189">
        <v>7.6778000000000002E-3</v>
      </c>
      <c r="I189">
        <v>0.18593182396490401</v>
      </c>
      <c r="J189">
        <v>0.2069764</v>
      </c>
      <c r="K189" s="9">
        <v>1.2746199999999999E-2</v>
      </c>
      <c r="L189">
        <v>2.7923000000000002E-3</v>
      </c>
      <c r="M189" s="12">
        <v>0</v>
      </c>
      <c r="N189">
        <v>0.36370079999999999</v>
      </c>
      <c r="P189">
        <v>0</v>
      </c>
      <c r="Q189">
        <v>1.9870000000000001E-4</v>
      </c>
      <c r="R189">
        <v>0</v>
      </c>
      <c r="S189" s="9">
        <v>7.0394000000000003E-3</v>
      </c>
      <c r="T189">
        <v>2.2497699999999999E-2</v>
      </c>
      <c r="U189" s="13">
        <v>8.2299999999999995E-5</v>
      </c>
      <c r="V189">
        <v>1.5696E-3</v>
      </c>
      <c r="W189">
        <v>2.26108E-2</v>
      </c>
      <c r="X189">
        <v>0</v>
      </c>
      <c r="Y189">
        <v>0</v>
      </c>
      <c r="Z189">
        <v>0</v>
      </c>
      <c r="AA189" s="7">
        <v>0.81847060000000005</v>
      </c>
      <c r="AB189">
        <v>8.9161199999999996E-2</v>
      </c>
      <c r="AC189" s="12">
        <v>0.3362946</v>
      </c>
      <c r="AD189">
        <v>3.15028</v>
      </c>
      <c r="AE189">
        <v>0.86367680000000002</v>
      </c>
      <c r="AF189">
        <v>7.6778000000000002E-3</v>
      </c>
      <c r="AG189">
        <v>0.20472319999999999</v>
      </c>
      <c r="AH189">
        <v>0.2069764</v>
      </c>
      <c r="AI189">
        <v>122795095</v>
      </c>
      <c r="AJ189">
        <v>59930122</v>
      </c>
      <c r="AK189">
        <f>[1]Sheet1!$F604</f>
        <v>0</v>
      </c>
      <c r="AL189">
        <f>[2]Sheet1!$F604</f>
        <v>6781028</v>
      </c>
      <c r="AM189">
        <v>15589133</v>
      </c>
      <c r="AN189">
        <v>52324443090.427597</v>
      </c>
    </row>
    <row r="190" spans="1:40" x14ac:dyDescent="0.35">
      <c r="A190" t="s">
        <v>36</v>
      </c>
      <c r="B190">
        <v>1978</v>
      </c>
      <c r="C190" s="9">
        <v>5.5245801588581202E-2</v>
      </c>
      <c r="D190">
        <v>6.3571428571428598E-2</v>
      </c>
      <c r="E190" s="15">
        <v>0.101943826357956</v>
      </c>
      <c r="F190">
        <v>0.29035537491999402</v>
      </c>
      <c r="G190">
        <v>1.86641995713243</v>
      </c>
      <c r="H190">
        <v>0.20129542361856401</v>
      </c>
      <c r="I190">
        <v>0.28946761620573802</v>
      </c>
      <c r="J190">
        <v>1.2536E-2</v>
      </c>
      <c r="K190" s="9">
        <v>4.8913000000000003E-3</v>
      </c>
      <c r="L190">
        <v>5.7987000000000004E-3</v>
      </c>
      <c r="M190" s="12">
        <v>2.4128299999999998E-2</v>
      </c>
      <c r="N190">
        <v>4.5384399999999998E-2</v>
      </c>
      <c r="P190">
        <v>4.0603999999999996E-3</v>
      </c>
      <c r="Q190">
        <v>0</v>
      </c>
      <c r="R190">
        <v>1.3870499999999999E-2</v>
      </c>
      <c r="S190" s="10">
        <v>3.5099999999999999E-5</v>
      </c>
      <c r="T190">
        <v>2.4800999999999998E-3</v>
      </c>
      <c r="U190" s="12">
        <v>5.3280000000000005E-4</v>
      </c>
      <c r="V190">
        <v>0</v>
      </c>
      <c r="W190">
        <v>0.53397329999999998</v>
      </c>
      <c r="X190">
        <v>2.3012000000000002E-3</v>
      </c>
      <c r="Y190">
        <v>1.996E-4</v>
      </c>
      <c r="Z190">
        <v>9.588E-4</v>
      </c>
      <c r="AA190" s="7">
        <v>5.54324E-2</v>
      </c>
      <c r="AB190">
        <v>6.9030800000000003E-2</v>
      </c>
      <c r="AC190" s="12">
        <v>7.8841800000000004E-2</v>
      </c>
      <c r="AD190">
        <v>0.32538060000000002</v>
      </c>
      <c r="AE190">
        <v>2.4143544000000001</v>
      </c>
      <c r="AF190">
        <v>0.19969300000000001</v>
      </c>
      <c r="AG190">
        <v>0.3072838</v>
      </c>
      <c r="AH190">
        <v>9.588E-4</v>
      </c>
      <c r="AI190">
        <v>36969185</v>
      </c>
      <c r="AJ190">
        <v>18404430</v>
      </c>
      <c r="AK190">
        <f>[1]Sheet1!$F605</f>
        <v>0</v>
      </c>
      <c r="AL190">
        <f>[2]Sheet1!$F605</f>
        <v>36982896</v>
      </c>
      <c r="AM190">
        <v>19679806</v>
      </c>
      <c r="AN190">
        <v>144665000232.06299</v>
      </c>
    </row>
    <row r="191" spans="1:40" x14ac:dyDescent="0.35">
      <c r="A191" t="s">
        <v>37</v>
      </c>
      <c r="B191">
        <v>1978</v>
      </c>
      <c r="C191" s="9">
        <v>0.71129712084100205</v>
      </c>
      <c r="D191">
        <v>0.42542857142857099</v>
      </c>
      <c r="E191" s="15">
        <v>0.71103091278116504</v>
      </c>
      <c r="F191">
        <v>2.48484793858194</v>
      </c>
      <c r="G191">
        <v>5.0072756031896697</v>
      </c>
      <c r="H191">
        <v>1.33333288777379</v>
      </c>
      <c r="I191">
        <v>1.77539863283031</v>
      </c>
      <c r="J191">
        <v>3.6119871578947402E-2</v>
      </c>
      <c r="K191" s="9">
        <v>3.9124199999999998E-2</v>
      </c>
      <c r="L191">
        <v>6.0671599999999999E-2</v>
      </c>
      <c r="M191" s="12">
        <v>4.02893E-2</v>
      </c>
      <c r="N191">
        <v>2.1542021999999998</v>
      </c>
      <c r="P191">
        <v>3.7621999999999998E-3</v>
      </c>
      <c r="Q191">
        <v>1.47476E-2</v>
      </c>
      <c r="R191">
        <v>1.2190299999999999E-2</v>
      </c>
      <c r="S191" s="9">
        <v>0.21985850000000001</v>
      </c>
      <c r="T191">
        <v>5.3162599999999997E-2</v>
      </c>
      <c r="U191" s="12">
        <v>3.8941000000000002E-3</v>
      </c>
      <c r="V191">
        <v>6.4068100000000003E-2</v>
      </c>
      <c r="W191">
        <v>0.84621049999999998</v>
      </c>
      <c r="X191">
        <v>2.0035000000000001E-3</v>
      </c>
      <c r="Y191">
        <v>1.3648800000000001E-2</v>
      </c>
      <c r="Z191">
        <v>0</v>
      </c>
      <c r="AA191" s="7">
        <v>1.0531273999999999</v>
      </c>
      <c r="AB191">
        <v>0.7754008</v>
      </c>
      <c r="AC191" s="12">
        <v>0.67889960000000005</v>
      </c>
      <c r="AD191">
        <v>0.55208380000000001</v>
      </c>
      <c r="AE191">
        <v>6.695144</v>
      </c>
      <c r="AF191">
        <v>1.3322457999999999</v>
      </c>
      <c r="AG191">
        <v>1.9218336</v>
      </c>
      <c r="AH191">
        <v>2.3929599999999999E-2</v>
      </c>
      <c r="AI191">
        <v>219774186</v>
      </c>
      <c r="AJ191">
        <v>110542957</v>
      </c>
      <c r="AK191">
        <f>[1]Sheet1!$F606</f>
        <v>0</v>
      </c>
      <c r="AL191">
        <f>[2]Sheet1!$F606</f>
        <v>17552354</v>
      </c>
      <c r="AM191">
        <v>64766031</v>
      </c>
      <c r="AN191">
        <v>233867094059.14099</v>
      </c>
    </row>
    <row r="192" spans="1:40" x14ac:dyDescent="0.35">
      <c r="A192" t="s">
        <v>38</v>
      </c>
      <c r="B192">
        <v>1978</v>
      </c>
      <c r="C192" s="9">
        <v>4.9326815407925398E-2</v>
      </c>
      <c r="D192">
        <v>7.5399999999999995E-2</v>
      </c>
      <c r="E192" s="15">
        <v>1.7156832272727299E-2</v>
      </c>
      <c r="F192">
        <v>0.47892512854776698</v>
      </c>
      <c r="G192">
        <v>0.62651653338692104</v>
      </c>
      <c r="H192">
        <v>0.55803849111756298</v>
      </c>
      <c r="I192">
        <v>0.29769400967642901</v>
      </c>
      <c r="J192">
        <v>1.9070000000000001E-3</v>
      </c>
      <c r="K192" s="9">
        <v>4.1841200000000002E-2</v>
      </c>
      <c r="L192">
        <v>1.7426199999999999E-2</v>
      </c>
      <c r="M192" s="12">
        <v>9.3553999999999998E-3</v>
      </c>
      <c r="N192">
        <v>0.4609048</v>
      </c>
      <c r="P192">
        <v>0</v>
      </c>
      <c r="Q192">
        <v>0</v>
      </c>
      <c r="R192">
        <v>1.9764000000000001E-3</v>
      </c>
      <c r="S192" s="9">
        <v>2.4762200000000002E-2</v>
      </c>
      <c r="T192">
        <v>7.9819999999999999E-4</v>
      </c>
      <c r="U192" s="12">
        <v>1.8343999999999999E-3</v>
      </c>
      <c r="V192">
        <v>1.9670000000000001E-4</v>
      </c>
      <c r="W192">
        <v>0.18983839999999999</v>
      </c>
      <c r="X192">
        <v>1.9309199999999999E-2</v>
      </c>
      <c r="Y192">
        <v>2.9432E-3</v>
      </c>
      <c r="Z192">
        <v>3.7659999999999999E-4</v>
      </c>
      <c r="AA192" s="7">
        <v>4.61308E-2</v>
      </c>
      <c r="AB192">
        <v>0.1043866</v>
      </c>
      <c r="AC192" s="12">
        <v>1.00152E-2</v>
      </c>
      <c r="AD192">
        <v>4.6102999999999998E-2</v>
      </c>
      <c r="AE192">
        <v>0.88186180000000003</v>
      </c>
      <c r="AF192">
        <v>0.57803919999999998</v>
      </c>
      <c r="AG192">
        <v>0.32070199999999999</v>
      </c>
      <c r="AH192">
        <v>3.7659999999999999E-4</v>
      </c>
      <c r="AK192">
        <f>[1]Sheet1!$F607</f>
        <v>0</v>
      </c>
      <c r="AL192">
        <f>[2]Sheet1!$F607</f>
        <v>0</v>
      </c>
    </row>
    <row r="193" spans="1:41" x14ac:dyDescent="0.35">
      <c r="A193" t="s">
        <v>39</v>
      </c>
      <c r="B193">
        <v>1978</v>
      </c>
      <c r="C193" s="9">
        <v>2.7757415924932301E-2</v>
      </c>
      <c r="D193">
        <v>2.4400000000000002E-2</v>
      </c>
      <c r="E193" s="15">
        <v>2.3467404980149</v>
      </c>
      <c r="F193">
        <v>4.7671058409685099</v>
      </c>
      <c r="G193">
        <v>0.19354226088653301</v>
      </c>
      <c r="H193">
        <v>0.24337227596539099</v>
      </c>
      <c r="I193">
        <v>0.46806801532888298</v>
      </c>
      <c r="J193">
        <v>0.110021882792103</v>
      </c>
      <c r="K193" s="9">
        <v>5.8750000000000002E-4</v>
      </c>
      <c r="L193">
        <v>3.6224999999999999E-3</v>
      </c>
      <c r="M193" s="12">
        <v>1.8736E-3</v>
      </c>
      <c r="N193">
        <v>0.13250519999999999</v>
      </c>
      <c r="P193">
        <v>1.0781E-3</v>
      </c>
      <c r="Q193">
        <v>6.0711000000000003E-3</v>
      </c>
      <c r="R193">
        <v>0</v>
      </c>
      <c r="S193" s="9">
        <v>0.1916004</v>
      </c>
      <c r="T193">
        <v>0.27764309999999998</v>
      </c>
      <c r="U193" s="12">
        <v>0.59047550000000004</v>
      </c>
      <c r="V193">
        <v>0.37749260000000001</v>
      </c>
      <c r="W193">
        <v>0.191381</v>
      </c>
      <c r="X193">
        <v>4.6763999999999998E-3</v>
      </c>
      <c r="Y193">
        <v>3.1009000000000002E-3</v>
      </c>
      <c r="Z193">
        <v>2.2339299999999999E-2</v>
      </c>
      <c r="AA193" s="7">
        <v>0.228903</v>
      </c>
      <c r="AB193">
        <v>0.46507720000000002</v>
      </c>
      <c r="AC193" s="12">
        <v>2.9555753999999999</v>
      </c>
      <c r="AD193">
        <v>5.3952229999999997</v>
      </c>
      <c r="AE193">
        <v>0.56434519999999999</v>
      </c>
      <c r="AF193">
        <v>0.24697060000000001</v>
      </c>
      <c r="AG193">
        <v>0.49065880000000001</v>
      </c>
      <c r="AH193">
        <v>0.13318679999999999</v>
      </c>
      <c r="AI193">
        <v>27146121</v>
      </c>
      <c r="AJ193">
        <v>13764006</v>
      </c>
      <c r="AK193">
        <f>[1]Sheet1!$F608</f>
        <v>0</v>
      </c>
      <c r="AL193">
        <f>[2]Sheet1!$F608</f>
        <v>0</v>
      </c>
      <c r="AM193">
        <v>22297552</v>
      </c>
      <c r="AN193">
        <v>257238364643.474</v>
      </c>
    </row>
    <row r="194" spans="1:41" x14ac:dyDescent="0.35">
      <c r="A194" t="s">
        <v>40</v>
      </c>
      <c r="B194">
        <v>1978</v>
      </c>
      <c r="C194" s="9">
        <v>0.12544159846061101</v>
      </c>
      <c r="D194">
        <v>2.47E-3</v>
      </c>
      <c r="E194" s="15">
        <v>0.54232989024686995</v>
      </c>
      <c r="F194">
        <v>1.6999982283186099</v>
      </c>
      <c r="G194">
        <v>9.3810856546303098E-2</v>
      </c>
      <c r="H194">
        <v>9.8668400000000003E-2</v>
      </c>
      <c r="I194">
        <v>0.21827936556635399</v>
      </c>
      <c r="J194">
        <v>1.0214000000000001E-2</v>
      </c>
      <c r="K194" s="9">
        <v>2.6571600000000001E-2</v>
      </c>
      <c r="L194">
        <v>7.3990000000000004E-4</v>
      </c>
      <c r="M194" s="12">
        <v>2.107E-4</v>
      </c>
      <c r="N194">
        <v>0.11423319999999999</v>
      </c>
      <c r="P194">
        <v>0</v>
      </c>
      <c r="Q194">
        <v>0</v>
      </c>
      <c r="R194">
        <v>0</v>
      </c>
      <c r="S194" s="9">
        <v>1.10387E-2</v>
      </c>
      <c r="T194" s="6">
        <v>6.2999999999999998E-6</v>
      </c>
      <c r="U194" s="12">
        <v>1.9873700000000001E-2</v>
      </c>
      <c r="V194">
        <v>3.2843700000000003E-2</v>
      </c>
      <c r="W194">
        <v>1.6601999999999999E-3</v>
      </c>
      <c r="X194">
        <v>0</v>
      </c>
      <c r="Y194">
        <v>0</v>
      </c>
      <c r="Z194">
        <v>0</v>
      </c>
      <c r="AA194" s="7">
        <v>0.12404</v>
      </c>
      <c r="AB194">
        <v>2.2200000000000002E-3</v>
      </c>
      <c r="AC194" s="12">
        <v>0.56913559999999996</v>
      </c>
      <c r="AD194">
        <v>2.1485652000000002</v>
      </c>
      <c r="AE194">
        <v>8.0349000000000004E-2</v>
      </c>
      <c r="AF194">
        <v>9.8668400000000003E-2</v>
      </c>
      <c r="AG194">
        <v>0.23668600000000001</v>
      </c>
      <c r="AH194">
        <v>1.0214000000000001E-2</v>
      </c>
      <c r="AI194">
        <v>25003608</v>
      </c>
      <c r="AJ194">
        <v>12484354</v>
      </c>
      <c r="AK194">
        <f>[1]Sheet1!$F609</f>
        <v>0</v>
      </c>
      <c r="AL194">
        <f>[2]Sheet1!$F609</f>
        <v>0</v>
      </c>
      <c r="AM194">
        <v>15597001</v>
      </c>
      <c r="AN194">
        <v>78549620722.291794</v>
      </c>
    </row>
    <row r="195" spans="1:41" x14ac:dyDescent="0.35">
      <c r="A195" t="s">
        <v>9</v>
      </c>
      <c r="B195">
        <v>1979</v>
      </c>
      <c r="C195" s="9">
        <v>0.680541944822464</v>
      </c>
      <c r="D195">
        <v>1.3815428571428601</v>
      </c>
      <c r="E195" s="15">
        <v>11.604573315250599</v>
      </c>
      <c r="F195">
        <v>55.042221651290902</v>
      </c>
      <c r="G195">
        <v>2.1799229294265401</v>
      </c>
      <c r="H195">
        <v>6.8282799340170799</v>
      </c>
      <c r="I195">
        <v>9.3631805940849695</v>
      </c>
      <c r="J195">
        <v>0.16068868927646501</v>
      </c>
      <c r="K195" s="9">
        <v>2.9093500000000001E-2</v>
      </c>
      <c r="L195">
        <v>0.22322610000000001</v>
      </c>
      <c r="M195" s="12">
        <v>1.0389225</v>
      </c>
      <c r="N195">
        <v>3.1366499000000001</v>
      </c>
      <c r="P195">
        <v>0.2221408</v>
      </c>
      <c r="Q195">
        <v>6.9302000000000001E-3</v>
      </c>
      <c r="R195">
        <v>1.56229E-2</v>
      </c>
      <c r="S195" s="9">
        <v>0.55140469999999997</v>
      </c>
      <c r="T195">
        <v>0.67057920000000004</v>
      </c>
      <c r="U195" s="12">
        <v>0.1022382</v>
      </c>
      <c r="V195">
        <v>1.3095266999999999</v>
      </c>
      <c r="W195">
        <v>1.0150231000000001</v>
      </c>
      <c r="X195">
        <v>0.119062</v>
      </c>
      <c r="Y195">
        <v>0.34253909999999999</v>
      </c>
      <c r="Z195">
        <v>1.1808000000000001E-3</v>
      </c>
      <c r="AA195" s="7">
        <v>1.2813952</v>
      </c>
      <c r="AB195">
        <v>2.1801278000000002</v>
      </c>
      <c r="AC195" s="12">
        <v>10.7034182</v>
      </c>
      <c r="AD195">
        <v>57.456626800000002</v>
      </c>
      <c r="AE195">
        <v>4.1737755999999999</v>
      </c>
      <c r="AF195">
        <v>6.7865640000000003</v>
      </c>
      <c r="AG195">
        <v>10.219037999999999</v>
      </c>
      <c r="AH195">
        <v>0.1462466</v>
      </c>
      <c r="AI195">
        <v>228319271</v>
      </c>
      <c r="AJ195">
        <v>116934223</v>
      </c>
      <c r="AK195">
        <f>[1]Sheet1!$F610</f>
        <v>0</v>
      </c>
      <c r="AL195">
        <f>[2]Sheet1!$F610</f>
        <v>0</v>
      </c>
      <c r="AM195">
        <v>168020312</v>
      </c>
      <c r="AN195">
        <v>7149216626663.4199</v>
      </c>
      <c r="AO195">
        <v>35</v>
      </c>
    </row>
    <row r="196" spans="1:41" x14ac:dyDescent="0.35">
      <c r="A196" t="s">
        <v>10</v>
      </c>
      <c r="B196">
        <v>1979</v>
      </c>
      <c r="C196" s="9">
        <v>1.86342707068307</v>
      </c>
      <c r="D196">
        <v>0.41662857142857102</v>
      </c>
      <c r="E196" s="15">
        <v>0.89664316144064404</v>
      </c>
      <c r="F196">
        <v>7.0884604950153802</v>
      </c>
      <c r="G196">
        <v>0.568186641728604</v>
      </c>
      <c r="H196">
        <v>4.4260715067189198E-2</v>
      </c>
      <c r="I196">
        <v>0.31479914767406098</v>
      </c>
      <c r="J196">
        <v>0.39365247348346499</v>
      </c>
      <c r="K196" s="9">
        <v>2.13104E-2</v>
      </c>
      <c r="L196">
        <v>1.5945E-3</v>
      </c>
      <c r="M196" s="12">
        <v>5.5503000000000002E-3</v>
      </c>
      <c r="N196">
        <v>0.40399819999999997</v>
      </c>
      <c r="P196">
        <v>6.4510000000000001E-4</v>
      </c>
      <c r="Q196">
        <v>2.0680000000000001E-4</v>
      </c>
      <c r="R196">
        <v>2.6852E-3</v>
      </c>
      <c r="S196" s="9">
        <v>7.2206599999999996E-2</v>
      </c>
      <c r="T196">
        <v>0.26910970000000001</v>
      </c>
      <c r="U196" s="12">
        <v>1.0148600000000001E-2</v>
      </c>
      <c r="V196">
        <v>2.4393499999999999E-2</v>
      </c>
      <c r="W196">
        <v>5.9214000000000003E-3</v>
      </c>
      <c r="X196">
        <v>5.2829999999999999E-4</v>
      </c>
      <c r="Y196">
        <v>0</v>
      </c>
      <c r="Z196" s="6">
        <v>1.2300000000000001E-5</v>
      </c>
      <c r="AA196" s="7">
        <v>2.2699910000000001</v>
      </c>
      <c r="AB196">
        <v>1.1252629999999999</v>
      </c>
      <c r="AC196" s="12">
        <v>0.90215540000000005</v>
      </c>
      <c r="AD196">
        <v>7.1547006</v>
      </c>
      <c r="AE196">
        <v>0.55856620000000001</v>
      </c>
      <c r="AF196">
        <v>4.4678200000000001E-2</v>
      </c>
      <c r="AG196">
        <v>0.33973300000000001</v>
      </c>
      <c r="AH196">
        <v>0.39149659999999997</v>
      </c>
      <c r="AI196">
        <v>109954382</v>
      </c>
      <c r="AJ196">
        <v>55259731</v>
      </c>
      <c r="AK196">
        <f>[1]Sheet1!$F611</f>
        <v>0</v>
      </c>
      <c r="AL196">
        <f>[2]Sheet1!$F611</f>
        <v>8806805</v>
      </c>
      <c r="AM196">
        <v>14752354</v>
      </c>
      <c r="AN196">
        <v>57423095423.348701</v>
      </c>
    </row>
    <row r="197" spans="1:41" x14ac:dyDescent="0.35">
      <c r="A197" t="s">
        <v>11</v>
      </c>
      <c r="B197">
        <v>1979</v>
      </c>
      <c r="C197" s="9">
        <v>0.55235539446012705</v>
      </c>
      <c r="D197">
        <v>8.9338191260417602E-2</v>
      </c>
      <c r="E197" s="15">
        <v>0.550949064083192</v>
      </c>
      <c r="F197">
        <v>4.3815633695104799</v>
      </c>
      <c r="G197">
        <v>0.59245997855122801</v>
      </c>
      <c r="H197">
        <v>3.2456E-3</v>
      </c>
      <c r="I197">
        <v>0.545193992428334</v>
      </c>
      <c r="J197">
        <v>0.27424658999824503</v>
      </c>
      <c r="K197" s="9">
        <v>0.15670000000000001</v>
      </c>
      <c r="L197">
        <v>1.6280699999999999E-2</v>
      </c>
      <c r="M197" s="12">
        <v>0.1042086</v>
      </c>
      <c r="N197">
        <v>1.5179148</v>
      </c>
      <c r="P197">
        <v>0</v>
      </c>
      <c r="Q197">
        <v>8.5901500000000006E-2</v>
      </c>
      <c r="R197">
        <v>1.08784E-2</v>
      </c>
      <c r="S197" s="9">
        <v>5.9277799999999999E-2</v>
      </c>
      <c r="T197">
        <v>2.2765199999999999E-2</v>
      </c>
      <c r="U197" s="12">
        <v>5.0575999999999998E-3</v>
      </c>
      <c r="V197">
        <v>3.9659999999999999E-4</v>
      </c>
      <c r="W197">
        <v>0.13180549999999999</v>
      </c>
      <c r="X197">
        <v>0</v>
      </c>
      <c r="Y197">
        <v>2.13E-4</v>
      </c>
      <c r="Z197" s="6">
        <v>1.33E-5</v>
      </c>
      <c r="AA197" s="7">
        <v>0.67340080000000002</v>
      </c>
      <c r="AB197">
        <v>0.1493594</v>
      </c>
      <c r="AC197" s="12">
        <v>0.45953539999999998</v>
      </c>
      <c r="AD197">
        <v>3.7769127999999998</v>
      </c>
      <c r="AE197">
        <v>0.62482099999999996</v>
      </c>
      <c r="AF197">
        <v>3.2456E-3</v>
      </c>
      <c r="AG197">
        <v>0.49731720000000001</v>
      </c>
      <c r="AH197">
        <v>0.26394020000000001</v>
      </c>
      <c r="AI197">
        <v>89200208</v>
      </c>
      <c r="AJ197">
        <v>44258626</v>
      </c>
      <c r="AK197">
        <f>[1]Sheet1!$F612</f>
        <v>0</v>
      </c>
      <c r="AL197">
        <f>[2]Sheet1!$F612</f>
        <v>11767934</v>
      </c>
      <c r="AM197">
        <v>39346558</v>
      </c>
      <c r="AN197">
        <v>154815671298.009</v>
      </c>
    </row>
    <row r="198" spans="1:41" x14ac:dyDescent="0.35">
      <c r="A198" t="s">
        <v>12</v>
      </c>
      <c r="B198">
        <v>1979</v>
      </c>
      <c r="C198" s="9">
        <v>0.55048452813666804</v>
      </c>
      <c r="D198">
        <v>0.34322857142857099</v>
      </c>
      <c r="E198" s="15">
        <v>0.36841532467532501</v>
      </c>
      <c r="F198">
        <v>1.6732</v>
      </c>
      <c r="G198">
        <v>0.59334407147846002</v>
      </c>
      <c r="H198">
        <v>6.1077491039143901E-2</v>
      </c>
      <c r="I198">
        <v>0.16074215982749401</v>
      </c>
      <c r="J198">
        <v>7.1509000000000003E-2</v>
      </c>
      <c r="K198" s="9">
        <v>4.54781E-2</v>
      </c>
      <c r="L198">
        <v>1.8956299999999999E-2</v>
      </c>
      <c r="M198" s="12">
        <v>2.8103800000000002E-2</v>
      </c>
      <c r="N198">
        <v>0.41073710000000002</v>
      </c>
      <c r="P198">
        <v>3.6365E-3</v>
      </c>
      <c r="Q198">
        <v>2.6245999999999999E-3</v>
      </c>
      <c r="R198">
        <v>0</v>
      </c>
      <c r="S198" s="9">
        <v>4.5540600000000001E-2</v>
      </c>
      <c r="T198">
        <v>0.1567945</v>
      </c>
      <c r="U198" s="12">
        <v>9.8404699999999998E-2</v>
      </c>
      <c r="V198">
        <v>3.5335000000000002E-3</v>
      </c>
      <c r="W198">
        <v>1.21373E-2</v>
      </c>
      <c r="X198">
        <v>6.3270000000000004E-4</v>
      </c>
      <c r="Y198">
        <v>0</v>
      </c>
      <c r="Z198">
        <v>0</v>
      </c>
      <c r="AA198" s="7">
        <v>0.70417160000000001</v>
      </c>
      <c r="AB198">
        <v>0.66181979999999996</v>
      </c>
      <c r="AC198" s="12">
        <v>0.44260339999999998</v>
      </c>
      <c r="AD198">
        <v>1.3801964</v>
      </c>
      <c r="AE198">
        <v>0.59327600000000003</v>
      </c>
      <c r="AF198">
        <v>5.83066E-2</v>
      </c>
      <c r="AG198">
        <v>0.16984279999999999</v>
      </c>
      <c r="AH198">
        <v>7.1509000000000003E-2</v>
      </c>
      <c r="AI198">
        <v>59906975</v>
      </c>
      <c r="AJ198">
        <v>30569515</v>
      </c>
      <c r="AK198">
        <f>[1]Sheet1!$F613</f>
        <v>0</v>
      </c>
      <c r="AL198">
        <f>[2]Sheet1!$F613</f>
        <v>2613477</v>
      </c>
      <c r="AM198">
        <v>10687306</v>
      </c>
      <c r="AN198">
        <v>21186344859.1119</v>
      </c>
    </row>
    <row r="199" spans="1:41" x14ac:dyDescent="0.35">
      <c r="A199" t="s">
        <v>13</v>
      </c>
      <c r="B199">
        <v>1979</v>
      </c>
      <c r="C199" s="9">
        <v>0.93315206269519801</v>
      </c>
      <c r="D199">
        <v>1.1527714285714299</v>
      </c>
      <c r="E199" s="15">
        <v>0.71909601791517597</v>
      </c>
      <c r="F199">
        <v>3.1091043163241401</v>
      </c>
      <c r="G199">
        <v>2.5341046755023</v>
      </c>
      <c r="H199">
        <v>0.14056718636940499</v>
      </c>
      <c r="I199">
        <v>0.50430005236763997</v>
      </c>
      <c r="J199">
        <v>0.30308933442199498</v>
      </c>
      <c r="K199" s="9">
        <v>2.3839099999999998E-2</v>
      </c>
      <c r="L199">
        <v>6.5034099999999997E-2</v>
      </c>
      <c r="M199" s="12">
        <v>6.0574900000000001E-2</v>
      </c>
      <c r="N199">
        <v>1.5130355</v>
      </c>
      <c r="P199">
        <v>6.0428000000000001E-3</v>
      </c>
      <c r="Q199">
        <v>2.4127900000000001E-2</v>
      </c>
      <c r="R199">
        <v>8.2989999999999995E-4</v>
      </c>
      <c r="S199" s="9">
        <v>3.2189200000000001E-2</v>
      </c>
      <c r="T199">
        <v>0.48916140000000002</v>
      </c>
      <c r="U199" s="12">
        <v>3.1751000000000001E-3</v>
      </c>
      <c r="V199">
        <v>6.4802000000000002E-3</v>
      </c>
      <c r="W199">
        <v>0.20079320000000001</v>
      </c>
      <c r="X199">
        <v>0</v>
      </c>
      <c r="Y199">
        <v>0</v>
      </c>
      <c r="Z199">
        <v>0</v>
      </c>
      <c r="AA199" s="7">
        <v>1.5470950000000001</v>
      </c>
      <c r="AB199">
        <v>3.0716863999999999</v>
      </c>
      <c r="AC199" s="12">
        <v>0.66259420000000002</v>
      </c>
      <c r="AD199">
        <v>1.8074764000000001</v>
      </c>
      <c r="AE199">
        <v>1.8289283999999999</v>
      </c>
      <c r="AF199">
        <v>0.13452439999999999</v>
      </c>
      <c r="AG199">
        <v>0.51784980000000003</v>
      </c>
      <c r="AH199">
        <v>0.30225940000000001</v>
      </c>
      <c r="AI199">
        <v>179457442</v>
      </c>
      <c r="AJ199">
        <v>90173921</v>
      </c>
      <c r="AK199">
        <f>[1]Sheet1!$F614</f>
        <v>41056</v>
      </c>
      <c r="AL199">
        <f>[2]Sheet1!$F614</f>
        <v>2795551</v>
      </c>
      <c r="AM199">
        <v>43962608</v>
      </c>
      <c r="AN199">
        <v>264264928867.02899</v>
      </c>
    </row>
    <row r="200" spans="1:41" x14ac:dyDescent="0.35">
      <c r="A200" t="s">
        <v>14</v>
      </c>
      <c r="B200">
        <v>1979</v>
      </c>
      <c r="C200" s="9">
        <v>3.78522249811152E-2</v>
      </c>
      <c r="D200">
        <v>6.8199999999999997E-2</v>
      </c>
      <c r="E200" s="15">
        <v>1.1243102200611299</v>
      </c>
      <c r="F200">
        <v>3.79348710641391</v>
      </c>
      <c r="G200">
        <v>0.117700643507964</v>
      </c>
      <c r="H200">
        <v>0.238053267561954</v>
      </c>
      <c r="I200">
        <v>0.51742409642857101</v>
      </c>
      <c r="J200">
        <v>0.37089698732778698</v>
      </c>
      <c r="K200" s="9">
        <v>1.2348400000000001E-2</v>
      </c>
      <c r="L200">
        <v>3.4958000000000003E-2</v>
      </c>
      <c r="M200" s="12">
        <v>1.6804999999999999E-3</v>
      </c>
      <c r="N200">
        <v>0.1159012</v>
      </c>
      <c r="P200">
        <v>1.4207E-3</v>
      </c>
      <c r="Q200">
        <v>0</v>
      </c>
      <c r="R200">
        <v>0</v>
      </c>
      <c r="S200" s="9">
        <v>6.4538799999999993E-2</v>
      </c>
      <c r="T200">
        <v>8.2488000000000006E-3</v>
      </c>
      <c r="U200" s="12">
        <v>1.2133172000000001</v>
      </c>
      <c r="V200">
        <v>7.2466276000000001</v>
      </c>
      <c r="W200">
        <v>0.13452420000000001</v>
      </c>
      <c r="X200">
        <v>6.2785999999999996E-3</v>
      </c>
      <c r="Y200">
        <v>2.1486100000000001E-2</v>
      </c>
      <c r="Z200">
        <v>0.62256359999999999</v>
      </c>
      <c r="AA200" s="7">
        <v>0.20791319999999999</v>
      </c>
      <c r="AB200">
        <v>4.5915400000000002E-2</v>
      </c>
      <c r="AC200" s="12">
        <v>2.3692199999999999</v>
      </c>
      <c r="AD200">
        <v>12.178922200000001</v>
      </c>
      <c r="AE200">
        <v>0.31627379999999999</v>
      </c>
      <c r="AF200">
        <v>0.2430456</v>
      </c>
      <c r="AG200">
        <v>0.56039479999999997</v>
      </c>
      <c r="AH200">
        <v>1.0771021999999999</v>
      </c>
      <c r="AI200">
        <v>17623000</v>
      </c>
      <c r="AJ200">
        <v>8823993</v>
      </c>
      <c r="AK200">
        <f>[1]Sheet1!$F615</f>
        <v>0</v>
      </c>
      <c r="AL200">
        <f>[2]Sheet1!$F615</f>
        <v>3216508</v>
      </c>
      <c r="AM200">
        <v>14986059</v>
      </c>
      <c r="AN200">
        <v>510802462634.198</v>
      </c>
    </row>
    <row r="201" spans="1:41" x14ac:dyDescent="0.35">
      <c r="A201" t="s">
        <v>15</v>
      </c>
      <c r="B201">
        <v>1979</v>
      </c>
      <c r="C201" s="9">
        <v>1.9435872783905199</v>
      </c>
      <c r="D201">
        <v>0.10002857142857099</v>
      </c>
      <c r="E201" s="15">
        <v>2.5937107898609999</v>
      </c>
      <c r="F201">
        <v>9.1590082846735896</v>
      </c>
      <c r="G201">
        <v>0.57209196459232903</v>
      </c>
      <c r="H201">
        <v>0.89359999999999995</v>
      </c>
      <c r="I201">
        <v>1.61683350206698</v>
      </c>
      <c r="J201">
        <v>5.0706150472334698E-2</v>
      </c>
      <c r="K201" s="9">
        <v>4.5565099999999997E-2</v>
      </c>
      <c r="L201">
        <v>1.2633800000000001E-2</v>
      </c>
      <c r="M201" s="12">
        <v>8.0754999999999993E-2</v>
      </c>
      <c r="N201">
        <v>0.32500820000000002</v>
      </c>
      <c r="P201">
        <v>0</v>
      </c>
      <c r="Q201">
        <v>0</v>
      </c>
      <c r="R201">
        <v>0</v>
      </c>
      <c r="S201" s="9">
        <v>3.5390999999999999E-3</v>
      </c>
      <c r="T201">
        <v>0.24151539999999999</v>
      </c>
      <c r="U201" s="12">
        <v>0.18287539999999999</v>
      </c>
      <c r="V201">
        <v>6.0565999999999997E-3</v>
      </c>
      <c r="W201">
        <v>3.93798E-2</v>
      </c>
      <c r="X201">
        <v>6.4711999999999999E-3</v>
      </c>
      <c r="Y201">
        <v>0.1279795</v>
      </c>
      <c r="Z201">
        <v>9.8189999999999996E-4</v>
      </c>
      <c r="AA201" s="7">
        <v>2.2453880000000002</v>
      </c>
      <c r="AB201">
        <v>0.50325140000000002</v>
      </c>
      <c r="AC201" s="12">
        <v>2.7031040000000002</v>
      </c>
      <c r="AD201">
        <v>10.914078200000001</v>
      </c>
      <c r="AE201">
        <v>0.82863220000000004</v>
      </c>
      <c r="AF201">
        <v>0.90880000000000005</v>
      </c>
      <c r="AG201">
        <v>1.8324237999999999</v>
      </c>
      <c r="AH201">
        <v>5.1900000000000002E-2</v>
      </c>
      <c r="AI201">
        <v>119447303</v>
      </c>
      <c r="AJ201">
        <v>59950908</v>
      </c>
      <c r="AK201">
        <f>[1]Sheet1!$F616</f>
        <v>0</v>
      </c>
      <c r="AL201">
        <f>[2]Sheet1!$F616</f>
        <v>0</v>
      </c>
      <c r="AM201">
        <v>77104429</v>
      </c>
      <c r="AN201">
        <v>718459600557.85498</v>
      </c>
    </row>
    <row r="202" spans="1:41" x14ac:dyDescent="0.35">
      <c r="A202" t="s">
        <v>16</v>
      </c>
      <c r="B202">
        <v>1979</v>
      </c>
      <c r="C202" s="9">
        <v>5.5005383177570102E-2</v>
      </c>
      <c r="D202">
        <v>0.14928571428571399</v>
      </c>
      <c r="E202" s="15">
        <v>1.0602116868129801</v>
      </c>
      <c r="F202">
        <v>5.2367071507624496</v>
      </c>
      <c r="G202">
        <v>0.57172661066368802</v>
      </c>
      <c r="H202">
        <v>0.75284227939319504</v>
      </c>
      <c r="I202">
        <v>0.82186687027582706</v>
      </c>
      <c r="J202">
        <v>1.8795160000000002E-2</v>
      </c>
      <c r="K202" s="9">
        <v>1.7833399999999999E-2</v>
      </c>
      <c r="L202">
        <v>0.1510667</v>
      </c>
      <c r="M202" s="12">
        <v>8.8701299999999997E-2</v>
      </c>
      <c r="N202">
        <v>0.35336040000000002</v>
      </c>
      <c r="P202">
        <v>4.471E-2</v>
      </c>
      <c r="Q202">
        <v>2.6362099999999999E-2</v>
      </c>
      <c r="R202">
        <v>1.3960500000000001E-2</v>
      </c>
      <c r="S202" s="9">
        <v>0.12163590000000001</v>
      </c>
      <c r="T202">
        <v>0</v>
      </c>
      <c r="U202" s="12">
        <v>5.4220200000000003E-2</v>
      </c>
      <c r="V202">
        <v>1.5395593999999999</v>
      </c>
      <c r="W202">
        <v>0.88533249999999997</v>
      </c>
      <c r="X202">
        <v>9.9149799999999996E-2</v>
      </c>
      <c r="Y202">
        <v>1.0616499999999999E-2</v>
      </c>
      <c r="Z202" s="6">
        <v>1.2099999999999999E-5</v>
      </c>
      <c r="AA202" s="7">
        <v>0.17119599999999999</v>
      </c>
      <c r="AB202">
        <v>0</v>
      </c>
      <c r="AC202" s="12">
        <v>1.0274084000000001</v>
      </c>
      <c r="AD202">
        <v>7.4866929999999998</v>
      </c>
      <c r="AE202">
        <v>1.4557746</v>
      </c>
      <c r="AF202">
        <v>0.86544980000000005</v>
      </c>
      <c r="AG202">
        <v>0.83046600000000004</v>
      </c>
      <c r="AH202">
        <v>5.3574E-3</v>
      </c>
      <c r="AI202">
        <v>24201544</v>
      </c>
      <c r="AJ202">
        <v>12142187</v>
      </c>
      <c r="AK202">
        <f>[1]Sheet1!$F617</f>
        <v>0</v>
      </c>
      <c r="AL202">
        <f>[2]Sheet1!$F617</f>
        <v>0</v>
      </c>
      <c r="AM202">
        <v>18301934</v>
      </c>
      <c r="AO202">
        <v>33</v>
      </c>
    </row>
    <row r="203" spans="1:41" x14ac:dyDescent="0.35">
      <c r="A203" t="s">
        <v>17</v>
      </c>
      <c r="B203">
        <v>1979</v>
      </c>
      <c r="C203" s="9">
        <v>0.48545767648792498</v>
      </c>
      <c r="D203">
        <v>7.2257142857142895E-2</v>
      </c>
      <c r="E203" s="15">
        <v>0.49080213728703898</v>
      </c>
      <c r="F203">
        <v>4.04632623068124</v>
      </c>
      <c r="G203">
        <v>0.51382688301797197</v>
      </c>
      <c r="H203">
        <v>0.209114219834939</v>
      </c>
      <c r="I203">
        <v>0.59584861724243099</v>
      </c>
      <c r="J203">
        <v>1.6169950116550098E-2</v>
      </c>
      <c r="K203" s="9">
        <v>0.14309069999999999</v>
      </c>
      <c r="L203">
        <v>9.8466000000000005E-3</v>
      </c>
      <c r="M203" s="12">
        <v>5.8053199999999999E-2</v>
      </c>
      <c r="N203">
        <v>1.3794441</v>
      </c>
      <c r="P203">
        <v>2.2895499999999999E-2</v>
      </c>
      <c r="Q203">
        <v>6.0033099999999999E-2</v>
      </c>
      <c r="R203">
        <v>4.1246E-3</v>
      </c>
      <c r="S203" s="9">
        <v>1.61975E-2</v>
      </c>
      <c r="T203">
        <v>2.6372000000000001E-3</v>
      </c>
      <c r="U203" s="12">
        <v>0.1358018</v>
      </c>
      <c r="V203">
        <v>5.4122900000000002E-2</v>
      </c>
      <c r="W203">
        <v>0.1593791</v>
      </c>
      <c r="X203">
        <v>7.8640000000000003E-4</v>
      </c>
      <c r="Y203">
        <v>7.8810000000000002E-4</v>
      </c>
      <c r="Z203">
        <v>0</v>
      </c>
      <c r="AA203" s="7">
        <v>0.3960458</v>
      </c>
      <c r="AB203">
        <v>0.11555219999999999</v>
      </c>
      <c r="AC203" s="12">
        <v>0.57484420000000003</v>
      </c>
      <c r="AD203">
        <v>2.9576120000000001</v>
      </c>
      <c r="AE203">
        <v>0.50222739999999999</v>
      </c>
      <c r="AF203">
        <v>0.18700520000000001</v>
      </c>
      <c r="AG203">
        <v>0.57081579999999998</v>
      </c>
      <c r="AH203">
        <v>1.20454E-2</v>
      </c>
      <c r="AI203">
        <v>47843847</v>
      </c>
      <c r="AJ203">
        <v>23897395</v>
      </c>
      <c r="AK203">
        <f>[1]Sheet1!$F618</f>
        <v>0</v>
      </c>
      <c r="AL203">
        <f>[2]Sheet1!$F618</f>
        <v>4659094</v>
      </c>
      <c r="AM203">
        <v>22150816</v>
      </c>
      <c r="AN203">
        <v>169979768974.36301</v>
      </c>
      <c r="AO203">
        <v>49</v>
      </c>
    </row>
    <row r="204" spans="1:41" x14ac:dyDescent="0.35">
      <c r="A204" t="s">
        <v>18</v>
      </c>
      <c r="B204">
        <v>1979</v>
      </c>
      <c r="C204" s="9">
        <v>6.8097605877810705E-2</v>
      </c>
      <c r="D204">
        <v>5.5081990251543103E-2</v>
      </c>
      <c r="E204" s="15">
        <v>1.31633866477331</v>
      </c>
      <c r="F204">
        <v>10.5236302448843</v>
      </c>
      <c r="G204">
        <v>0.29334905337741202</v>
      </c>
      <c r="H204">
        <v>0.33746072980772401</v>
      </c>
      <c r="I204">
        <v>0.52532674159512205</v>
      </c>
      <c r="J204">
        <v>0.61402992848244098</v>
      </c>
      <c r="K204" s="9">
        <v>3.8715600000000003E-2</v>
      </c>
      <c r="L204">
        <v>5.7573699999999998E-2</v>
      </c>
      <c r="M204" s="12">
        <v>6.5931900000000002E-2</v>
      </c>
      <c r="N204">
        <v>0.1567963</v>
      </c>
      <c r="P204">
        <v>2.1285000000000002E-3</v>
      </c>
      <c r="Q204">
        <v>3.5371699999999999E-2</v>
      </c>
      <c r="R204">
        <v>2.1201899999999999E-2</v>
      </c>
      <c r="S204" s="10">
        <v>4.8099999999999997E-5</v>
      </c>
      <c r="T204">
        <v>0</v>
      </c>
      <c r="U204" s="12">
        <v>6.5780199999999997E-2</v>
      </c>
      <c r="V204">
        <v>5.5900000000000004E-3</v>
      </c>
      <c r="W204">
        <v>5.4806999999999998E-3</v>
      </c>
      <c r="X204">
        <v>5.0096999999999997E-3</v>
      </c>
      <c r="Y204" s="6">
        <v>6.86E-5</v>
      </c>
      <c r="Z204">
        <v>2.15809E-2</v>
      </c>
      <c r="AA204" s="7">
        <v>9.6277500000000002E-2</v>
      </c>
      <c r="AB204">
        <v>2.7681299999999999E-2</v>
      </c>
      <c r="AC204" s="12">
        <v>1.3866394</v>
      </c>
      <c r="AD204">
        <v>13.8190043</v>
      </c>
      <c r="AE204">
        <v>0.4378708</v>
      </c>
      <c r="AF204">
        <v>0.36200890000000002</v>
      </c>
      <c r="AG204">
        <v>0.57844649999999997</v>
      </c>
      <c r="AH204">
        <v>0.6145775</v>
      </c>
      <c r="AI204">
        <v>55051782</v>
      </c>
      <c r="AJ204">
        <v>28236909</v>
      </c>
      <c r="AK204">
        <f>[1]Sheet1!$F619</f>
        <v>0</v>
      </c>
      <c r="AL204">
        <f>[2]Sheet1!$F619</f>
        <v>1656178</v>
      </c>
      <c r="AM204">
        <v>26294734</v>
      </c>
      <c r="AN204">
        <v>16927919402.4699</v>
      </c>
    </row>
    <row r="205" spans="1:41" x14ac:dyDescent="0.35">
      <c r="A205" t="s">
        <v>19</v>
      </c>
      <c r="B205">
        <v>1979</v>
      </c>
      <c r="C205" s="9">
        <v>4.7572000000000001</v>
      </c>
      <c r="D205">
        <v>1.8495999999999999</v>
      </c>
      <c r="E205" s="15">
        <v>0.32053693541175698</v>
      </c>
      <c r="F205">
        <v>2.4654466640094501</v>
      </c>
      <c r="G205">
        <v>6.20411002353159</v>
      </c>
      <c r="H205">
        <v>9.8247836913489408</v>
      </c>
      <c r="I205">
        <v>3.7872713814619199</v>
      </c>
      <c r="J205">
        <v>0.38721719663064702</v>
      </c>
      <c r="K205" s="9">
        <v>4.4139699999999997E-2</v>
      </c>
      <c r="L205">
        <v>7.57877E-2</v>
      </c>
      <c r="M205" s="12">
        <v>2.9958599999999998E-2</v>
      </c>
      <c r="N205">
        <v>0.2696887</v>
      </c>
      <c r="P205">
        <v>3.8025000000000003E-2</v>
      </c>
      <c r="Q205">
        <v>0.1278495</v>
      </c>
      <c r="R205">
        <v>3.2073000000000002E-3</v>
      </c>
      <c r="S205" s="9">
        <v>7.3511599999999996E-2</v>
      </c>
      <c r="T205">
        <v>0.2127482</v>
      </c>
      <c r="U205" s="12">
        <v>1.3620200000000001E-2</v>
      </c>
      <c r="V205">
        <v>1.58879E-2</v>
      </c>
      <c r="W205">
        <v>0.27589849999999999</v>
      </c>
      <c r="X205">
        <v>9.8974099999999995E-2</v>
      </c>
      <c r="Y205">
        <v>9.2453999999999995E-2</v>
      </c>
      <c r="Z205">
        <v>1.6064E-3</v>
      </c>
      <c r="AA205" s="7">
        <v>6.4480000000000004</v>
      </c>
      <c r="AB205">
        <v>3.1969799999999999</v>
      </c>
      <c r="AC205" s="12">
        <v>0.30633660000000001</v>
      </c>
      <c r="AD205">
        <v>2.7766130000000002</v>
      </c>
      <c r="AE205">
        <v>6.3133119999999998</v>
      </c>
      <c r="AF205">
        <v>9.8940418000000001</v>
      </c>
      <c r="AG205">
        <v>4.0189906000000004</v>
      </c>
      <c r="AH205">
        <v>0.38561630000000002</v>
      </c>
      <c r="AI205">
        <v>974180305</v>
      </c>
      <c r="AJ205">
        <v>478134045</v>
      </c>
      <c r="AK205">
        <f>[1]Sheet1!$F620</f>
        <v>0</v>
      </c>
      <c r="AL205">
        <f>[2]Sheet1!$F620</f>
        <v>0</v>
      </c>
      <c r="AM205">
        <v>185134536</v>
      </c>
      <c r="AN205">
        <v>449778974726.75598</v>
      </c>
    </row>
    <row r="206" spans="1:41" x14ac:dyDescent="0.35">
      <c r="A206" t="s">
        <v>20</v>
      </c>
      <c r="B206">
        <v>1979</v>
      </c>
      <c r="C206" s="9">
        <v>0.25641354578817699</v>
      </c>
      <c r="D206">
        <v>0.139628034867715</v>
      </c>
      <c r="E206" s="15">
        <v>1.756974936565</v>
      </c>
      <c r="F206">
        <v>22.1998385096764</v>
      </c>
      <c r="G206">
        <v>1.36174641030955</v>
      </c>
      <c r="H206">
        <v>4.3594315593574802</v>
      </c>
      <c r="I206">
        <v>2.5691894211865001</v>
      </c>
      <c r="J206">
        <v>0.16053242913896601</v>
      </c>
      <c r="K206" s="9">
        <v>3.7080299999999997E-2</v>
      </c>
      <c r="L206">
        <v>0.25135010000000002</v>
      </c>
      <c r="M206" s="12">
        <v>0.147147</v>
      </c>
      <c r="N206">
        <v>0.64104410000000001</v>
      </c>
      <c r="P206">
        <v>6.2809500000000004E-2</v>
      </c>
      <c r="Q206">
        <v>2.1895700000000001E-2</v>
      </c>
      <c r="R206">
        <v>2.2339E-3</v>
      </c>
      <c r="S206" s="9">
        <v>7.8328300000000003E-2</v>
      </c>
      <c r="T206">
        <v>4.4675000000000001E-3</v>
      </c>
      <c r="U206" s="12">
        <v>0.28607579999999999</v>
      </c>
      <c r="V206">
        <v>1.7214863</v>
      </c>
      <c r="W206">
        <v>0.26038329999999998</v>
      </c>
      <c r="X206">
        <v>0.37230410000000003</v>
      </c>
      <c r="Y206">
        <v>0.32011339999999999</v>
      </c>
      <c r="Z206">
        <v>2.2674300000000001E-2</v>
      </c>
      <c r="AA206" s="7">
        <v>0.75950359999999995</v>
      </c>
      <c r="AB206">
        <v>0.1034915</v>
      </c>
      <c r="AC206" s="12">
        <v>1.9372554</v>
      </c>
      <c r="AD206">
        <v>36.5739886</v>
      </c>
      <c r="AE206">
        <v>2.0849017000000001</v>
      </c>
      <c r="AF206">
        <v>4.8381346000000001</v>
      </c>
      <c r="AG206">
        <v>3.1302317</v>
      </c>
      <c r="AH206">
        <v>0.183255</v>
      </c>
      <c r="AI206">
        <v>102338791</v>
      </c>
      <c r="AJ206">
        <v>52615885</v>
      </c>
      <c r="AK206">
        <f>[1]Sheet1!$F621</f>
        <v>0</v>
      </c>
      <c r="AL206">
        <f>[2]Sheet1!$F621</f>
        <v>25053422</v>
      </c>
      <c r="AM206">
        <v>59019881</v>
      </c>
      <c r="AN206">
        <v>7408090706.9118299</v>
      </c>
    </row>
    <row r="207" spans="1:41" x14ac:dyDescent="0.35">
      <c r="A207" t="s">
        <v>21</v>
      </c>
      <c r="B207">
        <v>1979</v>
      </c>
      <c r="C207" s="9">
        <v>1.0100143174334899</v>
      </c>
      <c r="D207">
        <v>1.8112285714285701</v>
      </c>
      <c r="E207" s="15">
        <v>8.2386927606888705</v>
      </c>
      <c r="F207">
        <v>80.537494440454097</v>
      </c>
      <c r="G207">
        <v>7.4126994835270104</v>
      </c>
      <c r="H207">
        <v>12.738569220440001</v>
      </c>
      <c r="I207">
        <v>9.7530350696919008</v>
      </c>
      <c r="J207">
        <v>1.12264891973979</v>
      </c>
      <c r="K207" s="9">
        <v>0.92737119999999995</v>
      </c>
      <c r="L207">
        <v>2.4998086000000002</v>
      </c>
      <c r="M207" s="12">
        <v>1.7866796</v>
      </c>
      <c r="N207">
        <v>20.393158199999998</v>
      </c>
      <c r="P207">
        <v>1.7205287</v>
      </c>
      <c r="Q207">
        <v>0.84070199999999995</v>
      </c>
      <c r="R207">
        <v>0.32628659999999998</v>
      </c>
      <c r="S207" s="9">
        <v>0.42389660000000001</v>
      </c>
      <c r="T207">
        <v>0.47621010000000003</v>
      </c>
      <c r="U207" s="12">
        <v>1.5703355000000001</v>
      </c>
      <c r="V207">
        <v>31.772395100000001</v>
      </c>
      <c r="W207">
        <v>3.2781395</v>
      </c>
      <c r="X207">
        <v>1.7796943999999999</v>
      </c>
      <c r="Y207">
        <v>1.1145816</v>
      </c>
      <c r="Z207">
        <v>7.6374999999999998E-2</v>
      </c>
      <c r="AA207" s="7">
        <v>1.6346674999999999</v>
      </c>
      <c r="AB207">
        <v>0.93441620000000003</v>
      </c>
      <c r="AC207" s="12">
        <v>8.1341163999999999</v>
      </c>
      <c r="AD207">
        <v>128.8880576</v>
      </c>
      <c r="AE207">
        <v>8.7315634000000006</v>
      </c>
      <c r="AF207">
        <v>12.8848474</v>
      </c>
      <c r="AG207">
        <v>10.4370204</v>
      </c>
      <c r="AH207">
        <v>0.89750200000000002</v>
      </c>
      <c r="AI207">
        <v>355605347</v>
      </c>
      <c r="AJ207">
        <v>183187905</v>
      </c>
      <c r="AK207">
        <f>[1]Sheet1!$F622</f>
        <v>4238267</v>
      </c>
      <c r="AL207">
        <f>[2]Sheet1!$F622</f>
        <v>41137681</v>
      </c>
      <c r="AM207">
        <v>256204898</v>
      </c>
      <c r="AN207">
        <v>7846344151383.6797</v>
      </c>
      <c r="AO207">
        <v>31</v>
      </c>
    </row>
    <row r="208" spans="1:41" x14ac:dyDescent="0.35">
      <c r="A208" t="s">
        <v>22</v>
      </c>
      <c r="B208">
        <v>1979</v>
      </c>
      <c r="C208" s="9">
        <v>0.26005980222661601</v>
      </c>
      <c r="D208">
        <v>8.0663265093187705E-2</v>
      </c>
      <c r="E208" s="15">
        <v>1.53932938677687</v>
      </c>
      <c r="F208">
        <v>12.907623522450001</v>
      </c>
      <c r="G208">
        <v>0.81020361637665905</v>
      </c>
      <c r="H208">
        <v>1.5612046369919601</v>
      </c>
      <c r="I208">
        <v>1.29921872919437</v>
      </c>
      <c r="J208">
        <v>4.7920359905509802E-2</v>
      </c>
      <c r="K208" s="9">
        <v>0</v>
      </c>
      <c r="L208">
        <v>4.1410700000000002E-2</v>
      </c>
      <c r="M208" s="12">
        <v>3.8221000000000002E-3</v>
      </c>
      <c r="N208">
        <v>1.15566E-2</v>
      </c>
      <c r="P208">
        <v>3.9459999999999999E-3</v>
      </c>
      <c r="Q208">
        <v>2.8457000000000001E-3</v>
      </c>
      <c r="R208">
        <v>1.3848E-3</v>
      </c>
      <c r="S208" s="9">
        <v>3.65587E-2</v>
      </c>
      <c r="T208">
        <v>0</v>
      </c>
      <c r="U208" s="12">
        <v>0.17364579999999999</v>
      </c>
      <c r="V208">
        <v>6.5538899999999997E-2</v>
      </c>
      <c r="W208">
        <v>3.1974000000000002E-2</v>
      </c>
      <c r="X208">
        <v>2.24326E-2</v>
      </c>
      <c r="Y208">
        <v>2.742E-4</v>
      </c>
      <c r="Z208">
        <v>0</v>
      </c>
      <c r="AA208" s="7">
        <v>2.6816916000000002</v>
      </c>
      <c r="AB208">
        <v>3.9254400000000002E-2</v>
      </c>
      <c r="AC208" s="12">
        <v>1.9265117</v>
      </c>
      <c r="AD208">
        <v>26.8864792</v>
      </c>
      <c r="AE208">
        <v>1.1025457000000001</v>
      </c>
      <c r="AF208">
        <v>1.6767114000000001</v>
      </c>
      <c r="AG208">
        <v>1.4479108999999999</v>
      </c>
      <c r="AH208">
        <v>4.6535600000000003E-2</v>
      </c>
      <c r="AI208">
        <v>62016498</v>
      </c>
      <c r="AJ208">
        <v>33619008</v>
      </c>
      <c r="AK208">
        <f>[1]Sheet1!$F623</f>
        <v>0</v>
      </c>
      <c r="AL208">
        <f>[2]Sheet1!$F623</f>
        <v>43326620</v>
      </c>
      <c r="AM208">
        <v>36758667</v>
      </c>
    </row>
    <row r="209" spans="1:41" x14ac:dyDescent="0.35">
      <c r="A209" t="s">
        <v>23</v>
      </c>
      <c r="B209">
        <v>1979</v>
      </c>
      <c r="C209" s="9">
        <v>0.56087801657675596</v>
      </c>
      <c r="D209">
        <v>0.32024286250891298</v>
      </c>
      <c r="E209" s="15">
        <v>0.417162039661025</v>
      </c>
      <c r="F209">
        <v>11.0592276214807</v>
      </c>
      <c r="G209">
        <v>0.35024326980356002</v>
      </c>
      <c r="H209">
        <v>0.66883105043263003</v>
      </c>
      <c r="I209">
        <v>0.81893799112487597</v>
      </c>
      <c r="J209">
        <v>0.40622250591877501</v>
      </c>
      <c r="K209" s="9">
        <v>7.2579999999999997E-3</v>
      </c>
      <c r="L209">
        <v>1.7673999999999999E-2</v>
      </c>
      <c r="M209" s="12">
        <v>3.1440799999999998E-2</v>
      </c>
      <c r="N209">
        <v>5.4208199999999998E-2</v>
      </c>
      <c r="P209">
        <v>5.2843999999999999E-3</v>
      </c>
      <c r="Q209">
        <v>1.9193000000000001E-3</v>
      </c>
      <c r="R209">
        <v>0</v>
      </c>
      <c r="S209" s="9">
        <v>0.21244060000000001</v>
      </c>
      <c r="T209">
        <v>0.27287489999999998</v>
      </c>
      <c r="U209" s="12">
        <v>3.9255499999999999E-2</v>
      </c>
      <c r="V209">
        <v>5.7225000000000002E-3</v>
      </c>
      <c r="W209">
        <v>1.7345200000000002E-2</v>
      </c>
      <c r="X209">
        <v>2.47139E-2</v>
      </c>
      <c r="Y209">
        <v>3.7223E-3</v>
      </c>
      <c r="Z209">
        <v>1.10495E-2</v>
      </c>
      <c r="AA209" s="7">
        <v>1.0293890000000001</v>
      </c>
      <c r="AB209">
        <v>0.61553849999999999</v>
      </c>
      <c r="AC209" s="12">
        <v>0.43944660000000002</v>
      </c>
      <c r="AD209">
        <v>13.408690200000001</v>
      </c>
      <c r="AE209">
        <v>0.43200189999999999</v>
      </c>
      <c r="AF209">
        <v>0.7280278</v>
      </c>
      <c r="AG209">
        <v>0.83322470000000004</v>
      </c>
      <c r="AH209">
        <v>0.41753050000000003</v>
      </c>
      <c r="AI209">
        <v>64343839</v>
      </c>
      <c r="AJ209">
        <v>31981670</v>
      </c>
      <c r="AK209">
        <f>[1]Sheet1!$F624</f>
        <v>0</v>
      </c>
      <c r="AL209">
        <f>[2]Sheet1!$F624</f>
        <v>0</v>
      </c>
      <c r="AM209">
        <v>27721635</v>
      </c>
      <c r="AN209">
        <v>177682796507.18701</v>
      </c>
    </row>
    <row r="210" spans="1:41" x14ac:dyDescent="0.35">
      <c r="A210" t="s">
        <v>24</v>
      </c>
      <c r="B210">
        <v>1979</v>
      </c>
      <c r="C210" s="9">
        <v>1.068E-2</v>
      </c>
      <c r="D210">
        <v>8.3085714285714304E-2</v>
      </c>
      <c r="E210" s="15">
        <v>0.25496867080350599</v>
      </c>
      <c r="F210">
        <v>3.4690772975623299</v>
      </c>
      <c r="G210">
        <v>0.35641925140601599</v>
      </c>
      <c r="H210">
        <v>0.360250794645182</v>
      </c>
      <c r="I210">
        <v>0.17862850842279701</v>
      </c>
      <c r="J210">
        <v>4.14344303331474E-2</v>
      </c>
      <c r="K210" s="9">
        <v>1.12231E-2</v>
      </c>
      <c r="L210">
        <v>0.1127645</v>
      </c>
      <c r="M210" s="12">
        <v>2.8101600000000001E-2</v>
      </c>
      <c r="N210">
        <v>0.36834230000000001</v>
      </c>
      <c r="P210">
        <v>1.3928899999999999E-2</v>
      </c>
      <c r="Q210">
        <v>6.3086699999999996E-2</v>
      </c>
      <c r="R210">
        <v>7.7237E-3</v>
      </c>
      <c r="S210" s="10">
        <v>3.5999999999999998E-6</v>
      </c>
      <c r="T210">
        <v>4.105E-4</v>
      </c>
      <c r="U210" s="12">
        <v>3.7008000000000002E-3</v>
      </c>
      <c r="V210">
        <v>0.96867669999999995</v>
      </c>
      <c r="W210">
        <v>3.8309809000000001</v>
      </c>
      <c r="X210">
        <v>1.8676000000000001E-3</v>
      </c>
      <c r="Y210">
        <v>9.9099999999999991E-4</v>
      </c>
      <c r="Z210">
        <v>4.3579999999999999E-3</v>
      </c>
      <c r="AA210" s="7">
        <v>7.2000000000000005E-4</v>
      </c>
      <c r="AB210">
        <v>4.4999999999999997E-3</v>
      </c>
      <c r="AC210" s="12">
        <v>0.2309522</v>
      </c>
      <c r="AD210">
        <v>5.6768212</v>
      </c>
      <c r="AE210">
        <v>4.6917428000000001</v>
      </c>
      <c r="AF210">
        <v>0.34864200000000001</v>
      </c>
      <c r="AG210">
        <v>0.1226648</v>
      </c>
      <c r="AH210">
        <v>3.8620799999999997E-2</v>
      </c>
      <c r="AI210">
        <v>10617233</v>
      </c>
      <c r="AJ210">
        <v>5410173</v>
      </c>
      <c r="AK210">
        <f>[1]Sheet1!$F625</f>
        <v>0</v>
      </c>
      <c r="AL210">
        <f>[2]Sheet1!$F625</f>
        <v>3823642</v>
      </c>
      <c r="AM210">
        <v>7741625</v>
      </c>
      <c r="AN210">
        <v>157142089490.54401</v>
      </c>
      <c r="AO210">
        <v>27</v>
      </c>
    </row>
    <row r="211" spans="1:41" x14ac:dyDescent="0.35">
      <c r="A211" t="s">
        <v>25</v>
      </c>
      <c r="B211">
        <v>1979</v>
      </c>
      <c r="C211" s="9">
        <v>9.0471509476992402</v>
      </c>
      <c r="D211">
        <v>1.9758</v>
      </c>
      <c r="E211" s="15">
        <v>1.5928113585778101</v>
      </c>
      <c r="F211">
        <v>26.158606285598498</v>
      </c>
      <c r="G211">
        <v>2.2029593374280201</v>
      </c>
      <c r="H211">
        <v>0.25007499999999999</v>
      </c>
      <c r="I211">
        <v>0.60396836715122704</v>
      </c>
      <c r="J211">
        <v>0.43502850761597101</v>
      </c>
      <c r="K211" s="9">
        <v>9.5016400000000001E-2</v>
      </c>
      <c r="L211">
        <v>4.4400700000000001E-2</v>
      </c>
      <c r="M211" s="12">
        <v>0</v>
      </c>
      <c r="N211">
        <v>0.39796409999999999</v>
      </c>
      <c r="P211">
        <v>0</v>
      </c>
      <c r="Q211">
        <v>0</v>
      </c>
      <c r="R211">
        <v>0</v>
      </c>
      <c r="S211" s="9">
        <v>8.3029000000000002E-3</v>
      </c>
      <c r="T211">
        <v>0.71970330000000005</v>
      </c>
      <c r="U211" s="12">
        <v>2.8597600000000001E-2</v>
      </c>
      <c r="V211">
        <v>2.3094999999999999E-3</v>
      </c>
      <c r="W211">
        <v>9.2537099999999997E-2</v>
      </c>
      <c r="X211">
        <v>0</v>
      </c>
      <c r="Y211">
        <v>2.1459999999999999E-3</v>
      </c>
      <c r="Z211">
        <v>5.2646999999999998E-3</v>
      </c>
      <c r="AA211" s="7">
        <v>10.97574</v>
      </c>
      <c r="AB211">
        <v>6.4280226000000003</v>
      </c>
      <c r="AC211" s="12">
        <v>1.6222102</v>
      </c>
      <c r="AD211">
        <v>30.7520016</v>
      </c>
      <c r="AE211">
        <v>2.5098600000000002</v>
      </c>
      <c r="AF211">
        <v>0.25007499999999999</v>
      </c>
      <c r="AG211">
        <v>0.67418800000000001</v>
      </c>
      <c r="AH211">
        <v>0.44042799999999999</v>
      </c>
      <c r="AI211">
        <v>681248383</v>
      </c>
      <c r="AJ211">
        <v>328422054</v>
      </c>
      <c r="AK211">
        <f>[1]Sheet1!$F626</f>
        <v>0</v>
      </c>
      <c r="AL211">
        <f>[2]Sheet1!$F626</f>
        <v>0</v>
      </c>
      <c r="AM211">
        <v>154888632</v>
      </c>
      <c r="AN211">
        <v>253844251781.16</v>
      </c>
    </row>
    <row r="212" spans="1:41" x14ac:dyDescent="0.35">
      <c r="A212" t="s">
        <v>26</v>
      </c>
      <c r="B212">
        <v>1979</v>
      </c>
      <c r="C212" s="9">
        <v>0.27396376042335202</v>
      </c>
      <c r="D212">
        <v>0.68668571428571401</v>
      </c>
      <c r="E212" s="15">
        <v>0.26336574065030499</v>
      </c>
      <c r="F212">
        <v>0.91094349573141598</v>
      </c>
      <c r="G212">
        <v>1.6697469403243399</v>
      </c>
      <c r="H212">
        <v>0.1696</v>
      </c>
      <c r="I212">
        <v>0.30578329674929</v>
      </c>
      <c r="J212">
        <v>5.6529799999999998E-2</v>
      </c>
      <c r="K212" s="9">
        <v>2.5398999999999999E-3</v>
      </c>
      <c r="L212">
        <v>7.3228E-3</v>
      </c>
      <c r="M212" s="12">
        <v>2.1018999999999999E-3</v>
      </c>
      <c r="N212">
        <v>0.72845340000000003</v>
      </c>
      <c r="P212">
        <v>6.1450000000000003E-4</v>
      </c>
      <c r="Q212">
        <v>2.052E-4</v>
      </c>
      <c r="R212">
        <v>0</v>
      </c>
      <c r="S212" s="9">
        <v>1.5635E-3</v>
      </c>
      <c r="T212">
        <v>1.2690699999999999E-2</v>
      </c>
      <c r="U212" s="12">
        <v>1.985E-4</v>
      </c>
      <c r="V212">
        <v>7.8299999999999995E-4</v>
      </c>
      <c r="W212">
        <v>6.8533899999999995E-2</v>
      </c>
      <c r="X212" s="6">
        <v>7.7799999999999994E-5</v>
      </c>
      <c r="Y212">
        <v>0</v>
      </c>
      <c r="Z212">
        <v>0</v>
      </c>
      <c r="AA212" s="7">
        <v>0.32351999999999997</v>
      </c>
      <c r="AB212">
        <v>0.79589019999999999</v>
      </c>
      <c r="AC212" s="12">
        <v>0.261766</v>
      </c>
      <c r="AD212">
        <v>0.23738000000000001</v>
      </c>
      <c r="AE212">
        <v>1.7730024</v>
      </c>
      <c r="AF212">
        <v>0.1694</v>
      </c>
      <c r="AG212">
        <v>0.34080199999999999</v>
      </c>
      <c r="AH212">
        <v>5.6529799999999998E-2</v>
      </c>
      <c r="AI212">
        <v>144693087</v>
      </c>
      <c r="AJ212">
        <v>72379110</v>
      </c>
      <c r="AK212">
        <f>[1]Sheet1!$F627</f>
        <v>0</v>
      </c>
      <c r="AL212">
        <f>[2]Sheet1!$F627</f>
        <v>0</v>
      </c>
      <c r="AM212">
        <v>31143740</v>
      </c>
      <c r="AN212">
        <v>143754955843.811</v>
      </c>
    </row>
    <row r="213" spans="1:41" x14ac:dyDescent="0.35">
      <c r="A213" t="s">
        <v>27</v>
      </c>
      <c r="B213">
        <v>1979</v>
      </c>
      <c r="C213" s="9">
        <v>0.27231005971092898</v>
      </c>
      <c r="D213">
        <v>0.26019999999999999</v>
      </c>
      <c r="E213" s="15">
        <v>0.556981775423673</v>
      </c>
      <c r="F213">
        <v>7.79099703146073</v>
      </c>
      <c r="G213">
        <v>8.0284088866409</v>
      </c>
      <c r="H213">
        <v>1.4593518444029501</v>
      </c>
      <c r="I213">
        <v>2.99641721585304</v>
      </c>
      <c r="J213">
        <v>0.11219999999999999</v>
      </c>
      <c r="K213" s="9">
        <v>0.19166569999999999</v>
      </c>
      <c r="L213">
        <v>0.16985149999999999</v>
      </c>
      <c r="M213" s="12">
        <v>0.16642409999999999</v>
      </c>
      <c r="N213">
        <v>2.232288</v>
      </c>
      <c r="P213">
        <v>0.14247779999999999</v>
      </c>
      <c r="Q213">
        <v>0.11086600000000001</v>
      </c>
      <c r="R213">
        <v>0.117215</v>
      </c>
      <c r="S213" s="9">
        <v>2.7720000000000002E-4</v>
      </c>
      <c r="T213">
        <v>1.7200000000000001E-4</v>
      </c>
      <c r="U213" s="12">
        <v>8.5412000000000005E-3</v>
      </c>
      <c r="V213">
        <v>3.7060000000000001E-3</v>
      </c>
      <c r="W213">
        <v>1.0618756</v>
      </c>
      <c r="X213">
        <v>6.3978999999999998E-3</v>
      </c>
      <c r="Y213">
        <v>3.1524999999999999E-3</v>
      </c>
      <c r="Z213">
        <v>1.192E-4</v>
      </c>
      <c r="AA213" s="7">
        <v>0.13220299999999999</v>
      </c>
      <c r="AB213">
        <v>0.12098</v>
      </c>
      <c r="AC213" s="12">
        <v>0.41099180000000002</v>
      </c>
      <c r="AD213">
        <v>6.2858228</v>
      </c>
      <c r="AE213">
        <v>11.2460944</v>
      </c>
      <c r="AF213">
        <v>1.3509426</v>
      </c>
      <c r="AG213">
        <v>3.0260156</v>
      </c>
      <c r="AH213">
        <v>1.2899999999999999E-4</v>
      </c>
      <c r="AI213">
        <v>115890000</v>
      </c>
      <c r="AJ213">
        <v>58735700</v>
      </c>
      <c r="AK213">
        <f>[1]Sheet1!$F628</f>
        <v>0</v>
      </c>
      <c r="AL213">
        <f>[2]Sheet1!$F628</f>
        <v>103220659</v>
      </c>
      <c r="AM213">
        <v>88213150</v>
      </c>
      <c r="AN213">
        <v>2196501867263.3201</v>
      </c>
    </row>
    <row r="214" spans="1:41" x14ac:dyDescent="0.35">
      <c r="A214" t="s">
        <v>28</v>
      </c>
      <c r="B214">
        <v>1979</v>
      </c>
      <c r="C214" s="9">
        <v>1.21560420304923</v>
      </c>
      <c r="D214">
        <v>9.4971428571428596E-2</v>
      </c>
      <c r="E214" s="15">
        <v>0.72482383703127096</v>
      </c>
      <c r="F214">
        <v>7.5531140506215397</v>
      </c>
      <c r="G214">
        <v>0.78177780275984299</v>
      </c>
      <c r="H214">
        <v>1.1629501829191999</v>
      </c>
      <c r="I214">
        <v>0.92734601993128796</v>
      </c>
      <c r="J214">
        <v>5.2309869747899203E-2</v>
      </c>
      <c r="K214" s="9">
        <v>0.20273459999999999</v>
      </c>
      <c r="L214">
        <v>6.5496E-3</v>
      </c>
      <c r="M214" s="12">
        <v>3.1621000000000002E-3</v>
      </c>
      <c r="N214">
        <v>1.3685943</v>
      </c>
      <c r="P214">
        <v>2.029E-4</v>
      </c>
      <c r="Q214">
        <v>5.2950000000000002E-3</v>
      </c>
      <c r="R214">
        <v>8.0119999999999996E-4</v>
      </c>
      <c r="S214" s="9">
        <v>0.118357</v>
      </c>
      <c r="T214">
        <v>2.0939999999999999E-3</v>
      </c>
      <c r="U214" s="12">
        <v>1.92511E-2</v>
      </c>
      <c r="V214">
        <v>9.8740000000000004E-4</v>
      </c>
      <c r="W214">
        <v>8.4861000000000006E-2</v>
      </c>
      <c r="X214">
        <v>9.7839999999999993E-4</v>
      </c>
      <c r="Y214">
        <v>3.8910000000000003E-4</v>
      </c>
      <c r="Z214" s="6">
        <v>4.6999999999999999E-6</v>
      </c>
      <c r="AA214" s="7">
        <v>1.2807615999999999</v>
      </c>
      <c r="AB214">
        <v>0.1067208</v>
      </c>
      <c r="AC214" s="12">
        <v>0.74162879999999998</v>
      </c>
      <c r="AD214">
        <v>7.0664999999999996</v>
      </c>
      <c r="AE214">
        <v>1.1967342000000001</v>
      </c>
      <c r="AF214">
        <v>1.1637500000000001</v>
      </c>
      <c r="AG214">
        <v>1.0067412</v>
      </c>
      <c r="AH214">
        <v>5.1711600000000003E-2</v>
      </c>
      <c r="AI214">
        <v>65972912</v>
      </c>
      <c r="AJ214">
        <v>33217040</v>
      </c>
      <c r="AK214">
        <f>[1]Sheet1!$F629</f>
        <v>0</v>
      </c>
      <c r="AL214">
        <f>[2]Sheet1!$F629</f>
        <v>52759409</v>
      </c>
      <c r="AM214">
        <v>43308578</v>
      </c>
      <c r="AN214">
        <v>476245888042.66602</v>
      </c>
    </row>
    <row r="215" spans="1:41" x14ac:dyDescent="0.35">
      <c r="A215" t="s">
        <v>29</v>
      </c>
      <c r="B215">
        <v>1979</v>
      </c>
      <c r="C215" s="9">
        <v>0.68115696830438299</v>
      </c>
      <c r="D215">
        <v>0.20454084839471701</v>
      </c>
      <c r="E215" s="15">
        <v>0.52066717782570804</v>
      </c>
      <c r="F215">
        <v>7.6542312625447098</v>
      </c>
      <c r="G215">
        <v>0.403729881625704</v>
      </c>
      <c r="H215">
        <v>1.3882137062937099E-2</v>
      </c>
      <c r="I215">
        <v>1.404642404581</v>
      </c>
      <c r="J215">
        <v>0.65472571887740605</v>
      </c>
      <c r="K215" s="9">
        <v>0.22558020000000001</v>
      </c>
      <c r="L215">
        <v>5.2313199999999997E-2</v>
      </c>
      <c r="M215" s="12">
        <v>0.2164597</v>
      </c>
      <c r="N215">
        <v>3.6070446</v>
      </c>
      <c r="P215">
        <v>2.7223999999999998E-3</v>
      </c>
      <c r="Q215">
        <v>0.51341519999999996</v>
      </c>
      <c r="R215">
        <v>0.20256109999999999</v>
      </c>
      <c r="S215" s="9">
        <v>3.3154799999999998E-2</v>
      </c>
      <c r="T215">
        <v>3.6480600000000002E-2</v>
      </c>
      <c r="U215" s="12">
        <v>1.21799E-2</v>
      </c>
      <c r="V215">
        <v>3.8485900000000003E-2</v>
      </c>
      <c r="W215">
        <v>1.69155E-2</v>
      </c>
      <c r="X215" s="6">
        <v>4.7599999999999998E-5</v>
      </c>
      <c r="Y215">
        <v>4.1383799999999998E-2</v>
      </c>
      <c r="Z215">
        <v>6.6582999999999998E-3</v>
      </c>
      <c r="AA215" s="7">
        <v>0.56938160000000004</v>
      </c>
      <c r="AB215">
        <v>0.20911959999999999</v>
      </c>
      <c r="AC215" s="12">
        <v>0.33310719999999999</v>
      </c>
      <c r="AD215">
        <v>5.5230306000000002</v>
      </c>
      <c r="AE215">
        <v>0.37127159999999998</v>
      </c>
      <c r="AF215">
        <v>1.1413E-2</v>
      </c>
      <c r="AG215">
        <v>1.0520216</v>
      </c>
      <c r="AH215">
        <v>0.47033920000000001</v>
      </c>
      <c r="AI215">
        <v>90338890</v>
      </c>
      <c r="AJ215">
        <v>43767129</v>
      </c>
      <c r="AK215">
        <f>[1]Sheet1!$F630</f>
        <v>0</v>
      </c>
      <c r="AL215">
        <f>[2]Sheet1!$F630</f>
        <v>4150740</v>
      </c>
      <c r="AM215">
        <v>48189216</v>
      </c>
      <c r="AN215">
        <v>672449148382.91797</v>
      </c>
      <c r="AO215">
        <v>36</v>
      </c>
    </row>
    <row r="216" spans="1:41" x14ac:dyDescent="0.35">
      <c r="A216" t="s">
        <v>30</v>
      </c>
      <c r="B216">
        <v>1979</v>
      </c>
      <c r="C216" s="9">
        <v>0.66644907456081304</v>
      </c>
      <c r="D216">
        <v>7.0942857142857196E-2</v>
      </c>
      <c r="E216" s="15">
        <v>0.35639999999999999</v>
      </c>
      <c r="F216">
        <v>7.7748578928154197</v>
      </c>
      <c r="G216">
        <v>0.21208001322445899</v>
      </c>
      <c r="H216">
        <v>0</v>
      </c>
      <c r="I216">
        <v>0.115378543121265</v>
      </c>
      <c r="J216">
        <v>0.27279999999999999</v>
      </c>
      <c r="K216" s="9">
        <v>2.7621999999999998E-3</v>
      </c>
      <c r="L216">
        <v>5.8284000000000001E-3</v>
      </c>
      <c r="M216" s="12">
        <v>0</v>
      </c>
      <c r="N216">
        <v>0.27099640000000003</v>
      </c>
      <c r="P216">
        <v>0</v>
      </c>
      <c r="Q216">
        <v>0</v>
      </c>
      <c r="R216">
        <v>0</v>
      </c>
      <c r="S216" s="9">
        <v>1.6146999999999999E-3</v>
      </c>
      <c r="T216">
        <v>3.233E-4</v>
      </c>
      <c r="U216" s="12">
        <v>0</v>
      </c>
      <c r="V216">
        <v>0</v>
      </c>
      <c r="W216">
        <v>5.0696199999999997E-2</v>
      </c>
      <c r="X216">
        <v>0</v>
      </c>
      <c r="Y216">
        <v>0</v>
      </c>
      <c r="Z216">
        <v>0</v>
      </c>
      <c r="AA216" s="7">
        <v>0.87652859999999999</v>
      </c>
      <c r="AB216">
        <v>0.1011836</v>
      </c>
      <c r="AC216" s="12">
        <v>0.35639999999999999</v>
      </c>
      <c r="AD216">
        <v>8.8458000000000006</v>
      </c>
      <c r="AE216">
        <v>0.30394399999999999</v>
      </c>
      <c r="AF216">
        <v>0</v>
      </c>
      <c r="AG216">
        <v>0.1275762</v>
      </c>
      <c r="AH216">
        <v>0.27279999999999999</v>
      </c>
      <c r="AI216">
        <v>77407341</v>
      </c>
      <c r="AJ216">
        <v>36695434</v>
      </c>
      <c r="AK216">
        <f>[1]Sheet1!$F631</f>
        <v>0</v>
      </c>
      <c r="AL216">
        <f>[2]Sheet1!$F631</f>
        <v>0</v>
      </c>
      <c r="AM216">
        <v>21453445</v>
      </c>
      <c r="AN216">
        <v>49102815064.640503</v>
      </c>
    </row>
    <row r="217" spans="1:41" x14ac:dyDescent="0.35">
      <c r="A217" t="s">
        <v>31</v>
      </c>
      <c r="B217">
        <v>1979</v>
      </c>
      <c r="C217" s="9">
        <v>0.49446654890115499</v>
      </c>
      <c r="D217">
        <v>1.39687120220622E-2</v>
      </c>
      <c r="E217" s="15">
        <v>4.0502686322532098</v>
      </c>
      <c r="F217">
        <v>22.7454983749933</v>
      </c>
      <c r="G217">
        <v>5.1360308350454398</v>
      </c>
      <c r="H217">
        <v>3.1291496338187099</v>
      </c>
      <c r="I217">
        <v>3.6485413039318702</v>
      </c>
      <c r="J217">
        <v>0.35825161194489802</v>
      </c>
      <c r="K217" s="9">
        <v>0</v>
      </c>
      <c r="L217">
        <v>3.6857599999999997E-2</v>
      </c>
      <c r="M217" s="12">
        <v>0.72168149999999998</v>
      </c>
      <c r="N217">
        <v>0.50377269999999996</v>
      </c>
      <c r="P217">
        <v>0.25118010000000002</v>
      </c>
      <c r="Q217">
        <v>0.14645469999999999</v>
      </c>
      <c r="R217">
        <v>4.74481E-2</v>
      </c>
      <c r="S217" s="9">
        <v>1.28387E-2</v>
      </c>
      <c r="T217">
        <v>2.7389999999999999E-4</v>
      </c>
      <c r="U217" s="12">
        <v>3.4289999999999999E-4</v>
      </c>
      <c r="V217">
        <v>0.1012724</v>
      </c>
      <c r="W217">
        <v>0.4741899</v>
      </c>
      <c r="X217">
        <v>0</v>
      </c>
      <c r="Y217">
        <v>4.7459999999999999E-4</v>
      </c>
      <c r="Z217">
        <v>2.9070000000000002E-4</v>
      </c>
      <c r="AA217" s="7">
        <v>2.7392637999999998</v>
      </c>
      <c r="AB217">
        <v>5.6420000000000005E-4</v>
      </c>
      <c r="AC217" s="12">
        <v>3.3289300000000002</v>
      </c>
      <c r="AD217">
        <v>47.713869500000001</v>
      </c>
      <c r="AE217">
        <v>7.5030818000000004</v>
      </c>
      <c r="AF217">
        <v>2.8779694999999998</v>
      </c>
      <c r="AG217">
        <v>3.5699146000000002</v>
      </c>
      <c r="AH217">
        <v>0.32334940000000001</v>
      </c>
      <c r="AI217">
        <v>138027000</v>
      </c>
      <c r="AJ217">
        <v>74479027</v>
      </c>
      <c r="AK217">
        <f>[1]Sheet1!$F632</f>
        <v>0</v>
      </c>
      <c r="AL217">
        <f>[2]Sheet1!$F632</f>
        <v>0</v>
      </c>
      <c r="AM217">
        <v>95659612</v>
      </c>
    </row>
    <row r="218" spans="1:41" x14ac:dyDescent="0.35">
      <c r="A218" t="s">
        <v>32</v>
      </c>
      <c r="B218">
        <v>1979</v>
      </c>
      <c r="C218" s="9">
        <v>9.8466847341402805E-2</v>
      </c>
      <c r="D218">
        <v>6.9400000000000003E-2</v>
      </c>
      <c r="E218" s="15">
        <v>0.55782287205624204</v>
      </c>
      <c r="F218">
        <v>2.1848032188915099</v>
      </c>
      <c r="G218">
        <v>0.34630070686025699</v>
      </c>
      <c r="H218">
        <v>8.77488884798861E-2</v>
      </c>
      <c r="I218">
        <v>0.328279519690509</v>
      </c>
      <c r="J218">
        <v>0.15766364667616301</v>
      </c>
      <c r="K218" s="9">
        <v>8.8258999999999994E-3</v>
      </c>
      <c r="L218">
        <v>8.6204000000000003E-3</v>
      </c>
      <c r="M218" s="12">
        <v>9.3962999999999998E-3</v>
      </c>
      <c r="N218">
        <v>0.1026836</v>
      </c>
      <c r="P218">
        <v>6.1609999999999996E-4</v>
      </c>
      <c r="Q218">
        <v>2.2461E-3</v>
      </c>
      <c r="R218">
        <v>3.8620000000000001E-4</v>
      </c>
      <c r="S218" s="9">
        <v>9.4949000000000006E-3</v>
      </c>
      <c r="T218">
        <v>7.9383599999999999E-2</v>
      </c>
      <c r="U218" s="12">
        <v>2.59776E-2</v>
      </c>
      <c r="V218">
        <v>4.8804899999999998E-2</v>
      </c>
      <c r="W218">
        <v>0.1171166</v>
      </c>
      <c r="X218">
        <v>2.8847999999999999E-3</v>
      </c>
      <c r="Y218">
        <v>2.23702E-2</v>
      </c>
      <c r="Z218">
        <v>3.859E-4</v>
      </c>
      <c r="AA218" s="7">
        <v>0.11744</v>
      </c>
      <c r="AB218">
        <v>0.29582000000000003</v>
      </c>
      <c r="AC218" s="12">
        <v>0.58021900000000004</v>
      </c>
      <c r="AD218">
        <v>2.4698000000000002</v>
      </c>
      <c r="AE218">
        <v>1.017962</v>
      </c>
      <c r="AF218">
        <v>9.0740000000000001E-2</v>
      </c>
      <c r="AG218">
        <v>0.37371979999999999</v>
      </c>
      <c r="AH218">
        <v>0.15766340000000001</v>
      </c>
      <c r="AI218">
        <v>28697014</v>
      </c>
      <c r="AJ218">
        <v>13862168</v>
      </c>
      <c r="AK218">
        <f>[1]Sheet1!$F633</f>
        <v>0</v>
      </c>
      <c r="AL218">
        <f>[2]Sheet1!$F633</f>
        <v>0</v>
      </c>
      <c r="AM218">
        <v>13874719</v>
      </c>
      <c r="AN218">
        <v>149491087027.625</v>
      </c>
    </row>
    <row r="219" spans="1:41" x14ac:dyDescent="0.35">
      <c r="A219" t="s">
        <v>33</v>
      </c>
      <c r="B219">
        <v>1979</v>
      </c>
      <c r="C219" s="9">
        <v>0.118654879287432</v>
      </c>
      <c r="D219">
        <v>1.8342857142857098E-2</v>
      </c>
      <c r="E219" s="15">
        <v>0.32870203646915502</v>
      </c>
      <c r="F219">
        <v>2.3271835122067599</v>
      </c>
      <c r="G219">
        <v>0.18478605553247801</v>
      </c>
      <c r="H219">
        <v>9.3961554309271E-2</v>
      </c>
      <c r="I219">
        <v>0.380098006946056</v>
      </c>
      <c r="J219">
        <v>1.001088E-2</v>
      </c>
      <c r="K219" s="9">
        <v>8.3549600000000002E-2</v>
      </c>
      <c r="L219">
        <v>4.6084100000000003E-2</v>
      </c>
      <c r="M219" s="12">
        <v>2.14015E-2</v>
      </c>
      <c r="N219">
        <v>1.0459278999999999</v>
      </c>
      <c r="P219">
        <v>1.5887200000000001E-2</v>
      </c>
      <c r="Q219">
        <v>2.7116000000000001E-2</v>
      </c>
      <c r="R219">
        <v>2.0129999999999999E-4</v>
      </c>
      <c r="S219" s="10">
        <v>2.0299999999999999E-5</v>
      </c>
      <c r="T219">
        <v>5.9599999999999996E-4</v>
      </c>
      <c r="U219" s="12">
        <v>6.8764000000000004E-3</v>
      </c>
      <c r="V219">
        <v>0</v>
      </c>
      <c r="W219">
        <v>7.1541E-3</v>
      </c>
      <c r="X219">
        <v>3.6000000000000002E-4</v>
      </c>
      <c r="Y219">
        <v>0</v>
      </c>
      <c r="Z219">
        <v>0</v>
      </c>
      <c r="AA219" s="7">
        <v>3.8154800000000003E-2</v>
      </c>
      <c r="AB219">
        <v>1.9496599999999999E-2</v>
      </c>
      <c r="AC219" s="12">
        <v>0.32469680000000001</v>
      </c>
      <c r="AD219">
        <v>1.3250762</v>
      </c>
      <c r="AE219">
        <v>0.21267939999999999</v>
      </c>
      <c r="AF219">
        <v>7.9991199999999998E-2</v>
      </c>
      <c r="AG219">
        <v>0.3720908</v>
      </c>
      <c r="AH219">
        <v>9.8095999999999999E-3</v>
      </c>
      <c r="AI219">
        <v>15940367</v>
      </c>
      <c r="AJ219">
        <v>7947300</v>
      </c>
      <c r="AK219">
        <f>[1]Sheet1!$F634</f>
        <v>0</v>
      </c>
      <c r="AL219">
        <f>[2]Sheet1!$F634</f>
        <v>9488592</v>
      </c>
      <c r="AM219">
        <v>12086347</v>
      </c>
      <c r="AN219">
        <v>5398537617.1286201</v>
      </c>
    </row>
    <row r="220" spans="1:41" x14ac:dyDescent="0.35">
      <c r="A220" t="s">
        <v>34</v>
      </c>
      <c r="B220">
        <v>1979</v>
      </c>
      <c r="C220" s="9">
        <v>0.28213214809577303</v>
      </c>
      <c r="D220">
        <v>4.37714285714286E-2</v>
      </c>
      <c r="E220" s="15">
        <v>0.74112533367093003</v>
      </c>
      <c r="F220">
        <v>3.8410038353954801</v>
      </c>
      <c r="G220">
        <v>0.96885507523783698</v>
      </c>
      <c r="H220">
        <v>0.29486677895212499</v>
      </c>
      <c r="I220">
        <v>0.465972639039551</v>
      </c>
      <c r="J220">
        <v>0.10949711649857</v>
      </c>
      <c r="K220" s="9">
        <v>1.0958600000000001E-2</v>
      </c>
      <c r="L220">
        <v>1.9627999999999998E-3</v>
      </c>
      <c r="M220" s="12">
        <v>1.36595E-2</v>
      </c>
      <c r="N220">
        <v>0.60824180000000005</v>
      </c>
      <c r="P220">
        <v>1.0219999999999999E-3</v>
      </c>
      <c r="Q220">
        <v>2.2388999999999998E-3</v>
      </c>
      <c r="R220">
        <v>1.0070999999999999E-3</v>
      </c>
      <c r="S220" s="9">
        <v>7.2279599999999999E-2</v>
      </c>
      <c r="T220">
        <v>1.5465599999999999E-2</v>
      </c>
      <c r="U220" s="12">
        <v>0.13102440000000001</v>
      </c>
      <c r="V220">
        <v>7.1438600000000005E-2</v>
      </c>
      <c r="W220">
        <v>4.1095110000000004</v>
      </c>
      <c r="X220">
        <v>8.2950000000000005E-4</v>
      </c>
      <c r="Y220">
        <v>3.5504E-3</v>
      </c>
      <c r="Z220">
        <v>1.01911E-2</v>
      </c>
      <c r="AA220" s="7">
        <v>0.40529999999999999</v>
      </c>
      <c r="AB220">
        <v>7.7732200000000001E-2</v>
      </c>
      <c r="AC220" s="12">
        <v>0.86887720000000002</v>
      </c>
      <c r="AD220">
        <v>3.8585212000000002</v>
      </c>
      <c r="AE220">
        <v>6.4478818999999996</v>
      </c>
      <c r="AF220">
        <v>0.29826180000000002</v>
      </c>
      <c r="AG220">
        <v>0.52872079999999999</v>
      </c>
      <c r="AH220">
        <v>0.1220692</v>
      </c>
      <c r="AI220">
        <v>47836530</v>
      </c>
      <c r="AJ220">
        <v>23940405</v>
      </c>
      <c r="AK220">
        <f>[1]Sheet1!$F635</f>
        <v>0</v>
      </c>
      <c r="AL220">
        <f>[2]Sheet1!$F635</f>
        <v>10203770</v>
      </c>
      <c r="AM220">
        <v>29907418</v>
      </c>
      <c r="AN220">
        <v>190957643297.32901</v>
      </c>
    </row>
    <row r="221" spans="1:41" x14ac:dyDescent="0.35">
      <c r="A221" t="s">
        <v>35</v>
      </c>
      <c r="B221">
        <v>1979</v>
      </c>
      <c r="C221" s="9">
        <v>0.74974526004658804</v>
      </c>
      <c r="D221">
        <v>5.7514285714285698E-2</v>
      </c>
      <c r="E221" s="15">
        <v>0.33748906685714303</v>
      </c>
      <c r="F221">
        <v>2.9074158853312602</v>
      </c>
      <c r="G221">
        <v>0.87529543277273603</v>
      </c>
      <c r="H221">
        <v>8.0508000000000003E-3</v>
      </c>
      <c r="I221">
        <v>0.19302143083795001</v>
      </c>
      <c r="J221">
        <v>0.2072282</v>
      </c>
      <c r="K221" s="9">
        <v>1.35091E-2</v>
      </c>
      <c r="L221">
        <v>4.4218E-3</v>
      </c>
      <c r="M221" s="12">
        <v>0</v>
      </c>
      <c r="N221">
        <v>0.39548339999999998</v>
      </c>
      <c r="P221">
        <v>0</v>
      </c>
      <c r="Q221">
        <v>1.9870000000000001E-4</v>
      </c>
      <c r="R221">
        <v>0</v>
      </c>
      <c r="S221" s="9">
        <v>9.6843999999999993E-3</v>
      </c>
      <c r="T221">
        <v>1.9351199999999999E-2</v>
      </c>
      <c r="U221" s="13">
        <v>7.9900000000000004E-5</v>
      </c>
      <c r="V221">
        <v>1.5698000000000001E-3</v>
      </c>
      <c r="W221">
        <v>2.4367799999999998E-2</v>
      </c>
      <c r="X221">
        <v>0</v>
      </c>
      <c r="Y221">
        <v>0</v>
      </c>
      <c r="Z221">
        <v>0</v>
      </c>
      <c r="AA221" s="7">
        <v>0.81950999999999996</v>
      </c>
      <c r="AB221">
        <v>8.8025199999999998E-2</v>
      </c>
      <c r="AC221" s="12">
        <v>0.33769120000000002</v>
      </c>
      <c r="AD221">
        <v>3.1477084</v>
      </c>
      <c r="AE221">
        <v>0.88127120000000003</v>
      </c>
      <c r="AF221">
        <v>8.0508000000000003E-3</v>
      </c>
      <c r="AG221">
        <v>0.21262200000000001</v>
      </c>
      <c r="AH221">
        <v>0.2072282</v>
      </c>
      <c r="AI221">
        <v>125375860</v>
      </c>
      <c r="AJ221">
        <v>61230551</v>
      </c>
      <c r="AK221">
        <f>[1]Sheet1!$F636</f>
        <v>0</v>
      </c>
      <c r="AL221">
        <f>[2]Sheet1!$F636</f>
        <v>11129541</v>
      </c>
      <c r="AM221">
        <v>16903722</v>
      </c>
      <c r="AN221">
        <v>54924772427.750298</v>
      </c>
    </row>
    <row r="222" spans="1:41" x14ac:dyDescent="0.35">
      <c r="A222" t="s">
        <v>36</v>
      </c>
      <c r="B222">
        <v>1979</v>
      </c>
      <c r="C222" s="9">
        <v>5.8157087609445497E-2</v>
      </c>
      <c r="D222">
        <v>7.5399999999999995E-2</v>
      </c>
      <c r="E222" s="15">
        <v>0.112642215629045</v>
      </c>
      <c r="F222">
        <v>0.32457683656034703</v>
      </c>
      <c r="G222">
        <v>1.92748239773001</v>
      </c>
      <c r="H222">
        <v>0.23188069028523001</v>
      </c>
      <c r="I222">
        <v>0.30990865206682899</v>
      </c>
      <c r="J222">
        <v>1.1475000000000001E-2</v>
      </c>
      <c r="K222" s="9">
        <v>6.8672000000000004E-3</v>
      </c>
      <c r="L222">
        <v>7.5488999999999999E-3</v>
      </c>
      <c r="M222" s="12">
        <v>3.0286799999999999E-2</v>
      </c>
      <c r="N222">
        <v>4.36497E-2</v>
      </c>
      <c r="P222">
        <v>4.0603999999999996E-3</v>
      </c>
      <c r="Q222">
        <v>0</v>
      </c>
      <c r="R222">
        <v>1.24934E-2</v>
      </c>
      <c r="S222" s="10">
        <v>3.4999999999999997E-5</v>
      </c>
      <c r="T222">
        <v>2.4968E-3</v>
      </c>
      <c r="U222" s="12">
        <v>5.5029999999999999E-4</v>
      </c>
      <c r="V222">
        <v>1.9489999999999999E-4</v>
      </c>
      <c r="W222">
        <v>0.54192700000000005</v>
      </c>
      <c r="X222">
        <v>1.2113E-3</v>
      </c>
      <c r="Y222">
        <v>1.996E-4</v>
      </c>
      <c r="Z222">
        <v>9.4260000000000004E-4</v>
      </c>
      <c r="AA222" s="7">
        <v>5.6542200000000001E-2</v>
      </c>
      <c r="AB222">
        <v>7.9978199999999999E-2</v>
      </c>
      <c r="AC222" s="12">
        <v>8.3747600000000005E-2</v>
      </c>
      <c r="AD222">
        <v>0.38837919999999998</v>
      </c>
      <c r="AE222">
        <v>2.4966396</v>
      </c>
      <c r="AF222">
        <v>0.2292816</v>
      </c>
      <c r="AG222">
        <v>0.32892739999999998</v>
      </c>
      <c r="AH222">
        <v>9.4260000000000004E-4</v>
      </c>
      <c r="AI222">
        <v>37534236</v>
      </c>
      <c r="AJ222">
        <v>18701467</v>
      </c>
      <c r="AK222">
        <f>[1]Sheet1!$F637</f>
        <v>0</v>
      </c>
      <c r="AL222">
        <f>[2]Sheet1!$F637</f>
        <v>38619660</v>
      </c>
      <c r="AM222">
        <v>20636698</v>
      </c>
      <c r="AN222">
        <v>157209230368.008</v>
      </c>
    </row>
    <row r="223" spans="1:41" x14ac:dyDescent="0.35">
      <c r="A223" t="s">
        <v>37</v>
      </c>
      <c r="B223">
        <v>1979</v>
      </c>
      <c r="C223" s="9">
        <v>0.75643676685460504</v>
      </c>
      <c r="D223">
        <v>0.43048571428571403</v>
      </c>
      <c r="E223" s="15">
        <v>0.72521224102896498</v>
      </c>
      <c r="F223">
        <v>2.5522114690881801</v>
      </c>
      <c r="G223">
        <v>5.1090370836711196</v>
      </c>
      <c r="H223">
        <v>1.42152969248317</v>
      </c>
      <c r="I223">
        <v>1.86317048017939</v>
      </c>
      <c r="J223">
        <v>3.6425947692307697E-2</v>
      </c>
      <c r="K223" s="9">
        <v>4.3717199999999998E-2</v>
      </c>
      <c r="L223">
        <v>5.8127900000000003E-2</v>
      </c>
      <c r="M223" s="12">
        <v>4.1686099999999997E-2</v>
      </c>
      <c r="N223">
        <v>2.1944211999999998</v>
      </c>
      <c r="P223">
        <v>3.7395000000000002E-3</v>
      </c>
      <c r="Q223">
        <v>1.61923E-2</v>
      </c>
      <c r="R223">
        <v>1.16773E-2</v>
      </c>
      <c r="S223" s="9">
        <v>0.2507568</v>
      </c>
      <c r="T223">
        <v>5.3470700000000003E-2</v>
      </c>
      <c r="U223" s="12">
        <v>3.7672999999999999E-3</v>
      </c>
      <c r="V223">
        <v>6.7452399999999996E-2</v>
      </c>
      <c r="W223">
        <v>0.95931420000000001</v>
      </c>
      <c r="X223">
        <v>1.9040999999999999E-3</v>
      </c>
      <c r="Y223">
        <v>1.8412600000000001E-2</v>
      </c>
      <c r="Z223">
        <v>0</v>
      </c>
      <c r="AA223" s="7">
        <v>1.1336576</v>
      </c>
      <c r="AB223">
        <v>0.78448039999999997</v>
      </c>
      <c r="AC223" s="12">
        <v>0.69188499999999997</v>
      </c>
      <c r="AD223">
        <v>0.58422859999999999</v>
      </c>
      <c r="AE223">
        <v>7.0436828</v>
      </c>
      <c r="AF223">
        <v>1.4215252</v>
      </c>
      <c r="AG223">
        <v>2.0254471999999999</v>
      </c>
      <c r="AH223">
        <v>2.4748599999999999E-2</v>
      </c>
      <c r="AI223">
        <v>224627375</v>
      </c>
      <c r="AJ223">
        <v>113045049</v>
      </c>
      <c r="AK223">
        <f>[1]Sheet1!$F638</f>
        <v>14771109</v>
      </c>
      <c r="AL223">
        <f>[2]Sheet1!$F638</f>
        <v>41467700</v>
      </c>
      <c r="AM223">
        <v>66863851</v>
      </c>
      <c r="AN223">
        <v>251069098938.10999</v>
      </c>
    </row>
    <row r="224" spans="1:41" x14ac:dyDescent="0.35">
      <c r="A224" t="s">
        <v>38</v>
      </c>
      <c r="B224">
        <v>1979</v>
      </c>
      <c r="C224" s="9">
        <v>5.2980702466748901E-2</v>
      </c>
      <c r="D224">
        <v>7.7399999999999997E-2</v>
      </c>
      <c r="E224" s="15">
        <v>1.7679705E-2</v>
      </c>
      <c r="F224">
        <v>0.49935812829135701</v>
      </c>
      <c r="G224">
        <v>0.63877074571360304</v>
      </c>
      <c r="H224">
        <v>0.57873185205495203</v>
      </c>
      <c r="I224">
        <v>0.33052762035382</v>
      </c>
      <c r="J224">
        <v>2.5999999999999999E-3</v>
      </c>
      <c r="K224" s="9">
        <v>4.6424399999999998E-2</v>
      </c>
      <c r="L224">
        <v>1.2279399999999999E-2</v>
      </c>
      <c r="M224" s="12">
        <v>1.13311E-2</v>
      </c>
      <c r="N224">
        <v>0.48480810000000002</v>
      </c>
      <c r="P224">
        <v>0</v>
      </c>
      <c r="Q224">
        <v>0</v>
      </c>
      <c r="R224">
        <v>2.5999999999999999E-3</v>
      </c>
      <c r="S224" s="9">
        <v>2.7276399999999999E-2</v>
      </c>
      <c r="T224">
        <v>1.0872E-3</v>
      </c>
      <c r="U224" s="12">
        <v>2.2143000000000002E-3</v>
      </c>
      <c r="V224">
        <v>1.9670000000000001E-4</v>
      </c>
      <c r="W224">
        <v>0.20423479999999999</v>
      </c>
      <c r="X224">
        <v>1.78701E-2</v>
      </c>
      <c r="Y224">
        <v>2.5674999999999999E-3</v>
      </c>
      <c r="Z224">
        <v>3.2679999999999997E-4</v>
      </c>
      <c r="AA224" s="7">
        <v>5.0363400000000003E-2</v>
      </c>
      <c r="AB224">
        <v>0.1046286</v>
      </c>
      <c r="AC224" s="12">
        <v>8.9429999999999996E-3</v>
      </c>
      <c r="AD224">
        <v>4.7482200000000002E-2</v>
      </c>
      <c r="AE224">
        <v>0.90182359999999995</v>
      </c>
      <c r="AF224">
        <v>0.59773639999999995</v>
      </c>
      <c r="AG224">
        <v>0.35453679999999999</v>
      </c>
      <c r="AH224">
        <v>3.2679999999999997E-4</v>
      </c>
      <c r="AK224">
        <f>[1]Sheet1!$F639</f>
        <v>0</v>
      </c>
      <c r="AL224">
        <f>[2]Sheet1!$F639</f>
        <v>0</v>
      </c>
    </row>
    <row r="225" spans="1:41" x14ac:dyDescent="0.35">
      <c r="A225" t="s">
        <v>39</v>
      </c>
      <c r="B225">
        <v>1979</v>
      </c>
      <c r="C225" s="9">
        <v>3.07816003327284E-2</v>
      </c>
      <c r="D225">
        <v>2.4799999999999999E-2</v>
      </c>
      <c r="E225" s="15">
        <v>2.37530783517174</v>
      </c>
      <c r="F225">
        <v>4.7959834588032404</v>
      </c>
      <c r="G225">
        <v>0.20723662128781201</v>
      </c>
      <c r="H225">
        <v>0.24574914883360799</v>
      </c>
      <c r="I225">
        <v>0.49670402605970798</v>
      </c>
      <c r="J225">
        <v>0.10983508279210299</v>
      </c>
      <c r="K225" s="9">
        <v>5.8750000000000002E-4</v>
      </c>
      <c r="L225">
        <v>4.64E-3</v>
      </c>
      <c r="M225" s="12">
        <v>2.7236000000000001E-3</v>
      </c>
      <c r="N225">
        <v>0.1506615</v>
      </c>
      <c r="P225">
        <v>1.1417E-3</v>
      </c>
      <c r="Q225">
        <v>8.5331999999999995E-3</v>
      </c>
      <c r="R225">
        <v>0</v>
      </c>
      <c r="S225" s="9">
        <v>0.1803575</v>
      </c>
      <c r="T225">
        <v>0.28639340000000002</v>
      </c>
      <c r="U225" s="12">
        <v>0.58244720000000005</v>
      </c>
      <c r="V225">
        <v>0.2481611</v>
      </c>
      <c r="W225">
        <v>0.201956</v>
      </c>
      <c r="X225">
        <v>1.5430000000000001E-3</v>
      </c>
      <c r="Y225">
        <v>2.1442000000000002E-3</v>
      </c>
      <c r="Z225">
        <v>1.99382E-2</v>
      </c>
      <c r="AA225" s="7">
        <v>0.235292</v>
      </c>
      <c r="AB225">
        <v>0.4455326</v>
      </c>
      <c r="AC225" s="12">
        <v>2.9811344000000002</v>
      </c>
      <c r="AD225">
        <v>5.2910919999999999</v>
      </c>
      <c r="AE225">
        <v>0.58511959999999996</v>
      </c>
      <c r="AF225">
        <v>0.24615039999999999</v>
      </c>
      <c r="AG225">
        <v>0.51689680000000005</v>
      </c>
      <c r="AH225">
        <v>0.13020219999999999</v>
      </c>
      <c r="AI225">
        <v>27584134</v>
      </c>
      <c r="AJ225">
        <v>13991784</v>
      </c>
      <c r="AK225">
        <f>[1]Sheet1!$F640</f>
        <v>0</v>
      </c>
      <c r="AL225">
        <f>[2]Sheet1!$F640</f>
        <v>0</v>
      </c>
      <c r="AM225">
        <v>22761324</v>
      </c>
      <c r="AN225">
        <v>283535234199.29901</v>
      </c>
    </row>
    <row r="226" spans="1:41" x14ac:dyDescent="0.35">
      <c r="A226" t="s">
        <v>40</v>
      </c>
      <c r="B226">
        <v>1979</v>
      </c>
      <c r="C226" s="9">
        <v>0.13369127846061099</v>
      </c>
      <c r="D226">
        <v>2.5100000000000001E-3</v>
      </c>
      <c r="E226" s="15">
        <v>0.55747230389189495</v>
      </c>
      <c r="F226">
        <v>1.74291697618593</v>
      </c>
      <c r="G226">
        <v>9.9554341325044801E-2</v>
      </c>
      <c r="H226">
        <v>0.10001996190476201</v>
      </c>
      <c r="I226">
        <v>0.23642501004347999</v>
      </c>
      <c r="J226">
        <v>1.0677000000000001E-2</v>
      </c>
      <c r="K226" s="9">
        <v>3.1434700000000003E-2</v>
      </c>
      <c r="L226">
        <v>7.3990000000000004E-4</v>
      </c>
      <c r="M226" s="12">
        <v>4.2319999999999999E-4</v>
      </c>
      <c r="N226">
        <v>0.1819365</v>
      </c>
      <c r="P226">
        <v>2.0340000000000001E-4</v>
      </c>
      <c r="Q226">
        <v>0</v>
      </c>
      <c r="R226">
        <v>0</v>
      </c>
      <c r="S226" s="9">
        <v>9.8884000000000003E-3</v>
      </c>
      <c r="T226" s="6">
        <v>1.0200000000000001E-5</v>
      </c>
      <c r="U226" s="12">
        <v>2.06678E-2</v>
      </c>
      <c r="V226">
        <v>3.64137E-2</v>
      </c>
      <c r="W226">
        <v>1.6042000000000001E-3</v>
      </c>
      <c r="X226" s="6">
        <v>4.9999999999999998E-7</v>
      </c>
      <c r="Y226">
        <v>0</v>
      </c>
      <c r="Z226">
        <v>0</v>
      </c>
      <c r="AA226" s="7">
        <v>0.12509999999999999</v>
      </c>
      <c r="AB226">
        <v>2.5000000000000001E-3</v>
      </c>
      <c r="AC226" s="12">
        <v>0.58508599999999999</v>
      </c>
      <c r="AD226">
        <v>2.1719636000000002</v>
      </c>
      <c r="AE226">
        <v>8.4778999999999993E-2</v>
      </c>
      <c r="AF226">
        <v>9.9819199999999997E-2</v>
      </c>
      <c r="AG226">
        <v>0.2560268</v>
      </c>
      <c r="AH226">
        <v>1.0677000000000001E-2</v>
      </c>
      <c r="AI226">
        <v>25579323</v>
      </c>
      <c r="AJ226">
        <v>12771020</v>
      </c>
      <c r="AK226">
        <f>[1]Sheet1!$F641</f>
        <v>0</v>
      </c>
      <c r="AL226">
        <f>[2]Sheet1!$F641</f>
        <v>0</v>
      </c>
      <c r="AM226">
        <v>16130577</v>
      </c>
      <c r="AN226">
        <v>82774898285.725296</v>
      </c>
    </row>
    <row r="227" spans="1:41" x14ac:dyDescent="0.35">
      <c r="A227" t="s">
        <v>9</v>
      </c>
      <c r="B227">
        <v>1980</v>
      </c>
      <c r="C227" s="9">
        <v>0.69324074869102204</v>
      </c>
      <c r="D227">
        <v>1.4235428571428601</v>
      </c>
      <c r="E227" s="15">
        <v>11.304193441099899</v>
      </c>
      <c r="F227">
        <v>55.755366397661298</v>
      </c>
      <c r="G227">
        <v>2.2843689233520701</v>
      </c>
      <c r="H227">
        <v>6.9419196074785301</v>
      </c>
      <c r="I227">
        <v>9.6870163400443108</v>
      </c>
      <c r="J227">
        <v>0.16173125154061599</v>
      </c>
      <c r="K227" s="9">
        <v>2.6765000000000001E-2</v>
      </c>
      <c r="L227">
        <v>0.2210365</v>
      </c>
      <c r="M227" s="12">
        <v>1.0551609</v>
      </c>
      <c r="N227">
        <v>3.2667335999999998</v>
      </c>
      <c r="P227">
        <v>0.23750740000000001</v>
      </c>
      <c r="Q227">
        <v>5.4701000000000003E-3</v>
      </c>
      <c r="R227">
        <v>1.52517E-2</v>
      </c>
      <c r="S227" s="9">
        <v>0.63540280000000005</v>
      </c>
      <c r="T227">
        <v>0.64850229999999998</v>
      </c>
      <c r="U227" s="12">
        <v>0.12485499999999999</v>
      </c>
      <c r="V227">
        <v>1.5198536</v>
      </c>
      <c r="W227">
        <v>1.089018</v>
      </c>
      <c r="X227">
        <v>0.11010449999999999</v>
      </c>
      <c r="Y227">
        <v>0.372668</v>
      </c>
      <c r="Z227">
        <v>1.0176E-3</v>
      </c>
      <c r="AA227" s="7">
        <v>1.395467</v>
      </c>
      <c r="AB227">
        <v>2.1737118</v>
      </c>
      <c r="AC227" s="12">
        <v>10.4186836</v>
      </c>
      <c r="AD227">
        <v>58.614986999999999</v>
      </c>
      <c r="AE227">
        <v>4.3865806000000003</v>
      </c>
      <c r="AF227">
        <v>6.8757270000000004</v>
      </c>
      <c r="AG227">
        <v>10.587685</v>
      </c>
      <c r="AH227">
        <v>0.14749719999999999</v>
      </c>
      <c r="AI227">
        <v>230530636</v>
      </c>
      <c r="AJ227">
        <v>118091979</v>
      </c>
      <c r="AK227">
        <f>[1]Sheet1!$F642</f>
        <v>1486585</v>
      </c>
      <c r="AL227">
        <f>[2]Sheet1!$F642</f>
        <v>0</v>
      </c>
      <c r="AM227">
        <v>169805815</v>
      </c>
      <c r="AN227">
        <v>7133121056298.04</v>
      </c>
      <c r="AO227">
        <v>35</v>
      </c>
    </row>
    <row r="228" spans="1:41" x14ac:dyDescent="0.35">
      <c r="A228" t="s">
        <v>10</v>
      </c>
      <c r="B228">
        <v>1980</v>
      </c>
      <c r="C228" s="9">
        <v>1.87394271748645</v>
      </c>
      <c r="D228">
        <v>0.38785714285714301</v>
      </c>
      <c r="E228" s="15">
        <v>0.92071484755889599</v>
      </c>
      <c r="F228">
        <v>7.5280619824550898</v>
      </c>
      <c r="G228">
        <v>0.57278546267144403</v>
      </c>
      <c r="H228">
        <v>4.74391150671893E-2</v>
      </c>
      <c r="I228">
        <v>0.32087057533427099</v>
      </c>
      <c r="J228">
        <v>0.39627202470662098</v>
      </c>
      <c r="K228" s="9">
        <v>2.05796E-2</v>
      </c>
      <c r="L228">
        <v>1.4848999999999999E-3</v>
      </c>
      <c r="M228" s="12">
        <v>5.5355999999999999E-3</v>
      </c>
      <c r="N228">
        <v>0.46213159999999998</v>
      </c>
      <c r="P228">
        <v>4.2700000000000002E-4</v>
      </c>
      <c r="Q228">
        <v>4.1520000000000001E-4</v>
      </c>
      <c r="R228">
        <v>2.3700000000000001E-3</v>
      </c>
      <c r="S228" s="9">
        <v>6.6801299999999994E-2</v>
      </c>
      <c r="T228">
        <v>0.2482048</v>
      </c>
      <c r="U228" s="12">
        <v>7.8239E-3</v>
      </c>
      <c r="V228">
        <v>2.3499699999999998E-2</v>
      </c>
      <c r="W228">
        <v>6.2008999999999996E-3</v>
      </c>
      <c r="X228">
        <v>3.3500000000000001E-4</v>
      </c>
      <c r="Y228">
        <v>0</v>
      </c>
      <c r="Z228" s="6">
        <v>3.7499999999999997E-5</v>
      </c>
      <c r="AA228" s="7">
        <v>2.3154142000000002</v>
      </c>
      <c r="AB228">
        <v>0.9866298</v>
      </c>
      <c r="AC228" s="12">
        <v>0.92388440000000005</v>
      </c>
      <c r="AD228">
        <v>7.5455943999999997</v>
      </c>
      <c r="AE228">
        <v>0.56126100000000001</v>
      </c>
      <c r="AF228">
        <v>4.7856599999999999E-2</v>
      </c>
      <c r="AG228">
        <v>0.34619080000000002</v>
      </c>
      <c r="AH228">
        <v>0.3943526</v>
      </c>
      <c r="AI228">
        <v>112959439</v>
      </c>
      <c r="AJ228">
        <v>56750955</v>
      </c>
      <c r="AK228">
        <f>[1]Sheet1!$F643</f>
        <v>0</v>
      </c>
      <c r="AL228">
        <f>[2]Sheet1!$F643</f>
        <v>9120362</v>
      </c>
      <c r="AM228">
        <v>15473055</v>
      </c>
      <c r="AN228">
        <v>59300548030.174896</v>
      </c>
      <c r="AO228">
        <v>47</v>
      </c>
    </row>
    <row r="229" spans="1:41" x14ac:dyDescent="0.35">
      <c r="A229" t="s">
        <v>11</v>
      </c>
      <c r="B229">
        <v>1980</v>
      </c>
      <c r="C229" s="9">
        <v>0.564166259543325</v>
      </c>
      <c r="D229">
        <v>9.8269572851152995E-2</v>
      </c>
      <c r="E229" s="15">
        <v>0.58059240346404095</v>
      </c>
      <c r="F229">
        <v>4.5576196946279204</v>
      </c>
      <c r="G229">
        <v>0.65028353773683101</v>
      </c>
      <c r="H229">
        <v>3.2972000000000001E-3</v>
      </c>
      <c r="I229">
        <v>0.60972203137120196</v>
      </c>
      <c r="J229">
        <v>0.285726636896529</v>
      </c>
      <c r="K229" s="9">
        <v>0.17461270000000001</v>
      </c>
      <c r="L229">
        <v>1.5874099999999999E-2</v>
      </c>
      <c r="M229" s="12">
        <v>0.1200383</v>
      </c>
      <c r="N229">
        <v>1.5942767</v>
      </c>
      <c r="P229">
        <v>0</v>
      </c>
      <c r="Q229">
        <v>0.1060675</v>
      </c>
      <c r="R229">
        <v>1.18364E-2</v>
      </c>
      <c r="S229" s="9">
        <v>4.4051600000000003E-2</v>
      </c>
      <c r="T229">
        <v>1.9023200000000001E-2</v>
      </c>
      <c r="U229" s="12">
        <v>4.0171E-3</v>
      </c>
      <c r="V229">
        <v>4.395E-4</v>
      </c>
      <c r="W229">
        <v>0.1296648</v>
      </c>
      <c r="X229">
        <v>0</v>
      </c>
      <c r="Y229">
        <v>2.13E-4</v>
      </c>
      <c r="Z229" s="6">
        <v>1.5999999999999999E-5</v>
      </c>
      <c r="AA229" s="7">
        <v>0.68018339999999999</v>
      </c>
      <c r="AB229">
        <v>0.16513120000000001</v>
      </c>
      <c r="AC229" s="12">
        <v>0.47108739999999999</v>
      </c>
      <c r="AD229">
        <v>3.8749560000000001</v>
      </c>
      <c r="AE229">
        <v>0.66934979999999999</v>
      </c>
      <c r="AF229">
        <v>3.2972000000000001E-3</v>
      </c>
      <c r="AG229">
        <v>0.54448779999999997</v>
      </c>
      <c r="AH229">
        <v>0.27408199999999999</v>
      </c>
      <c r="AI229">
        <v>91707254</v>
      </c>
      <c r="AJ229">
        <v>45492358</v>
      </c>
      <c r="AK229">
        <f>[1]Sheet1!$F644</f>
        <v>434158</v>
      </c>
      <c r="AL229">
        <f>[2]Sheet1!$F644</f>
        <v>14319507</v>
      </c>
      <c r="AM229">
        <v>40859426</v>
      </c>
      <c r="AN229">
        <v>162799746033.67899</v>
      </c>
    </row>
    <row r="230" spans="1:41" x14ac:dyDescent="0.35">
      <c r="A230" t="s">
        <v>12</v>
      </c>
      <c r="B230">
        <v>1980</v>
      </c>
      <c r="C230" s="9">
        <v>0.56036927291749605</v>
      </c>
      <c r="D230">
        <v>0.32677142857142899</v>
      </c>
      <c r="E230" s="15">
        <v>0.383615324675325</v>
      </c>
      <c r="F230">
        <v>1.7094</v>
      </c>
      <c r="G230">
        <v>0.60474804915277103</v>
      </c>
      <c r="H230">
        <v>6.2344736940783303E-2</v>
      </c>
      <c r="I230">
        <v>0.16425770448080701</v>
      </c>
      <c r="J230">
        <v>7.0782999999999999E-2</v>
      </c>
      <c r="K230" s="9">
        <v>4.8996999999999999E-2</v>
      </c>
      <c r="L230">
        <v>1.91396E-2</v>
      </c>
      <c r="M230" s="12">
        <v>3.0740300000000002E-2</v>
      </c>
      <c r="N230">
        <v>0.42881900000000001</v>
      </c>
      <c r="P230">
        <v>3.8349E-3</v>
      </c>
      <c r="Q230">
        <v>4.0191000000000003E-3</v>
      </c>
      <c r="R230">
        <v>0</v>
      </c>
      <c r="S230" s="9">
        <v>5.0656600000000003E-2</v>
      </c>
      <c r="T230">
        <v>0.14524319999999999</v>
      </c>
      <c r="U230" s="12">
        <v>8.6968199999999996E-2</v>
      </c>
      <c r="V230">
        <v>2.9510999999999999E-3</v>
      </c>
      <c r="W230">
        <v>1.2281E-2</v>
      </c>
      <c r="X230">
        <v>2.5179999999999999E-4</v>
      </c>
      <c r="Y230">
        <v>0</v>
      </c>
      <c r="Z230">
        <v>0</v>
      </c>
      <c r="AA230" s="7">
        <v>0.7174838</v>
      </c>
      <c r="AB230">
        <v>0.62811439999999996</v>
      </c>
      <c r="AC230" s="12">
        <v>0.4441484</v>
      </c>
      <c r="AD230">
        <v>1.3956658</v>
      </c>
      <c r="AE230">
        <v>0.58979400000000004</v>
      </c>
      <c r="AF230">
        <v>5.8972999999999998E-2</v>
      </c>
      <c r="AG230">
        <v>0.17216300000000001</v>
      </c>
      <c r="AH230">
        <v>7.0782999999999999E-2</v>
      </c>
      <c r="AI230">
        <v>61999834</v>
      </c>
      <c r="AJ230">
        <v>31592602</v>
      </c>
      <c r="AK230">
        <f>[1]Sheet1!$F645</f>
        <v>0</v>
      </c>
      <c r="AL230">
        <f>[2]Sheet1!$F645</f>
        <v>2729818</v>
      </c>
      <c r="AM230">
        <v>11415657</v>
      </c>
      <c r="AN230">
        <v>51535713376.563599</v>
      </c>
    </row>
    <row r="231" spans="1:41" x14ac:dyDescent="0.35">
      <c r="A231" t="s">
        <v>13</v>
      </c>
      <c r="B231">
        <v>1980</v>
      </c>
      <c r="C231" s="9">
        <v>0.977412365499156</v>
      </c>
      <c r="D231">
        <v>1.1521999999999999</v>
      </c>
      <c r="E231" s="15">
        <v>0.76863875019449501</v>
      </c>
      <c r="F231">
        <v>3.2280249391473199</v>
      </c>
      <c r="G231">
        <v>2.6829411552039901</v>
      </c>
      <c r="H231">
        <v>0.14307402990093601</v>
      </c>
      <c r="I231">
        <v>0.52797298749051802</v>
      </c>
      <c r="J231">
        <v>0.318988380807537</v>
      </c>
      <c r="K231" s="9">
        <v>2.46935E-2</v>
      </c>
      <c r="L231">
        <v>6.4346700000000007E-2</v>
      </c>
      <c r="M231" s="12">
        <v>6.8619100000000002E-2</v>
      </c>
      <c r="N231">
        <v>1.5401942</v>
      </c>
      <c r="P231">
        <v>6.2785999999999996E-3</v>
      </c>
      <c r="Q231">
        <v>2.6916300000000001E-2</v>
      </c>
      <c r="R231">
        <v>1.4478E-3</v>
      </c>
      <c r="S231" s="9">
        <v>2.53285E-2</v>
      </c>
      <c r="T231">
        <v>0.40640769999999998</v>
      </c>
      <c r="U231" s="12">
        <v>1.9057E-3</v>
      </c>
      <c r="V231">
        <v>7.8977000000000006E-3</v>
      </c>
      <c r="W231">
        <v>0.21019370000000001</v>
      </c>
      <c r="X231">
        <v>0</v>
      </c>
      <c r="Y231">
        <v>0</v>
      </c>
      <c r="Z231">
        <v>0</v>
      </c>
      <c r="AA231" s="7">
        <v>1.6098368000000001</v>
      </c>
      <c r="AB231">
        <v>3.1238039999999998</v>
      </c>
      <c r="AC231" s="12">
        <v>0.70278059999999998</v>
      </c>
      <c r="AD231">
        <v>1.8656155999999999</v>
      </c>
      <c r="AE231">
        <v>1.8446484000000001</v>
      </c>
      <c r="AF231">
        <v>0.13679549999999999</v>
      </c>
      <c r="AG231">
        <v>0.54045460000000001</v>
      </c>
      <c r="AH231">
        <v>0.31754060000000001</v>
      </c>
      <c r="AI231">
        <v>184631505</v>
      </c>
      <c r="AJ231">
        <v>92766708</v>
      </c>
      <c r="AK231">
        <f>[1]Sheet1!$F646</f>
        <v>0</v>
      </c>
      <c r="AL231">
        <f>[2]Sheet1!$F646</f>
        <v>6342566</v>
      </c>
      <c r="AM231">
        <v>46064697</v>
      </c>
      <c r="AN231">
        <v>270024661836.694</v>
      </c>
    </row>
    <row r="232" spans="1:41" x14ac:dyDescent="0.35">
      <c r="A232" t="s">
        <v>14</v>
      </c>
      <c r="B232">
        <v>1980</v>
      </c>
      <c r="C232" s="9">
        <v>4.0858258335343199E-2</v>
      </c>
      <c r="D232">
        <v>7.1885714285714303E-2</v>
      </c>
      <c r="E232" s="15">
        <v>1.0703801347505399</v>
      </c>
      <c r="F232">
        <v>3.8736950118616602</v>
      </c>
      <c r="G232">
        <v>0.13085529857325501</v>
      </c>
      <c r="H232">
        <v>0.247943238097668</v>
      </c>
      <c r="I232">
        <v>0.53556605862788398</v>
      </c>
      <c r="J232">
        <v>0.377564768619438</v>
      </c>
      <c r="K232" s="9">
        <v>1.29435E-2</v>
      </c>
      <c r="L232">
        <v>3.5999499999999997E-2</v>
      </c>
      <c r="M232" s="12">
        <v>1.8845000000000001E-3</v>
      </c>
      <c r="N232">
        <v>0.13150410000000001</v>
      </c>
      <c r="P232">
        <v>2.0373000000000001E-3</v>
      </c>
      <c r="Q232">
        <v>0</v>
      </c>
      <c r="R232">
        <v>0</v>
      </c>
      <c r="S232" s="9">
        <v>7.7246200000000001E-2</v>
      </c>
      <c r="T232">
        <v>8.7893999999999993E-3</v>
      </c>
      <c r="U232" s="12">
        <v>1.1776499</v>
      </c>
      <c r="V232">
        <v>6.9782728000000001</v>
      </c>
      <c r="W232">
        <v>0.15400150000000001</v>
      </c>
      <c r="X232">
        <v>5.7599000000000001E-3</v>
      </c>
      <c r="Y232">
        <v>1.9802500000000001E-2</v>
      </c>
      <c r="Z232">
        <v>0.63928879999999999</v>
      </c>
      <c r="AA232" s="7">
        <v>0.24695139999999999</v>
      </c>
      <c r="AB232">
        <v>5.1928599999999998E-2</v>
      </c>
      <c r="AC232" s="12">
        <v>2.278559</v>
      </c>
      <c r="AD232">
        <v>12.1013486</v>
      </c>
      <c r="AE232">
        <v>0.34642460000000003</v>
      </c>
      <c r="AF232">
        <v>0.25193520000000003</v>
      </c>
      <c r="AG232">
        <v>0.57751140000000001</v>
      </c>
      <c r="AH232">
        <v>1.0945042</v>
      </c>
      <c r="AI232">
        <v>17804900</v>
      </c>
      <c r="AJ232">
        <v>8921121</v>
      </c>
      <c r="AK232">
        <f>[1]Sheet1!$F647</f>
        <v>0</v>
      </c>
      <c r="AL232">
        <f>[2]Sheet1!$F647</f>
        <v>0</v>
      </c>
      <c r="AM232">
        <v>15166330</v>
      </c>
      <c r="AN232">
        <v>525050039237.76898</v>
      </c>
    </row>
    <row r="233" spans="1:41" x14ac:dyDescent="0.35">
      <c r="A233" t="s">
        <v>15</v>
      </c>
      <c r="B233">
        <v>1980</v>
      </c>
      <c r="C233" s="9">
        <v>1.9987542834669201</v>
      </c>
      <c r="D233">
        <v>0.100257142857143</v>
      </c>
      <c r="E233" s="15">
        <v>2.6779999999999999</v>
      </c>
      <c r="F233">
        <v>9.4357411228251102</v>
      </c>
      <c r="G233">
        <v>0.58183483356600596</v>
      </c>
      <c r="H233">
        <v>0.90259999999999996</v>
      </c>
      <c r="I233">
        <v>1.79036430802757</v>
      </c>
      <c r="J233">
        <v>4.9450064102564098E-2</v>
      </c>
      <c r="K233" s="9">
        <v>3.1054600000000002E-2</v>
      </c>
      <c r="L233">
        <v>1.6484200000000001E-2</v>
      </c>
      <c r="M233" s="12">
        <v>7.9487799999999997E-2</v>
      </c>
      <c r="N233">
        <v>0.23632829999999999</v>
      </c>
      <c r="P233">
        <v>0</v>
      </c>
      <c r="Q233">
        <v>0</v>
      </c>
      <c r="R233">
        <v>0</v>
      </c>
      <c r="S233" s="9">
        <v>4.7279000000000002E-3</v>
      </c>
      <c r="T233">
        <v>0.24981629999999999</v>
      </c>
      <c r="U233" s="12">
        <v>0.21769730000000001</v>
      </c>
      <c r="V233">
        <v>6.3542E-3</v>
      </c>
      <c r="W233">
        <v>4.37303E-2</v>
      </c>
      <c r="X233">
        <v>4.7422999999999996E-3</v>
      </c>
      <c r="Y233">
        <v>0.18158730000000001</v>
      </c>
      <c r="Z233">
        <v>1.2555999999999999E-3</v>
      </c>
      <c r="AA233" s="7">
        <v>2.363944</v>
      </c>
      <c r="AB233">
        <v>0.50329120000000005</v>
      </c>
      <c r="AC233" s="12">
        <v>2.8239999999999998</v>
      </c>
      <c r="AD233">
        <v>11.308546400000001</v>
      </c>
      <c r="AE233">
        <v>0.84634719999999997</v>
      </c>
      <c r="AF233">
        <v>0.91600000000000004</v>
      </c>
      <c r="AG233">
        <v>2.0705605999999999</v>
      </c>
      <c r="AH233">
        <v>5.0840000000000003E-2</v>
      </c>
      <c r="AI233">
        <v>122288383</v>
      </c>
      <c r="AJ233">
        <v>61387462</v>
      </c>
      <c r="AK233">
        <f>[1]Sheet1!$F648</f>
        <v>6084813</v>
      </c>
      <c r="AL233">
        <f>[2]Sheet1!$F648</f>
        <v>0</v>
      </c>
      <c r="AM233">
        <v>80059759</v>
      </c>
      <c r="AN233">
        <v>784557883809.17603</v>
      </c>
    </row>
    <row r="234" spans="1:41" x14ac:dyDescent="0.35">
      <c r="A234" t="s">
        <v>16</v>
      </c>
      <c r="B234">
        <v>1980</v>
      </c>
      <c r="C234" s="9">
        <v>6.7606055045871596E-2</v>
      </c>
      <c r="D234">
        <v>0.154714285714286</v>
      </c>
      <c r="E234" s="15">
        <v>1.0290210526358901</v>
      </c>
      <c r="F234">
        <v>5.2561312814480203</v>
      </c>
      <c r="G234">
        <v>0.56375797800923499</v>
      </c>
      <c r="H234">
        <v>0.77948279314525104</v>
      </c>
      <c r="I234">
        <v>0.83979370057869396</v>
      </c>
      <c r="J234">
        <v>1.8983409999999999E-2</v>
      </c>
      <c r="K234" s="9">
        <v>1.9010900000000001E-2</v>
      </c>
      <c r="L234">
        <v>0.15607760000000001</v>
      </c>
      <c r="M234" s="12">
        <v>8.8587399999999997E-2</v>
      </c>
      <c r="N234">
        <v>0.34579100000000002</v>
      </c>
      <c r="P234">
        <v>2.8285600000000001E-2</v>
      </c>
      <c r="Q234">
        <v>2.6244300000000002E-2</v>
      </c>
      <c r="R234">
        <v>1.32295E-2</v>
      </c>
      <c r="S234" s="9">
        <v>0.13602020000000001</v>
      </c>
      <c r="T234">
        <v>0</v>
      </c>
      <c r="U234" s="12">
        <v>6.1011200000000002E-2</v>
      </c>
      <c r="V234">
        <v>1.4969287</v>
      </c>
      <c r="W234">
        <v>0.92488649999999994</v>
      </c>
      <c r="X234">
        <v>0.1242936</v>
      </c>
      <c r="Y234">
        <v>1.0258099999999999E-2</v>
      </c>
      <c r="Z234" s="6">
        <v>4.6E-6</v>
      </c>
      <c r="AA234" s="7">
        <v>0.2152</v>
      </c>
      <c r="AB234">
        <v>0</v>
      </c>
      <c r="AC234" s="12">
        <v>1.0040184000000001</v>
      </c>
      <c r="AD234">
        <v>7.4999570000000002</v>
      </c>
      <c r="AE234">
        <v>1.4874056</v>
      </c>
      <c r="AF234">
        <v>0.937087</v>
      </c>
      <c r="AG234">
        <v>0.84959320000000005</v>
      </c>
      <c r="AH234">
        <v>5.8088000000000002E-3</v>
      </c>
      <c r="AI234">
        <v>24515667</v>
      </c>
      <c r="AJ234">
        <v>12308181</v>
      </c>
      <c r="AK234">
        <f>[1]Sheet1!$F649</f>
        <v>0</v>
      </c>
      <c r="AL234">
        <f>[2]Sheet1!$F649</f>
        <v>0</v>
      </c>
      <c r="AM234">
        <v>18549289</v>
      </c>
    </row>
    <row r="235" spans="1:41" x14ac:dyDescent="0.35">
      <c r="A235" t="s">
        <v>17</v>
      </c>
      <c r="B235">
        <v>1980</v>
      </c>
      <c r="C235" s="9">
        <v>0.50056474822117902</v>
      </c>
      <c r="D235">
        <v>7.5200000000000003E-2</v>
      </c>
      <c r="E235" s="15">
        <v>0.48482709803462498</v>
      </c>
      <c r="F235">
        <v>4.1181182608822198</v>
      </c>
      <c r="G235">
        <v>0.521947174962197</v>
      </c>
      <c r="H235">
        <v>0.20061293239307901</v>
      </c>
      <c r="I235">
        <v>0.62726343858331501</v>
      </c>
      <c r="J235">
        <v>1.6072422843822799E-2</v>
      </c>
      <c r="K235" s="9">
        <v>0.146538</v>
      </c>
      <c r="L235">
        <v>6.9328000000000002E-3</v>
      </c>
      <c r="M235" s="12">
        <v>6.0438800000000001E-2</v>
      </c>
      <c r="N235">
        <v>1.3960490000000001</v>
      </c>
      <c r="P235">
        <v>2.45592E-2</v>
      </c>
      <c r="Q235">
        <v>6.84221E-2</v>
      </c>
      <c r="R235">
        <v>4.2529999999999998E-3</v>
      </c>
      <c r="S235" s="9">
        <v>1.5558799999999999E-2</v>
      </c>
      <c r="T235">
        <v>2.3024999999999999E-3</v>
      </c>
      <c r="U235" s="12">
        <v>0.13076979999999999</v>
      </c>
      <c r="V235">
        <v>4.9611099999999998E-2</v>
      </c>
      <c r="W235">
        <v>0.1354156</v>
      </c>
      <c r="X235">
        <v>8.8579999999999996E-4</v>
      </c>
      <c r="Y235">
        <v>9.8860000000000007E-4</v>
      </c>
      <c r="Z235">
        <v>0</v>
      </c>
      <c r="AA235" s="7">
        <v>0.41159040000000002</v>
      </c>
      <c r="AB235">
        <v>0.118395</v>
      </c>
      <c r="AC235" s="12">
        <v>0.56203380000000003</v>
      </c>
      <c r="AD235">
        <v>2.9614250000000002</v>
      </c>
      <c r="AE235">
        <v>0.4812748</v>
      </c>
      <c r="AF235">
        <v>0.17732100000000001</v>
      </c>
      <c r="AG235">
        <v>0.59706720000000002</v>
      </c>
      <c r="AH235">
        <v>1.1819400000000001E-2</v>
      </c>
      <c r="AI235">
        <v>48736361</v>
      </c>
      <c r="AJ235">
        <v>24352774</v>
      </c>
      <c r="AK235">
        <f>[1]Sheet1!$F650</f>
        <v>273784</v>
      </c>
      <c r="AL235">
        <f>[2]Sheet1!$F650</f>
        <v>4165231</v>
      </c>
      <c r="AM235">
        <v>22778808</v>
      </c>
      <c r="AN235">
        <v>171737917229.30099</v>
      </c>
    </row>
    <row r="236" spans="1:41" x14ac:dyDescent="0.35">
      <c r="A236" t="s">
        <v>18</v>
      </c>
      <c r="B236">
        <v>1980</v>
      </c>
      <c r="C236" s="9">
        <v>6.7923373051507197E-2</v>
      </c>
      <c r="D236">
        <v>5.27560111562832E-2</v>
      </c>
      <c r="E236" s="15">
        <v>1.3027959555141</v>
      </c>
      <c r="F236">
        <v>10.4107053789626</v>
      </c>
      <c r="G236">
        <v>0.28757981345403899</v>
      </c>
      <c r="H236">
        <v>0.346331348257164</v>
      </c>
      <c r="I236">
        <v>0.55107704208781605</v>
      </c>
      <c r="J236">
        <v>0.62475814053379597</v>
      </c>
      <c r="K236" s="9">
        <v>3.7014600000000002E-2</v>
      </c>
      <c r="L236">
        <v>5.5078299999999997E-2</v>
      </c>
      <c r="M236" s="12">
        <v>6.3111E-2</v>
      </c>
      <c r="N236">
        <v>0.17019870000000001</v>
      </c>
      <c r="P236">
        <v>2.8237000000000002E-3</v>
      </c>
      <c r="Q236">
        <v>3.6719500000000002E-2</v>
      </c>
      <c r="R236">
        <v>3.4363400000000002E-2</v>
      </c>
      <c r="S236" s="10">
        <v>4.8900000000000003E-5</v>
      </c>
      <c r="T236">
        <v>0</v>
      </c>
      <c r="U236" s="12">
        <v>6.5735500000000002E-2</v>
      </c>
      <c r="V236">
        <v>5.0790000000000002E-3</v>
      </c>
      <c r="W236">
        <v>5.1102999999999999E-3</v>
      </c>
      <c r="X236">
        <v>4.6760999999999999E-3</v>
      </c>
      <c r="Y236">
        <v>0</v>
      </c>
      <c r="Z236">
        <v>2.2145399999999999E-2</v>
      </c>
      <c r="AA236" s="7">
        <v>9.4054299999999993E-2</v>
      </c>
      <c r="AB236">
        <v>2.82665E-2</v>
      </c>
      <c r="AC236" s="12">
        <v>1.3768571000000001</v>
      </c>
      <c r="AD236">
        <v>13.7007294</v>
      </c>
      <c r="AE236">
        <v>0.4299037</v>
      </c>
      <c r="AF236">
        <v>0.3666893</v>
      </c>
      <c r="AG236">
        <v>0.60575270000000003</v>
      </c>
      <c r="AH236">
        <v>0.61254010000000003</v>
      </c>
      <c r="AI236">
        <v>56107210</v>
      </c>
      <c r="AJ236">
        <v>28763397</v>
      </c>
      <c r="AK236">
        <f>[1]Sheet1!$F651</f>
        <v>0</v>
      </c>
      <c r="AL236">
        <f>[2]Sheet1!$F651</f>
        <v>1686944</v>
      </c>
      <c r="AM236">
        <v>26861097</v>
      </c>
      <c r="AN236">
        <v>17702586069.381302</v>
      </c>
    </row>
    <row r="237" spans="1:41" x14ac:dyDescent="0.35">
      <c r="A237" t="s">
        <v>19</v>
      </c>
      <c r="B237">
        <v>1980</v>
      </c>
      <c r="C237" s="9">
        <v>4.7393999999999998</v>
      </c>
      <c r="D237">
        <v>2.05754285714286</v>
      </c>
      <c r="E237" s="15">
        <v>0.334363623333087</v>
      </c>
      <c r="F237">
        <v>2.67393124855105</v>
      </c>
      <c r="G237">
        <v>6.2761199067958202</v>
      </c>
      <c r="H237">
        <v>10.897179337156301</v>
      </c>
      <c r="I237">
        <v>3.96578386962253</v>
      </c>
      <c r="J237">
        <v>0.43121547034024099</v>
      </c>
      <c r="K237" s="9">
        <v>6.0496099999999997E-2</v>
      </c>
      <c r="L237">
        <v>9.8457900000000001E-2</v>
      </c>
      <c r="M237" s="12">
        <v>2.9708700000000001E-2</v>
      </c>
      <c r="N237">
        <v>0.32837149999999998</v>
      </c>
      <c r="P237">
        <v>4.6083300000000001E-2</v>
      </c>
      <c r="Q237">
        <v>0.13441</v>
      </c>
      <c r="R237">
        <v>3.4508E-3</v>
      </c>
      <c r="S237" s="9">
        <v>7.8544699999999995E-2</v>
      </c>
      <c r="T237">
        <v>0.27464670000000002</v>
      </c>
      <c r="U237" s="12">
        <v>1.7421699999999998E-2</v>
      </c>
      <c r="V237">
        <v>2.5696500000000001E-2</v>
      </c>
      <c r="W237">
        <v>0.31406729999999999</v>
      </c>
      <c r="X237">
        <v>0.12415</v>
      </c>
      <c r="Y237">
        <v>9.9697800000000003E-2</v>
      </c>
      <c r="Z237">
        <v>1.8500000000000001E-3</v>
      </c>
      <c r="AA237" s="7">
        <v>6.508</v>
      </c>
      <c r="AB237">
        <v>3.5845799999999999</v>
      </c>
      <c r="AC237" s="12">
        <v>0.32416119999999998</v>
      </c>
      <c r="AD237">
        <v>2.9793314</v>
      </c>
      <c r="AE237">
        <v>6.4100159999999997</v>
      </c>
      <c r="AF237">
        <v>10.984237800000001</v>
      </c>
      <c r="AG237">
        <v>4.2105090000000001</v>
      </c>
      <c r="AH237">
        <v>0.42961460000000001</v>
      </c>
      <c r="AI237">
        <v>986543432</v>
      </c>
      <c r="AJ237">
        <v>484249137</v>
      </c>
      <c r="AK237">
        <f>[1]Sheet1!$F652</f>
        <v>0</v>
      </c>
      <c r="AL237">
        <f>[2]Sheet1!$F652</f>
        <v>5438856</v>
      </c>
      <c r="AM237">
        <v>194820793</v>
      </c>
      <c r="AN237">
        <v>486327924377.87799</v>
      </c>
    </row>
    <row r="238" spans="1:41" x14ac:dyDescent="0.35">
      <c r="A238" t="s">
        <v>20</v>
      </c>
      <c r="B238">
        <v>1980</v>
      </c>
      <c r="C238" s="9">
        <v>0.27085051380355901</v>
      </c>
      <c r="D238">
        <v>0.14152696208127699</v>
      </c>
      <c r="E238" s="15">
        <v>1.7123101658464199</v>
      </c>
      <c r="F238">
        <v>21.984642140601299</v>
      </c>
      <c r="G238">
        <v>1.3742597751173999</v>
      </c>
      <c r="H238">
        <v>4.3824540033532102</v>
      </c>
      <c r="I238">
        <v>2.60777571419024</v>
      </c>
      <c r="J238">
        <v>0.16077889119612601</v>
      </c>
      <c r="K238" s="9">
        <v>3.8371000000000002E-2</v>
      </c>
      <c r="L238">
        <v>0.23468430000000001</v>
      </c>
      <c r="M238" s="12">
        <v>0.13256809999999999</v>
      </c>
      <c r="N238">
        <v>0.49135610000000002</v>
      </c>
      <c r="P238">
        <v>7.6190800000000003E-2</v>
      </c>
      <c r="Q238">
        <v>2.6476099999999999E-2</v>
      </c>
      <c r="R238">
        <v>2.1813000000000002E-3</v>
      </c>
      <c r="S238" s="9">
        <v>7.8406500000000004E-2</v>
      </c>
      <c r="T238">
        <v>4.4386E-3</v>
      </c>
      <c r="U238" s="12">
        <v>0.28451589999999999</v>
      </c>
      <c r="V238">
        <v>1.6070091</v>
      </c>
      <c r="W238">
        <v>0.25826850000000001</v>
      </c>
      <c r="X238">
        <v>0.37493739999999998</v>
      </c>
      <c r="Y238">
        <v>0.32337460000000001</v>
      </c>
      <c r="Z238">
        <v>2.5760399999999999E-2</v>
      </c>
      <c r="AA238" s="7">
        <v>0.79307910000000004</v>
      </c>
      <c r="AB238">
        <v>0.1096999</v>
      </c>
      <c r="AC238" s="12">
        <v>1.9198866000000001</v>
      </c>
      <c r="AD238">
        <v>36.349045500000003</v>
      </c>
      <c r="AE238">
        <v>2.1047346</v>
      </c>
      <c r="AF238">
        <v>4.8413247000000004</v>
      </c>
      <c r="AG238">
        <v>3.1638405999999999</v>
      </c>
      <c r="AH238">
        <v>0.18572839999999999</v>
      </c>
      <c r="AI238">
        <v>102937506</v>
      </c>
      <c r="AJ238">
        <v>52918747</v>
      </c>
      <c r="AK238">
        <f>[1]Sheet1!$F653</f>
        <v>3273949</v>
      </c>
      <c r="AL238">
        <f>[2]Sheet1!$F653</f>
        <v>25098435</v>
      </c>
      <c r="AM238">
        <v>59988339</v>
      </c>
      <c r="AN238">
        <v>38272312119.5569</v>
      </c>
    </row>
    <row r="239" spans="1:41" x14ac:dyDescent="0.35">
      <c r="A239" t="s">
        <v>21</v>
      </c>
      <c r="B239">
        <v>1980</v>
      </c>
      <c r="C239" s="9">
        <v>0.99325989799486103</v>
      </c>
      <c r="D239">
        <v>1.8328571428571401</v>
      </c>
      <c r="E239" s="15">
        <v>8.2149522657746505</v>
      </c>
      <c r="F239">
        <v>82.131770502966205</v>
      </c>
      <c r="G239">
        <v>7.4474007345181903</v>
      </c>
      <c r="H239">
        <v>13.1103236758923</v>
      </c>
      <c r="I239">
        <v>9.9684350696918997</v>
      </c>
      <c r="J239">
        <v>1.14808176062639</v>
      </c>
      <c r="K239" s="9">
        <v>0.96045729999999996</v>
      </c>
      <c r="L239">
        <v>2.3422787</v>
      </c>
      <c r="M239" s="12">
        <v>1.7710849</v>
      </c>
      <c r="N239">
        <v>20.862919399999999</v>
      </c>
      <c r="P239">
        <v>1.7894639999999999</v>
      </c>
      <c r="Q239">
        <v>0.87626139999999997</v>
      </c>
      <c r="R239">
        <v>0.31740610000000002</v>
      </c>
      <c r="S239" s="9">
        <v>0.44736870000000001</v>
      </c>
      <c r="T239">
        <v>0.49900840000000002</v>
      </c>
      <c r="U239" s="12">
        <v>1.6408408000000001</v>
      </c>
      <c r="V239">
        <v>33.4002458</v>
      </c>
      <c r="W239">
        <v>3.4911142000000002</v>
      </c>
      <c r="X239">
        <v>1.8766864999999999</v>
      </c>
      <c r="Y239">
        <v>1.2266345999999999</v>
      </c>
      <c r="Z239">
        <v>7.8005199999999997E-2</v>
      </c>
      <c r="AA239" s="7">
        <v>1.7116579000000001</v>
      </c>
      <c r="AB239">
        <v>0.96715099999999998</v>
      </c>
      <c r="AC239" s="12">
        <v>8.1931636000000001</v>
      </c>
      <c r="AD239">
        <v>131.54430640000001</v>
      </c>
      <c r="AE239">
        <v>8.7920052000000002</v>
      </c>
      <c r="AF239">
        <v>13.2736044</v>
      </c>
      <c r="AG239">
        <v>10.728719999999999</v>
      </c>
      <c r="AH239">
        <v>0.92541720000000005</v>
      </c>
      <c r="AI239">
        <v>356954491</v>
      </c>
      <c r="AJ239">
        <v>183836511</v>
      </c>
      <c r="AK239">
        <f>[1]Sheet1!$F654</f>
        <v>0</v>
      </c>
      <c r="AL239">
        <f>[2]Sheet1!$F654</f>
        <v>41753628</v>
      </c>
      <c r="AM239">
        <v>257872701</v>
      </c>
      <c r="AN239">
        <v>7952152688291.6797</v>
      </c>
      <c r="AO239">
        <v>31</v>
      </c>
    </row>
    <row r="240" spans="1:41" x14ac:dyDescent="0.35">
      <c r="A240" t="s">
        <v>22</v>
      </c>
      <c r="B240">
        <v>1980</v>
      </c>
      <c r="C240" s="9">
        <v>0.24691846269409701</v>
      </c>
      <c r="D240">
        <v>7.7514030826269703E-2</v>
      </c>
      <c r="E240" s="15">
        <v>1.52455780281074</v>
      </c>
      <c r="F240">
        <v>12.7757518303887</v>
      </c>
      <c r="G240">
        <v>0.85193568555757404</v>
      </c>
      <c r="H240">
        <v>1.6014837644354001</v>
      </c>
      <c r="I240">
        <v>1.3625841035692801</v>
      </c>
      <c r="J240">
        <v>4.8371859654403999E-2</v>
      </c>
      <c r="K240" s="9">
        <v>0</v>
      </c>
      <c r="L240">
        <v>3.7771399999999997E-2</v>
      </c>
      <c r="M240" s="12">
        <v>3.6586000000000001E-3</v>
      </c>
      <c r="N240">
        <v>1.2933500000000001E-2</v>
      </c>
      <c r="P240">
        <v>5.2341000000000002E-3</v>
      </c>
      <c r="Q240">
        <v>2.9015E-3</v>
      </c>
      <c r="R240">
        <v>2.6508999999999999E-3</v>
      </c>
      <c r="S240" s="9">
        <v>3.53177E-2</v>
      </c>
      <c r="T240">
        <v>0</v>
      </c>
      <c r="U240" s="12">
        <v>0.16835059999999999</v>
      </c>
      <c r="V240">
        <v>5.8452400000000002E-2</v>
      </c>
      <c r="W240">
        <v>3.08943E-2</v>
      </c>
      <c r="X240">
        <v>2.04452E-2</v>
      </c>
      <c r="Y240">
        <v>0</v>
      </c>
      <c r="Z240">
        <v>0</v>
      </c>
      <c r="AA240" s="7">
        <v>2.6582124</v>
      </c>
      <c r="AB240">
        <v>3.9744500000000002E-2</v>
      </c>
      <c r="AC240" s="12">
        <v>1.9113228</v>
      </c>
      <c r="AD240">
        <v>26.657855699999999</v>
      </c>
      <c r="AE240">
        <v>1.1326681999999999</v>
      </c>
      <c r="AF240">
        <v>1.6976055999999999</v>
      </c>
      <c r="AG240">
        <v>1.5169039</v>
      </c>
      <c r="AH240">
        <v>4.5720900000000002E-2</v>
      </c>
      <c r="AI240">
        <v>62332988</v>
      </c>
      <c r="AJ240">
        <v>33755485</v>
      </c>
      <c r="AK240">
        <f>[1]Sheet1!$F655</f>
        <v>0</v>
      </c>
      <c r="AL240">
        <f>[2]Sheet1!$F655</f>
        <v>44245165</v>
      </c>
      <c r="AM240">
        <v>37375450</v>
      </c>
    </row>
    <row r="241" spans="1:40" x14ac:dyDescent="0.35">
      <c r="A241" t="s">
        <v>23</v>
      </c>
      <c r="B241">
        <v>1980</v>
      </c>
      <c r="C241" s="9">
        <v>0.52114729378420599</v>
      </c>
      <c r="D241">
        <v>0.319209638766005</v>
      </c>
      <c r="E241" s="15">
        <v>0.428846135472709</v>
      </c>
      <c r="F241">
        <v>11.1866224545644</v>
      </c>
      <c r="G241">
        <v>0.40621664907236399</v>
      </c>
      <c r="H241">
        <v>0.67886544723076903</v>
      </c>
      <c r="I241">
        <v>0.85387758618014697</v>
      </c>
      <c r="J241">
        <v>0.38944196092176198</v>
      </c>
      <c r="K241" s="9">
        <v>7.1976999999999996E-3</v>
      </c>
      <c r="L241">
        <v>1.60351E-2</v>
      </c>
      <c r="M241" s="12">
        <v>3.2843999999999998E-2</v>
      </c>
      <c r="N241">
        <v>4.8567800000000001E-2</v>
      </c>
      <c r="P241">
        <v>3.6365E-3</v>
      </c>
      <c r="Q241">
        <v>1.9063000000000001E-3</v>
      </c>
      <c r="R241">
        <v>0</v>
      </c>
      <c r="S241" s="9">
        <v>0.29856050000000001</v>
      </c>
      <c r="T241">
        <v>0.26613029999999999</v>
      </c>
      <c r="U241" s="12">
        <v>3.8404399999999998E-2</v>
      </c>
      <c r="V241">
        <v>8.9038999999999993E-3</v>
      </c>
      <c r="W241">
        <v>2.1085300000000001E-2</v>
      </c>
      <c r="X241">
        <v>2.8204799999999999E-2</v>
      </c>
      <c r="Y241">
        <v>7.9999000000000008E-3</v>
      </c>
      <c r="Z241">
        <v>2.0486500000000001E-2</v>
      </c>
      <c r="AA241" s="7">
        <v>1.1073611000000001</v>
      </c>
      <c r="AB241">
        <v>0.59915609999999997</v>
      </c>
      <c r="AC241" s="12">
        <v>0.44736179999999998</v>
      </c>
      <c r="AD241">
        <v>13.572839999999999</v>
      </c>
      <c r="AE241">
        <v>0.50361210000000001</v>
      </c>
      <c r="AF241">
        <v>0.74530949999999996</v>
      </c>
      <c r="AG241">
        <v>0.87838119999999997</v>
      </c>
      <c r="AH241">
        <v>0.40993980000000002</v>
      </c>
      <c r="AI241">
        <v>65402299</v>
      </c>
      <c r="AJ241">
        <v>32535194</v>
      </c>
      <c r="AK241">
        <f>[1]Sheet1!$F656</f>
        <v>0</v>
      </c>
      <c r="AL241">
        <f>[2]Sheet1!$F656</f>
        <v>0</v>
      </c>
      <c r="AM241">
        <v>28499792</v>
      </c>
      <c r="AN241">
        <v>177984902221.495</v>
      </c>
    </row>
    <row r="242" spans="1:40" x14ac:dyDescent="0.35">
      <c r="A242" t="s">
        <v>24</v>
      </c>
      <c r="B242">
        <v>1980</v>
      </c>
      <c r="C242" s="9">
        <v>1.26912E-2</v>
      </c>
      <c r="D242">
        <v>8.5000000000000006E-2</v>
      </c>
      <c r="E242" s="15">
        <v>0.256408303375804</v>
      </c>
      <c r="F242">
        <v>3.5150013121519201</v>
      </c>
      <c r="G242">
        <v>0.36362457138769699</v>
      </c>
      <c r="H242">
        <v>0.36323875412722001</v>
      </c>
      <c r="I242">
        <v>0.18327053772045601</v>
      </c>
      <c r="J242">
        <v>4.2794192495309601E-2</v>
      </c>
      <c r="K242" s="9">
        <v>1.3760100000000001E-2</v>
      </c>
      <c r="L242">
        <v>0.108297</v>
      </c>
      <c r="M242" s="12">
        <v>2.6010700000000001E-2</v>
      </c>
      <c r="N242">
        <v>0.3657281</v>
      </c>
      <c r="P242">
        <v>1.30478E-2</v>
      </c>
      <c r="Q242">
        <v>6.4184000000000005E-2</v>
      </c>
      <c r="R242">
        <v>7.1659000000000002E-3</v>
      </c>
      <c r="S242" s="10">
        <v>2.7E-6</v>
      </c>
      <c r="T242">
        <v>5.6590000000000004E-4</v>
      </c>
      <c r="U242" s="12">
        <v>5.0416000000000002E-3</v>
      </c>
      <c r="V242">
        <v>0.96041430000000005</v>
      </c>
      <c r="W242">
        <v>3.4947167000000001</v>
      </c>
      <c r="X242">
        <v>4.1843000000000002E-3</v>
      </c>
      <c r="Y242">
        <v>1.1900999999999999E-3</v>
      </c>
      <c r="Z242">
        <v>3.8693E-3</v>
      </c>
      <c r="AA242" s="7">
        <v>7.4719999999999995E-4</v>
      </c>
      <c r="AB242">
        <v>5.5999999999999999E-3</v>
      </c>
      <c r="AC242" s="12">
        <v>0.23579559999999999</v>
      </c>
      <c r="AD242">
        <v>5.7406411999999998</v>
      </c>
      <c r="AE242">
        <v>4.3729408000000003</v>
      </c>
      <c r="AF242">
        <v>0.35463159999999999</v>
      </c>
      <c r="AG242">
        <v>0.12596579999999999</v>
      </c>
      <c r="AH242">
        <v>3.9770800000000002E-2</v>
      </c>
      <c r="AI242">
        <v>10658169</v>
      </c>
      <c r="AJ242">
        <v>5431896</v>
      </c>
      <c r="AK242">
        <f>[1]Sheet1!$F657</f>
        <v>1559500</v>
      </c>
      <c r="AL242">
        <f>[2]Sheet1!$F657</f>
        <v>3748928</v>
      </c>
      <c r="AM242">
        <v>7794630</v>
      </c>
      <c r="AN242">
        <v>542034610637.05499</v>
      </c>
    </row>
    <row r="243" spans="1:40" x14ac:dyDescent="0.35">
      <c r="A243" t="s">
        <v>25</v>
      </c>
      <c r="B243">
        <v>1980</v>
      </c>
      <c r="C243" s="9">
        <v>8.94244988630874</v>
      </c>
      <c r="D243">
        <v>2.0116857142857101</v>
      </c>
      <c r="E243" s="15">
        <v>1.65147464114653</v>
      </c>
      <c r="F243">
        <v>27.595439863624801</v>
      </c>
      <c r="G243">
        <v>2.2120928268319999</v>
      </c>
      <c r="H243">
        <v>0.26432</v>
      </c>
      <c r="I243">
        <v>0.631802905583432</v>
      </c>
      <c r="J243">
        <v>0.45455021967822801</v>
      </c>
      <c r="K243" s="9">
        <v>0.10670449999999999</v>
      </c>
      <c r="L243">
        <v>2.4885600000000001E-2</v>
      </c>
      <c r="M243" s="12">
        <v>0</v>
      </c>
      <c r="N243">
        <v>0.46423019999999998</v>
      </c>
      <c r="P243">
        <v>0</v>
      </c>
      <c r="Q243">
        <v>0</v>
      </c>
      <c r="R243">
        <v>1.069E-4</v>
      </c>
      <c r="S243" s="9">
        <v>6.8421000000000003E-3</v>
      </c>
      <c r="T243">
        <v>0.60520510000000005</v>
      </c>
      <c r="U243" s="12">
        <v>3.79163E-2</v>
      </c>
      <c r="V243">
        <v>1.5916999999999999E-3</v>
      </c>
      <c r="W243">
        <v>9.1940499999999994E-2</v>
      </c>
      <c r="X243">
        <v>0</v>
      </c>
      <c r="Y243">
        <v>1.9599000000000001E-3</v>
      </c>
      <c r="Z243">
        <v>6.5047000000000004E-3</v>
      </c>
      <c r="AA243" s="7">
        <v>10.918060000000001</v>
      </c>
      <c r="AB243">
        <v>6.2814031999999997</v>
      </c>
      <c r="AC243" s="12">
        <v>1.6904702</v>
      </c>
      <c r="AD243">
        <v>32.212001600000001</v>
      </c>
      <c r="AE243">
        <v>2.5276540000000001</v>
      </c>
      <c r="AF243">
        <v>0.26432</v>
      </c>
      <c r="AG243">
        <v>0.70422600000000002</v>
      </c>
      <c r="AH243">
        <v>0.46094800000000002</v>
      </c>
      <c r="AI243">
        <v>696828385</v>
      </c>
      <c r="AJ243">
        <v>335953058</v>
      </c>
      <c r="AK243">
        <f>[1]Sheet1!$F658</f>
        <v>0</v>
      </c>
      <c r="AL243">
        <f>[2]Sheet1!$F658</f>
        <v>0</v>
      </c>
      <c r="AM243">
        <v>160953420</v>
      </c>
      <c r="AN243">
        <v>270942747542.30701</v>
      </c>
    </row>
    <row r="244" spans="1:40" x14ac:dyDescent="0.35">
      <c r="A244" t="s">
        <v>26</v>
      </c>
      <c r="B244">
        <v>1980</v>
      </c>
      <c r="C244" s="9">
        <v>0.281558886404352</v>
      </c>
      <c r="D244">
        <v>0.72385714285714298</v>
      </c>
      <c r="E244" s="15">
        <v>0.266800772474798</v>
      </c>
      <c r="F244">
        <v>1.0092239796173601</v>
      </c>
      <c r="G244">
        <v>1.7448587957059301</v>
      </c>
      <c r="H244">
        <v>0.18279999999999999</v>
      </c>
      <c r="I244">
        <v>0.35395541161694899</v>
      </c>
      <c r="J244">
        <v>5.7617399999999999E-2</v>
      </c>
      <c r="K244" s="9">
        <v>6.2302E-3</v>
      </c>
      <c r="L244">
        <v>2.92918E-2</v>
      </c>
      <c r="M244" s="12">
        <v>2.5095999999999999E-3</v>
      </c>
      <c r="N244">
        <v>0.82635289999999995</v>
      </c>
      <c r="P244">
        <v>6.0999999999999997E-4</v>
      </c>
      <c r="Q244">
        <v>6.0820000000000004E-4</v>
      </c>
      <c r="R244">
        <v>0</v>
      </c>
      <c r="S244" s="9">
        <v>1.2936E-3</v>
      </c>
      <c r="T244">
        <v>1.23304E-2</v>
      </c>
      <c r="U244" s="12">
        <v>2.7109999999999998E-4</v>
      </c>
      <c r="V244">
        <v>7.8620000000000003E-4</v>
      </c>
      <c r="W244">
        <v>7.3610800000000004E-2</v>
      </c>
      <c r="X244" s="6">
        <v>8.2700000000000004E-5</v>
      </c>
      <c r="Y244">
        <v>0</v>
      </c>
      <c r="Z244">
        <v>0</v>
      </c>
      <c r="AA244" s="7">
        <v>0.32912000000000002</v>
      </c>
      <c r="AB244">
        <v>0.81478220000000001</v>
      </c>
      <c r="AC244" s="12">
        <v>0.26500200000000002</v>
      </c>
      <c r="AD244">
        <v>0.25115999999999999</v>
      </c>
      <c r="AE244">
        <v>1.8604592</v>
      </c>
      <c r="AF244">
        <v>0.18260000000000001</v>
      </c>
      <c r="AG244">
        <v>0.3931694</v>
      </c>
      <c r="AH244">
        <v>5.7617399999999999E-2</v>
      </c>
      <c r="AI244">
        <v>148177096</v>
      </c>
      <c r="AJ244">
        <v>74102204</v>
      </c>
      <c r="AK244">
        <f>[1]Sheet1!$F659</f>
        <v>8532556</v>
      </c>
      <c r="AL244">
        <f>[2]Sheet1!$F659</f>
        <v>0</v>
      </c>
      <c r="AM244">
        <v>32753065</v>
      </c>
      <c r="AN244">
        <v>158130451428.19199</v>
      </c>
    </row>
    <row r="245" spans="1:40" x14ac:dyDescent="0.35">
      <c r="A245" t="s">
        <v>27</v>
      </c>
      <c r="B245">
        <v>1980</v>
      </c>
      <c r="C245" s="9">
        <v>0.27139418796242398</v>
      </c>
      <c r="D245">
        <v>0.25153649149378399</v>
      </c>
      <c r="E245" s="15">
        <v>0.59032519764883795</v>
      </c>
      <c r="F245">
        <v>7.95583188002652</v>
      </c>
      <c r="G245">
        <v>8.0454817307383308</v>
      </c>
      <c r="H245">
        <v>1.51557104043944</v>
      </c>
      <c r="I245">
        <v>3.0870073090065699</v>
      </c>
      <c r="J245">
        <v>0.1</v>
      </c>
      <c r="K245" s="9">
        <v>0.19150710000000001</v>
      </c>
      <c r="L245">
        <v>0.1563378</v>
      </c>
      <c r="M245" s="12">
        <v>0.176506</v>
      </c>
      <c r="N245">
        <v>2.2089275000000002</v>
      </c>
      <c r="P245">
        <v>0.14782780000000001</v>
      </c>
      <c r="Q245">
        <v>0.11868919999999999</v>
      </c>
      <c r="R245">
        <v>0.101575</v>
      </c>
      <c r="S245" s="9">
        <v>1.9320000000000001E-4</v>
      </c>
      <c r="T245">
        <v>1.4870000000000001E-4</v>
      </c>
      <c r="U245" s="12">
        <v>8.4136000000000002E-3</v>
      </c>
      <c r="V245">
        <v>5.1357E-3</v>
      </c>
      <c r="W245">
        <v>1.1418273000000001</v>
      </c>
      <c r="X245">
        <v>7.0263000000000001E-3</v>
      </c>
      <c r="Y245">
        <v>3.1652E-3</v>
      </c>
      <c r="Z245">
        <v>1.2659999999999999E-4</v>
      </c>
      <c r="AA245" s="7">
        <v>0.12745899999999999</v>
      </c>
      <c r="AB245">
        <v>0.115</v>
      </c>
      <c r="AC245" s="12">
        <v>0.43494840000000001</v>
      </c>
      <c r="AD245">
        <v>6.4883052000000001</v>
      </c>
      <c r="AE245">
        <v>11.400528599999999</v>
      </c>
      <c r="AF245">
        <v>1.4025756</v>
      </c>
      <c r="AG245">
        <v>3.1124054000000001</v>
      </c>
      <c r="AH245">
        <v>1.2659999999999999E-4</v>
      </c>
      <c r="AI245">
        <v>116807000</v>
      </c>
      <c r="AJ245">
        <v>59206049</v>
      </c>
      <c r="AK245">
        <f>[1]Sheet1!$F660</f>
        <v>63089798</v>
      </c>
      <c r="AL245">
        <f>[2]Sheet1!$F660</f>
        <v>121191897</v>
      </c>
      <c r="AM245">
        <v>88977732</v>
      </c>
      <c r="AN245">
        <v>2258390310750.4502</v>
      </c>
    </row>
    <row r="246" spans="1:40" x14ac:dyDescent="0.35">
      <c r="A246" t="s">
        <v>28</v>
      </c>
      <c r="B246">
        <v>1980</v>
      </c>
      <c r="C246" s="9">
        <v>1.3386612049704301</v>
      </c>
      <c r="D246">
        <v>9.5914285714285702E-2</v>
      </c>
      <c r="E246" s="15">
        <v>0.75684818616982097</v>
      </c>
      <c r="F246">
        <v>7.7918157684860301</v>
      </c>
      <c r="G246">
        <v>0.90858467785823904</v>
      </c>
      <c r="H246">
        <v>1.23465500001418</v>
      </c>
      <c r="I246">
        <v>0.99135349767037495</v>
      </c>
      <c r="J246">
        <v>5.4387746940881602E-2</v>
      </c>
      <c r="K246" s="9">
        <v>0.26808989999999999</v>
      </c>
      <c r="L246">
        <v>6.5357999999999996E-3</v>
      </c>
      <c r="M246" s="12">
        <v>4.5972000000000001E-3</v>
      </c>
      <c r="N246">
        <v>1.4653954</v>
      </c>
      <c r="P246">
        <v>3.9100000000000002E-4</v>
      </c>
      <c r="Q246">
        <v>8.9189000000000004E-3</v>
      </c>
      <c r="R246">
        <v>1.0015E-3</v>
      </c>
      <c r="S246" s="9">
        <v>9.3946399999999999E-2</v>
      </c>
      <c r="T246">
        <v>1.8361E-3</v>
      </c>
      <c r="U246" s="12">
        <v>1.1916E-2</v>
      </c>
      <c r="V246">
        <v>8.3449999999999996E-4</v>
      </c>
      <c r="W246">
        <v>8.4618299999999994E-2</v>
      </c>
      <c r="X246">
        <v>5.9080000000000005E-4</v>
      </c>
      <c r="Y246">
        <v>0</v>
      </c>
      <c r="Z246">
        <v>0</v>
      </c>
      <c r="AA246" s="7">
        <v>1.3446119999999999</v>
      </c>
      <c r="AB246">
        <v>0.1121876</v>
      </c>
      <c r="AC246" s="12">
        <v>0.76465519999999998</v>
      </c>
      <c r="AD246">
        <v>7.2274479999999999</v>
      </c>
      <c r="AE246">
        <v>1.3701677999999999</v>
      </c>
      <c r="AF246">
        <v>1.2348547999999999</v>
      </c>
      <c r="AG246">
        <v>1.0723484000000001</v>
      </c>
      <c r="AH246">
        <v>5.3386200000000002E-2</v>
      </c>
      <c r="AI246">
        <v>67705186</v>
      </c>
      <c r="AJ246">
        <v>34120789</v>
      </c>
      <c r="AK246">
        <f>[1]Sheet1!$F661</f>
        <v>0</v>
      </c>
      <c r="AL246">
        <f>[2]Sheet1!$F661</f>
        <v>56074902</v>
      </c>
      <c r="AM246">
        <v>44914943</v>
      </c>
      <c r="AN246">
        <v>517948942277.26001</v>
      </c>
    </row>
    <row r="247" spans="1:40" x14ac:dyDescent="0.35">
      <c r="A247" t="s">
        <v>29</v>
      </c>
      <c r="B247">
        <v>1980</v>
      </c>
      <c r="C247" s="9">
        <v>0.68896533729780596</v>
      </c>
      <c r="D247">
        <v>0.22407606415512599</v>
      </c>
      <c r="E247" s="15">
        <v>0.56241632036712197</v>
      </c>
      <c r="F247">
        <v>8.2594287673159492</v>
      </c>
      <c r="G247">
        <v>0.41138637033616099</v>
      </c>
      <c r="H247">
        <v>1.35763818181818E-2</v>
      </c>
      <c r="I247">
        <v>1.5665139063046201</v>
      </c>
      <c r="J247">
        <v>0.71480259106254596</v>
      </c>
      <c r="K247" s="9">
        <v>0.23911789999999999</v>
      </c>
      <c r="L247">
        <v>4.795E-2</v>
      </c>
      <c r="M247" s="12">
        <v>0.2584127</v>
      </c>
      <c r="N247">
        <v>4.0644039000000003</v>
      </c>
      <c r="P247">
        <v>2.5542E-3</v>
      </c>
      <c r="Q247">
        <v>0.61274640000000002</v>
      </c>
      <c r="R247">
        <v>0.23379549999999999</v>
      </c>
      <c r="S247" s="9">
        <v>2.70923E-2</v>
      </c>
      <c r="T247">
        <v>3.0627100000000001E-2</v>
      </c>
      <c r="U247" s="12">
        <v>1.6052199999999999E-2</v>
      </c>
      <c r="V247">
        <v>4.4050899999999997E-2</v>
      </c>
      <c r="W247">
        <v>1.6590299999999999E-2</v>
      </c>
      <c r="X247" s="6">
        <v>4.7599999999999998E-5</v>
      </c>
      <c r="Y247">
        <v>4.81298E-2</v>
      </c>
      <c r="Z247">
        <v>7.1103E-3</v>
      </c>
      <c r="AA247" s="7">
        <v>0.57403660000000001</v>
      </c>
      <c r="AB247">
        <v>0.22508359999999999</v>
      </c>
      <c r="AC247" s="12">
        <v>0.34369119999999997</v>
      </c>
      <c r="AD247">
        <v>5.7657427999999999</v>
      </c>
      <c r="AE247">
        <v>0.37573079999999998</v>
      </c>
      <c r="AF247">
        <v>1.1258000000000001E-2</v>
      </c>
      <c r="AG247">
        <v>1.1580299999999999</v>
      </c>
      <c r="AH247">
        <v>0.49415199999999998</v>
      </c>
      <c r="AI247">
        <v>93673665</v>
      </c>
      <c r="AJ247">
        <v>45329041</v>
      </c>
      <c r="AK247">
        <f>[1]Sheet1!$F662</f>
        <v>372325</v>
      </c>
      <c r="AL247">
        <f>[2]Sheet1!$F662</f>
        <v>7329853</v>
      </c>
      <c r="AM247">
        <v>50693310</v>
      </c>
      <c r="AN247">
        <v>690188571360.01196</v>
      </c>
    </row>
    <row r="248" spans="1:40" x14ac:dyDescent="0.35">
      <c r="A248" t="s">
        <v>30</v>
      </c>
      <c r="B248">
        <v>1980</v>
      </c>
      <c r="C248" s="9">
        <v>0.63883414138511496</v>
      </c>
      <c r="D248">
        <v>7.55142857142857E-2</v>
      </c>
      <c r="E248" s="15">
        <v>0.37119999999999997</v>
      </c>
      <c r="F248">
        <v>7.95219117498283</v>
      </c>
      <c r="G248">
        <v>0.218265283536455</v>
      </c>
      <c r="H248">
        <v>0</v>
      </c>
      <c r="I248">
        <v>0.13289111629613801</v>
      </c>
      <c r="J248">
        <v>0.28439999999999999</v>
      </c>
      <c r="K248" s="9">
        <v>2.82502E-2</v>
      </c>
      <c r="L248">
        <v>9.2508E-3</v>
      </c>
      <c r="M248" s="12">
        <v>0</v>
      </c>
      <c r="N248">
        <v>0.28695589999999999</v>
      </c>
      <c r="P248">
        <v>0</v>
      </c>
      <c r="Q248">
        <v>0</v>
      </c>
      <c r="R248">
        <v>0</v>
      </c>
      <c r="S248" s="9">
        <v>5.6093000000000002E-3</v>
      </c>
      <c r="T248">
        <v>3.2610000000000001E-4</v>
      </c>
      <c r="U248" s="12">
        <v>0</v>
      </c>
      <c r="V248" s="6">
        <v>6.4399999999999993E-5</v>
      </c>
      <c r="W248">
        <v>4.0166100000000003E-2</v>
      </c>
      <c r="X248">
        <v>0</v>
      </c>
      <c r="Y248">
        <v>0</v>
      </c>
      <c r="Z248">
        <v>0</v>
      </c>
      <c r="AA248" s="7">
        <v>0.81150040000000001</v>
      </c>
      <c r="AB248">
        <v>0.1040756</v>
      </c>
      <c r="AC248" s="12">
        <v>0.37119999999999997</v>
      </c>
      <c r="AD248">
        <v>9.0364000000000004</v>
      </c>
      <c r="AE248">
        <v>0.31789400000000001</v>
      </c>
      <c r="AF248">
        <v>0</v>
      </c>
      <c r="AG248">
        <v>0.1468796</v>
      </c>
      <c r="AH248">
        <v>0.28439999999999999</v>
      </c>
      <c r="AI248">
        <v>80624057</v>
      </c>
      <c r="AJ248">
        <v>38300711</v>
      </c>
      <c r="AK248">
        <f>[1]Sheet1!$F663</f>
        <v>0</v>
      </c>
      <c r="AL248">
        <f>[2]Sheet1!$F663</f>
        <v>0</v>
      </c>
      <c r="AM248">
        <v>22627948</v>
      </c>
      <c r="AN248">
        <v>54119013325.612602</v>
      </c>
    </row>
    <row r="249" spans="1:40" x14ac:dyDescent="0.35">
      <c r="A249" t="s">
        <v>31</v>
      </c>
      <c r="B249">
        <v>1980</v>
      </c>
      <c r="C249" s="9">
        <v>0.46702816359045202</v>
      </c>
      <c r="D249">
        <v>1.6147348280665701E-2</v>
      </c>
      <c r="E249" s="15">
        <v>4.0114017830260904</v>
      </c>
      <c r="F249">
        <v>22.525123266773299</v>
      </c>
      <c r="G249">
        <v>5.2276610140423099</v>
      </c>
      <c r="H249">
        <v>3.2098817901957499</v>
      </c>
      <c r="I249">
        <v>3.8367168661377402</v>
      </c>
      <c r="J249">
        <v>0.36153212907487098</v>
      </c>
      <c r="K249" s="9">
        <v>0</v>
      </c>
      <c r="L249">
        <v>3.9444399999999998E-2</v>
      </c>
      <c r="M249" s="12">
        <v>0.70905910000000005</v>
      </c>
      <c r="N249">
        <v>0.56936799999999999</v>
      </c>
      <c r="P249">
        <v>0.2960487</v>
      </c>
      <c r="Q249">
        <v>0.16934250000000001</v>
      </c>
      <c r="R249">
        <v>6.2891100000000005E-2</v>
      </c>
      <c r="S249" s="9">
        <v>1.21335E-2</v>
      </c>
      <c r="T249">
        <v>2.632E-4</v>
      </c>
      <c r="U249" s="12">
        <v>3.4150000000000001E-4</v>
      </c>
      <c r="V249">
        <v>8.9033600000000004E-2</v>
      </c>
      <c r="W249">
        <v>0.45537100000000003</v>
      </c>
      <c r="X249">
        <v>0</v>
      </c>
      <c r="Y249">
        <v>0</v>
      </c>
      <c r="Z249">
        <v>1.5793999999999999E-3</v>
      </c>
      <c r="AA249" s="7">
        <v>2.6432533</v>
      </c>
      <c r="AB249">
        <v>6.29E-4</v>
      </c>
      <c r="AC249" s="12">
        <v>3.3026843000000001</v>
      </c>
      <c r="AD249">
        <v>47.3120537</v>
      </c>
      <c r="AE249">
        <v>7.5916744999999999</v>
      </c>
      <c r="AF249">
        <v>2.9138331000000002</v>
      </c>
      <c r="AG249">
        <v>3.7390591999999998</v>
      </c>
      <c r="AH249">
        <v>0.31762020000000002</v>
      </c>
      <c r="AI249">
        <v>139010000</v>
      </c>
      <c r="AJ249">
        <v>74935230</v>
      </c>
      <c r="AK249">
        <f>[1]Sheet1!$F664</f>
        <v>0</v>
      </c>
      <c r="AL249">
        <f>[2]Sheet1!$F664</f>
        <v>0</v>
      </c>
      <c r="AM249">
        <v>96960865</v>
      </c>
    </row>
    <row r="250" spans="1:40" x14ac:dyDescent="0.35">
      <c r="A250" t="s">
        <v>32</v>
      </c>
      <c r="B250">
        <v>1980</v>
      </c>
      <c r="C250" s="9">
        <v>0.100564940395138</v>
      </c>
      <c r="D250">
        <v>6.5428571428571405E-2</v>
      </c>
      <c r="E250" s="15">
        <v>0.56568475808565299</v>
      </c>
      <c r="F250">
        <v>2.2291455190242799</v>
      </c>
      <c r="G250">
        <v>0.34929138042815999</v>
      </c>
      <c r="H250">
        <v>9.2043569330949995E-2</v>
      </c>
      <c r="I250">
        <v>0.35202106289880802</v>
      </c>
      <c r="J250">
        <v>0.16053164667616299</v>
      </c>
      <c r="K250" s="9">
        <v>9.7935999999999995E-3</v>
      </c>
      <c r="L250">
        <v>7.0977000000000002E-3</v>
      </c>
      <c r="M250" s="12">
        <v>6.4982E-3</v>
      </c>
      <c r="N250">
        <v>0.13292309999999999</v>
      </c>
      <c r="P250">
        <v>4.0739999999999998E-4</v>
      </c>
      <c r="Q250">
        <v>2.2414000000000002E-3</v>
      </c>
      <c r="R250">
        <v>3.902E-4</v>
      </c>
      <c r="S250" s="9">
        <v>7.5998000000000003E-3</v>
      </c>
      <c r="T250">
        <v>8.3116899999999994E-2</v>
      </c>
      <c r="U250" s="12">
        <v>2.4071499999999999E-2</v>
      </c>
      <c r="V250">
        <v>4.5291900000000003E-2</v>
      </c>
      <c r="W250">
        <v>0.1095274</v>
      </c>
      <c r="X250">
        <v>2.2882000000000002E-3</v>
      </c>
      <c r="Y250">
        <v>2.0083299999999998E-2</v>
      </c>
      <c r="Z250">
        <v>2.128E-4</v>
      </c>
      <c r="AA250" s="7">
        <v>0.11672</v>
      </c>
      <c r="AB250">
        <v>0.27194000000000002</v>
      </c>
      <c r="AC250" s="12">
        <v>0.58788099999999999</v>
      </c>
      <c r="AD250">
        <v>2.4740000000000002</v>
      </c>
      <c r="AE250">
        <v>0.98396399999999995</v>
      </c>
      <c r="AF250">
        <v>9.4439999999999996E-2</v>
      </c>
      <c r="AG250">
        <v>0.39685359999999997</v>
      </c>
      <c r="AH250">
        <v>0.16053139999999999</v>
      </c>
      <c r="AI250">
        <v>29463549</v>
      </c>
      <c r="AJ250">
        <v>14186385</v>
      </c>
      <c r="AK250">
        <f>[1]Sheet1!$F665</f>
        <v>3332699</v>
      </c>
      <c r="AL250">
        <f>[2]Sheet1!$F665</f>
        <v>0</v>
      </c>
      <c r="AM250">
        <v>14267724</v>
      </c>
      <c r="AN250">
        <v>159388269160.57901</v>
      </c>
    </row>
    <row r="251" spans="1:40" x14ac:dyDescent="0.35">
      <c r="A251" t="s">
        <v>33</v>
      </c>
      <c r="B251">
        <v>1980</v>
      </c>
      <c r="C251" s="9">
        <v>0.12120347435897399</v>
      </c>
      <c r="D251">
        <v>1.5628571428571401E-2</v>
      </c>
      <c r="E251" s="15">
        <v>0.339832084651494</v>
      </c>
      <c r="F251">
        <v>2.3653270284534602</v>
      </c>
      <c r="G251">
        <v>0.195674885349781</v>
      </c>
      <c r="H251">
        <v>9.4633600751218502E-2</v>
      </c>
      <c r="I251">
        <v>0.415854921496987</v>
      </c>
      <c r="J251">
        <v>9.3738799999999994E-3</v>
      </c>
      <c r="K251" s="9">
        <v>8.6104700000000006E-2</v>
      </c>
      <c r="L251">
        <v>2.1594599999999999E-2</v>
      </c>
      <c r="M251" s="12">
        <v>2.11503E-2</v>
      </c>
      <c r="N251">
        <v>0.99446199999999996</v>
      </c>
      <c r="P251">
        <v>1.4820399999999999E-2</v>
      </c>
      <c r="Q251">
        <v>2.5829000000000001E-2</v>
      </c>
      <c r="R251">
        <v>2.0129999999999999E-4</v>
      </c>
      <c r="S251" s="10">
        <v>1.7799999999999999E-5</v>
      </c>
      <c r="T251">
        <v>2.3450000000000001E-4</v>
      </c>
      <c r="U251" s="12">
        <v>6.9217000000000002E-3</v>
      </c>
      <c r="V251">
        <v>1.9909999999999999E-4</v>
      </c>
      <c r="W251">
        <v>8.9005999999999998E-3</v>
      </c>
      <c r="X251">
        <v>3.7219999999999999E-4</v>
      </c>
      <c r="Y251">
        <v>0</v>
      </c>
      <c r="Z251">
        <v>0</v>
      </c>
      <c r="AA251" s="7">
        <v>3.8508599999999997E-2</v>
      </c>
      <c r="AB251">
        <v>1.6314800000000001E-2</v>
      </c>
      <c r="AC251" s="12">
        <v>0.33683099999999999</v>
      </c>
      <c r="AD251">
        <v>1.3710642</v>
      </c>
      <c r="AE251">
        <v>0.2236822</v>
      </c>
      <c r="AF251">
        <v>8.1658400000000006E-2</v>
      </c>
      <c r="AG251">
        <v>0.41223379999999998</v>
      </c>
      <c r="AH251">
        <v>9.1725999999999995E-3</v>
      </c>
      <c r="AI251">
        <v>16363731</v>
      </c>
      <c r="AJ251">
        <v>8159959</v>
      </c>
      <c r="AK251">
        <f>[1]Sheet1!$F666</f>
        <v>0</v>
      </c>
      <c r="AL251">
        <f>[2]Sheet1!$F666</f>
        <v>10436884</v>
      </c>
      <c r="AM251">
        <v>12525312</v>
      </c>
      <c r="AN251">
        <v>5183867640.64536</v>
      </c>
    </row>
    <row r="252" spans="1:40" x14ac:dyDescent="0.35">
      <c r="A252" t="s">
        <v>34</v>
      </c>
      <c r="B252">
        <v>1980</v>
      </c>
      <c r="C252" s="9">
        <v>0.28931749419585701</v>
      </c>
      <c r="D252">
        <v>4.58857142857143E-2</v>
      </c>
      <c r="E252" s="15">
        <v>0.75475365983625398</v>
      </c>
      <c r="F252">
        <v>4.2559871633130397</v>
      </c>
      <c r="G252">
        <v>0.98966666511795698</v>
      </c>
      <c r="H252">
        <v>0.310092280343021</v>
      </c>
      <c r="I252">
        <v>0.49046773057549897</v>
      </c>
      <c r="J252">
        <v>0.1072084174343</v>
      </c>
      <c r="K252" s="9">
        <v>1.38952E-2</v>
      </c>
      <c r="L252">
        <v>2.3321000000000001E-3</v>
      </c>
      <c r="M252" s="12">
        <v>1.8172000000000001E-2</v>
      </c>
      <c r="N252">
        <v>0.64915199999999995</v>
      </c>
      <c r="P252">
        <v>1.2213E-3</v>
      </c>
      <c r="Q252">
        <v>2.4348E-3</v>
      </c>
      <c r="R252">
        <v>7.6979999999999995E-4</v>
      </c>
      <c r="S252" s="9">
        <v>7.0762400000000003E-2</v>
      </c>
      <c r="T252">
        <v>1.51281E-2</v>
      </c>
      <c r="U252" s="12">
        <v>0.1378035</v>
      </c>
      <c r="V252">
        <v>0.1033903</v>
      </c>
      <c r="W252">
        <v>4.8234101000000003</v>
      </c>
      <c r="X252">
        <v>1.4544E-3</v>
      </c>
      <c r="Y252">
        <v>3.9510999999999999E-3</v>
      </c>
      <c r="Z252">
        <v>1.30645E-2</v>
      </c>
      <c r="AA252" s="7">
        <v>0.41476299999999999</v>
      </c>
      <c r="AB252">
        <v>8.0651799999999996E-2</v>
      </c>
      <c r="AC252" s="12">
        <v>0.88875340000000003</v>
      </c>
      <c r="AD252">
        <v>4.2741518000000003</v>
      </c>
      <c r="AE252">
        <v>7.2310271000000004</v>
      </c>
      <c r="AF252">
        <v>0.316081</v>
      </c>
      <c r="AG252">
        <v>0.57257880000000005</v>
      </c>
      <c r="AH252">
        <v>0.1235942</v>
      </c>
      <c r="AI252">
        <v>48866829</v>
      </c>
      <c r="AJ252">
        <v>24457393</v>
      </c>
      <c r="AK252">
        <f>[1]Sheet1!$F667</f>
        <v>0</v>
      </c>
      <c r="AL252">
        <f>[2]Sheet1!$F667</f>
        <v>9538178</v>
      </c>
      <c r="AM252">
        <v>30847623</v>
      </c>
      <c r="AN252">
        <v>202261866610.23801</v>
      </c>
    </row>
    <row r="253" spans="1:40" x14ac:dyDescent="0.35">
      <c r="A253" t="s">
        <v>35</v>
      </c>
      <c r="B253">
        <v>1980</v>
      </c>
      <c r="C253" s="9">
        <v>0.74021051951198003</v>
      </c>
      <c r="D253">
        <v>6.0828571428571399E-2</v>
      </c>
      <c r="E253" s="15">
        <v>0.34043086685714302</v>
      </c>
      <c r="F253">
        <v>2.9244942138943402</v>
      </c>
      <c r="G253">
        <v>0.89688304465100099</v>
      </c>
      <c r="H253">
        <v>8.3972000000000005E-3</v>
      </c>
      <c r="I253">
        <v>0.20255303617128301</v>
      </c>
      <c r="J253">
        <v>0.20841760000000001</v>
      </c>
      <c r="K253" s="9">
        <v>1.7413700000000001E-2</v>
      </c>
      <c r="L253">
        <v>5.0358E-3</v>
      </c>
      <c r="M253" s="12">
        <v>0</v>
      </c>
      <c r="N253">
        <v>0.41025790000000001</v>
      </c>
      <c r="P253">
        <v>0</v>
      </c>
      <c r="Q253">
        <v>1.9870000000000001E-4</v>
      </c>
      <c r="R253">
        <v>0</v>
      </c>
      <c r="S253" s="9">
        <v>1.06065E-2</v>
      </c>
      <c r="T253">
        <v>1.7132999999999999E-2</v>
      </c>
      <c r="U253" s="13">
        <v>7.7100000000000004E-5</v>
      </c>
      <c r="V253">
        <v>1.4084E-3</v>
      </c>
      <c r="W253">
        <v>2.5884000000000001E-2</v>
      </c>
      <c r="X253">
        <v>0</v>
      </c>
      <c r="Y253">
        <v>0</v>
      </c>
      <c r="Z253">
        <v>0</v>
      </c>
      <c r="AA253" s="7">
        <v>0.80577259999999995</v>
      </c>
      <c r="AB253">
        <v>8.7977E-2</v>
      </c>
      <c r="AC253" s="12">
        <v>0.34063300000000002</v>
      </c>
      <c r="AD253">
        <v>3.1524006</v>
      </c>
      <c r="AE253">
        <v>0.90257759999999998</v>
      </c>
      <c r="AF253">
        <v>8.3972000000000005E-3</v>
      </c>
      <c r="AG253">
        <v>0.22278519999999999</v>
      </c>
      <c r="AH253">
        <v>0.20841760000000001</v>
      </c>
      <c r="AI253">
        <v>127540627</v>
      </c>
      <c r="AJ253">
        <v>62322492</v>
      </c>
      <c r="AK253">
        <f>[1]Sheet1!$F668</f>
        <v>0</v>
      </c>
      <c r="AL253">
        <f>[2]Sheet1!$F668</f>
        <v>8426508</v>
      </c>
      <c r="AM253">
        <v>18271194</v>
      </c>
      <c r="AN253">
        <v>56086888493.087303</v>
      </c>
    </row>
    <row r="254" spans="1:40" x14ac:dyDescent="0.35">
      <c r="A254" t="s">
        <v>36</v>
      </c>
      <c r="B254">
        <v>1980</v>
      </c>
      <c r="C254" s="9">
        <v>5.91963644632717E-2</v>
      </c>
      <c r="D254">
        <v>8.0171428571428602E-2</v>
      </c>
      <c r="E254" s="15">
        <v>0.13194284062904499</v>
      </c>
      <c r="F254">
        <v>0.363326498422817</v>
      </c>
      <c r="G254">
        <v>2.0094414262189302</v>
      </c>
      <c r="H254">
        <v>0.26334420261399699</v>
      </c>
      <c r="I254">
        <v>0.32557778865965897</v>
      </c>
      <c r="J254">
        <v>1.0397E-2</v>
      </c>
      <c r="K254" s="9">
        <v>7.8504000000000004E-3</v>
      </c>
      <c r="L254">
        <v>6.1409000000000004E-3</v>
      </c>
      <c r="M254" s="12">
        <v>4.3451799999999999E-2</v>
      </c>
      <c r="N254">
        <v>4.8402000000000001E-2</v>
      </c>
      <c r="P254">
        <v>4.0603999999999996E-3</v>
      </c>
      <c r="Q254">
        <v>0</v>
      </c>
      <c r="R254">
        <v>1.0642799999999999E-2</v>
      </c>
      <c r="S254" s="10">
        <v>2.4199999999999999E-5</v>
      </c>
      <c r="T254">
        <v>3.692E-3</v>
      </c>
      <c r="U254" s="12">
        <v>6.5470000000000003E-4</v>
      </c>
      <c r="V254">
        <v>3.9669999999999999E-4</v>
      </c>
      <c r="W254">
        <v>0.4917627</v>
      </c>
      <c r="X254">
        <v>2.899E-4</v>
      </c>
      <c r="Y254">
        <v>1.996E-4</v>
      </c>
      <c r="Z254">
        <v>9.859999999999999E-4</v>
      </c>
      <c r="AA254" s="7">
        <v>5.5986599999999997E-2</v>
      </c>
      <c r="AB254">
        <v>8.6032600000000001E-2</v>
      </c>
      <c r="AC254" s="12">
        <v>9.0207599999999999E-2</v>
      </c>
      <c r="AD254">
        <v>0.451567</v>
      </c>
      <c r="AE254">
        <v>2.5403826</v>
      </c>
      <c r="AF254">
        <v>0.2599436</v>
      </c>
      <c r="AG254">
        <v>0.34558840000000002</v>
      </c>
      <c r="AH254">
        <v>9.859999999999999E-4</v>
      </c>
      <c r="AI254">
        <v>38123775</v>
      </c>
      <c r="AJ254">
        <v>19011317</v>
      </c>
      <c r="AK254">
        <f>[1]Sheet1!$F669</f>
        <v>10528841</v>
      </c>
      <c r="AL254">
        <f>[2]Sheet1!$F669</f>
        <v>37909067</v>
      </c>
      <c r="AM254">
        <v>21623805</v>
      </c>
      <c r="AN254">
        <v>154622057494.20401</v>
      </c>
    </row>
    <row r="255" spans="1:40" x14ac:dyDescent="0.35">
      <c r="A255" t="s">
        <v>37</v>
      </c>
      <c r="B255">
        <v>1980</v>
      </c>
      <c r="C255" s="9">
        <v>0.77966384109050302</v>
      </c>
      <c r="D255">
        <v>0.44022857142857102</v>
      </c>
      <c r="E255" s="15">
        <v>0.73950626855637902</v>
      </c>
      <c r="F255">
        <v>2.5583511609629501</v>
      </c>
      <c r="G255">
        <v>5.22284051019356</v>
      </c>
      <c r="H255">
        <v>1.51682489248317</v>
      </c>
      <c r="I255">
        <v>1.94959480604623</v>
      </c>
      <c r="J255">
        <v>3.6746721978022E-2</v>
      </c>
      <c r="K255" s="9">
        <v>4.7245799999999998E-2</v>
      </c>
      <c r="L255">
        <v>5.20394E-2</v>
      </c>
      <c r="M255" s="12">
        <v>4.1199300000000001E-2</v>
      </c>
      <c r="N255">
        <v>2.1553518999999999</v>
      </c>
      <c r="P255">
        <v>3.9232E-3</v>
      </c>
      <c r="Q255">
        <v>1.80261E-2</v>
      </c>
      <c r="R255">
        <v>1.0795900000000001E-2</v>
      </c>
      <c r="S255" s="9">
        <v>0.29305039999999999</v>
      </c>
      <c r="T255">
        <v>5.9445499999999998E-2</v>
      </c>
      <c r="U255" s="12">
        <v>3.9100000000000003E-3</v>
      </c>
      <c r="V255">
        <v>7.0871400000000001E-2</v>
      </c>
      <c r="W255">
        <v>0.99764470000000005</v>
      </c>
      <c r="X255">
        <v>2.3032999999999999E-3</v>
      </c>
      <c r="Y255">
        <v>2.4099099999999998E-2</v>
      </c>
      <c r="Z255">
        <v>0</v>
      </c>
      <c r="AA255" s="7">
        <v>1.2043277999999999</v>
      </c>
      <c r="AB255">
        <v>0.82805139999999999</v>
      </c>
      <c r="AC255" s="12">
        <v>0.70699840000000003</v>
      </c>
      <c r="AD255">
        <v>0.62058440000000004</v>
      </c>
      <c r="AE255">
        <v>7.3038938</v>
      </c>
      <c r="AF255">
        <v>1.5168204000000001</v>
      </c>
      <c r="AG255">
        <v>2.125086</v>
      </c>
      <c r="AH255">
        <v>2.59508E-2</v>
      </c>
      <c r="AI255">
        <v>229608487</v>
      </c>
      <c r="AJ255">
        <v>115598447</v>
      </c>
      <c r="AK255">
        <f>[1]Sheet1!$F670</f>
        <v>1908989</v>
      </c>
      <c r="AL255">
        <f>[2]Sheet1!$F670</f>
        <v>11543123</v>
      </c>
      <c r="AM255">
        <v>69227564</v>
      </c>
      <c r="AN255">
        <v>264676428528.823</v>
      </c>
    </row>
    <row r="256" spans="1:40" x14ac:dyDescent="0.35">
      <c r="A256" t="s">
        <v>38</v>
      </c>
      <c r="B256">
        <v>1980</v>
      </c>
      <c r="C256" s="9">
        <v>5.7509283419129899E-2</v>
      </c>
      <c r="D256">
        <v>8.2114285714285695E-2</v>
      </c>
      <c r="E256" s="15">
        <v>1.851968E-2</v>
      </c>
      <c r="F256">
        <v>0.51911795227936297</v>
      </c>
      <c r="G256">
        <v>0.64739367526552105</v>
      </c>
      <c r="H256">
        <v>0.59018618758327202</v>
      </c>
      <c r="I256">
        <v>0.35664586709889601</v>
      </c>
      <c r="J256">
        <v>3.3999999999999998E-3</v>
      </c>
      <c r="K256" s="9">
        <v>4.93006E-2</v>
      </c>
      <c r="L256">
        <v>6.7838999999999998E-3</v>
      </c>
      <c r="M256" s="12">
        <v>1.46458E-2</v>
      </c>
      <c r="N256">
        <v>0.50685329999999995</v>
      </c>
      <c r="P256">
        <v>0</v>
      </c>
      <c r="Q256">
        <v>0</v>
      </c>
      <c r="R256">
        <v>3.3999999999999998E-3</v>
      </c>
      <c r="S256" s="9">
        <v>2.4904800000000001E-2</v>
      </c>
      <c r="T256">
        <v>1.0759999999999999E-3</v>
      </c>
      <c r="U256" s="12">
        <v>2.4976E-3</v>
      </c>
      <c r="V256">
        <v>1.985E-4</v>
      </c>
      <c r="W256">
        <v>0.21333569999999999</v>
      </c>
      <c r="X256">
        <v>1.81494E-2</v>
      </c>
      <c r="Y256">
        <v>2.1827999999999999E-3</v>
      </c>
      <c r="Z256">
        <v>2.8200000000000002E-4</v>
      </c>
      <c r="AA256" s="7">
        <v>5.2292600000000002E-2</v>
      </c>
      <c r="AB256">
        <v>0.1077964</v>
      </c>
      <c r="AC256" s="12">
        <v>6.9313999999999999E-3</v>
      </c>
      <c r="AD256">
        <v>5.0033399999999999E-2</v>
      </c>
      <c r="AE256">
        <v>0.9168248</v>
      </c>
      <c r="AF256">
        <v>0.60939259999999995</v>
      </c>
      <c r="AG256">
        <v>0.38166260000000002</v>
      </c>
      <c r="AH256">
        <v>2.8200000000000002E-4</v>
      </c>
      <c r="AK256">
        <f>[1]Sheet1!$F671</f>
        <v>0</v>
      </c>
      <c r="AL256">
        <f>[2]Sheet1!$F671</f>
        <v>0</v>
      </c>
    </row>
    <row r="257" spans="1:41" x14ac:dyDescent="0.35">
      <c r="A257" t="s">
        <v>39</v>
      </c>
      <c r="B257">
        <v>1980</v>
      </c>
      <c r="C257" s="9">
        <v>3.3167368651693903E-2</v>
      </c>
      <c r="D257">
        <v>2.4E-2</v>
      </c>
      <c r="E257" s="15">
        <v>2.3196704057610602</v>
      </c>
      <c r="F257">
        <v>4.7854978020703296</v>
      </c>
      <c r="G257">
        <v>0.22341560294646101</v>
      </c>
      <c r="H257">
        <v>0.24451657787925099</v>
      </c>
      <c r="I257">
        <v>0.53414233410356904</v>
      </c>
      <c r="J257">
        <v>0.10806786972739001</v>
      </c>
      <c r="K257" s="9">
        <v>7.8180000000000003E-4</v>
      </c>
      <c r="L257">
        <v>4.6261999999999996E-3</v>
      </c>
      <c r="M257" s="12">
        <v>2.7236000000000001E-3</v>
      </c>
      <c r="N257">
        <v>0.1351733</v>
      </c>
      <c r="P257">
        <v>1.0200999999999999E-3</v>
      </c>
      <c r="Q257">
        <v>8.9358000000000007E-3</v>
      </c>
      <c r="R257">
        <v>1.5200000000000001E-4</v>
      </c>
      <c r="S257" s="9">
        <v>0.17954590000000001</v>
      </c>
      <c r="T257">
        <v>0.24641370000000001</v>
      </c>
      <c r="U257" s="12">
        <v>0.56313829999999998</v>
      </c>
      <c r="V257">
        <v>0.2158532</v>
      </c>
      <c r="W257">
        <v>0.210789</v>
      </c>
      <c r="X257">
        <v>3.994E-4</v>
      </c>
      <c r="Y257">
        <v>1.9919999999999999E-4</v>
      </c>
      <c r="Z257">
        <v>1.77258E-2</v>
      </c>
      <c r="AA257" s="7">
        <v>0.24638099999999999</v>
      </c>
      <c r="AB257">
        <v>0.38384000000000001</v>
      </c>
      <c r="AC257" s="12">
        <v>2.9084876</v>
      </c>
      <c r="AD257">
        <v>5.3100623999999996</v>
      </c>
      <c r="AE257">
        <v>0.60611939999999997</v>
      </c>
      <c r="AF257">
        <v>0.24391579999999999</v>
      </c>
      <c r="AG257">
        <v>0.55193700000000001</v>
      </c>
      <c r="AH257">
        <v>0.12564159999999999</v>
      </c>
      <c r="AI257">
        <v>28024803</v>
      </c>
      <c r="AJ257">
        <v>14220750</v>
      </c>
      <c r="AK257">
        <f>[1]Sheet1!$F672</f>
        <v>0</v>
      </c>
      <c r="AL257">
        <f>[2]Sheet1!$F672</f>
        <v>0</v>
      </c>
      <c r="AM257">
        <v>23228918</v>
      </c>
      <c r="AN257">
        <v>287841521828.63397</v>
      </c>
      <c r="AO257">
        <v>41</v>
      </c>
    </row>
    <row r="258" spans="1:41" x14ac:dyDescent="0.35">
      <c r="A258" t="s">
        <v>40</v>
      </c>
      <c r="B258">
        <v>1980</v>
      </c>
      <c r="C258" s="9">
        <v>0.14497796997592699</v>
      </c>
      <c r="D258">
        <v>2.7899999999999999E-3</v>
      </c>
      <c r="E258" s="15">
        <v>0.56518362028031099</v>
      </c>
      <c r="F258">
        <v>1.7990357728111199</v>
      </c>
      <c r="G258">
        <v>0.10254444586870699</v>
      </c>
      <c r="H258">
        <v>0.100193161904762</v>
      </c>
      <c r="I258">
        <v>0.25057855469482299</v>
      </c>
      <c r="J258">
        <v>1.1155E-2</v>
      </c>
      <c r="K258" s="9">
        <v>3.9061600000000002E-2</v>
      </c>
      <c r="L258">
        <v>7.3990000000000004E-4</v>
      </c>
      <c r="M258" s="12">
        <v>6.2839999999999999E-4</v>
      </c>
      <c r="N258">
        <v>0.16615930000000001</v>
      </c>
      <c r="P258">
        <v>4.081E-4</v>
      </c>
      <c r="Q258">
        <v>0</v>
      </c>
      <c r="R258">
        <v>0</v>
      </c>
      <c r="S258" s="9">
        <v>6.1732000000000002E-3</v>
      </c>
      <c r="T258" s="6">
        <v>9.5999999999999996E-6</v>
      </c>
      <c r="U258" s="12">
        <v>2.20389E-2</v>
      </c>
      <c r="V258">
        <v>3.5554599999999999E-2</v>
      </c>
      <c r="W258">
        <v>1.6465E-3</v>
      </c>
      <c r="X258" s="6">
        <v>4.18E-5</v>
      </c>
      <c r="Y258">
        <v>0</v>
      </c>
      <c r="Z258">
        <v>0</v>
      </c>
      <c r="AA258" s="7">
        <v>0.12620000000000001</v>
      </c>
      <c r="AB258">
        <v>2.7799999999999999E-3</v>
      </c>
      <c r="AC258" s="12">
        <v>0.59439319999999995</v>
      </c>
      <c r="AD258">
        <v>2.224898</v>
      </c>
      <c r="AE258">
        <v>8.6616399999999996E-2</v>
      </c>
      <c r="AF258">
        <v>9.9992399999999995E-2</v>
      </c>
      <c r="AG258">
        <v>0.27117639999999998</v>
      </c>
      <c r="AH258">
        <v>1.1155E-2</v>
      </c>
      <c r="AI258">
        <v>26176195</v>
      </c>
      <c r="AJ258">
        <v>13068691</v>
      </c>
      <c r="AK258">
        <f>[1]Sheet1!$F673</f>
        <v>0</v>
      </c>
      <c r="AL258">
        <f>[2]Sheet1!$F673</f>
        <v>0</v>
      </c>
      <c r="AM258">
        <v>16684183</v>
      </c>
      <c r="AN258">
        <v>86158201133.204605</v>
      </c>
    </row>
    <row r="259" spans="1:41" x14ac:dyDescent="0.35">
      <c r="A259" t="s">
        <v>9</v>
      </c>
      <c r="B259">
        <v>1981</v>
      </c>
      <c r="C259" s="9">
        <v>0.69354343964251197</v>
      </c>
      <c r="D259">
        <v>1.4692571428571399</v>
      </c>
      <c r="E259" s="15">
        <v>11.156685001898699</v>
      </c>
      <c r="F259">
        <v>56.673265638547498</v>
      </c>
      <c r="G259">
        <v>2.3633786572221598</v>
      </c>
      <c r="H259">
        <v>7.1254251390181196</v>
      </c>
      <c r="I259">
        <v>9.9809618993035301</v>
      </c>
      <c r="J259">
        <v>0.16618255596835199</v>
      </c>
      <c r="K259" s="9">
        <v>2.80089E-2</v>
      </c>
      <c r="L259">
        <v>0.2308007</v>
      </c>
      <c r="M259" s="12">
        <v>1.0185166999999999</v>
      </c>
      <c r="N259">
        <v>3.4013197000000002</v>
      </c>
      <c r="P259">
        <v>0.25707059999999998</v>
      </c>
      <c r="Q259">
        <v>7.757E-3</v>
      </c>
      <c r="R259">
        <v>1.3636300000000001E-2</v>
      </c>
      <c r="S259" s="9">
        <v>0.65941320000000003</v>
      </c>
      <c r="T259">
        <v>0.59887170000000001</v>
      </c>
      <c r="U259" s="12">
        <v>0.13294549999999999</v>
      </c>
      <c r="V259">
        <v>1.8482691</v>
      </c>
      <c r="W259">
        <v>1.1819299999999999</v>
      </c>
      <c r="X259">
        <v>0.1036369</v>
      </c>
      <c r="Y259">
        <v>0.37332399999999999</v>
      </c>
      <c r="Z259">
        <v>1.0137E-3</v>
      </c>
      <c r="AA259" s="7">
        <v>1.3530120000000001</v>
      </c>
      <c r="AB259">
        <v>2.1356039999999998</v>
      </c>
      <c r="AC259" s="12">
        <v>10.310700000000001</v>
      </c>
      <c r="AD259">
        <v>60.248129599999999</v>
      </c>
      <c r="AE259">
        <v>4.5363357999999998</v>
      </c>
      <c r="AF259">
        <v>7.0379904</v>
      </c>
      <c r="AG259">
        <v>10.882183599999999</v>
      </c>
      <c r="AH259">
        <v>0.15356</v>
      </c>
      <c r="AI259">
        <v>232808405</v>
      </c>
      <c r="AJ259">
        <v>119261161</v>
      </c>
      <c r="AK259">
        <f>[1]Sheet1!$F674</f>
        <v>0</v>
      </c>
      <c r="AL259">
        <f>[2]Sheet1!$F674</f>
        <v>0</v>
      </c>
      <c r="AM259">
        <v>171960586</v>
      </c>
      <c r="AN259">
        <v>7313412082136.7305</v>
      </c>
      <c r="AO259">
        <v>35</v>
      </c>
    </row>
    <row r="260" spans="1:41" x14ac:dyDescent="0.35">
      <c r="A260" t="s">
        <v>10</v>
      </c>
      <c r="B260">
        <v>1981</v>
      </c>
      <c r="C260" s="9">
        <v>1.94639747739022</v>
      </c>
      <c r="D260">
        <v>0.35637142857142901</v>
      </c>
      <c r="E260" s="15">
        <v>0.92476917724464702</v>
      </c>
      <c r="F260">
        <v>7.9107793751569897</v>
      </c>
      <c r="G260">
        <v>0.57848297618322397</v>
      </c>
      <c r="H260">
        <v>5.03101413829787E-2</v>
      </c>
      <c r="I260">
        <v>0.32758164916143201</v>
      </c>
      <c r="J260">
        <v>0.39761635922236099</v>
      </c>
      <c r="K260" s="9">
        <v>2.20786E-2</v>
      </c>
      <c r="L260">
        <v>1.3809E-3</v>
      </c>
      <c r="M260" s="12">
        <v>4.8633000000000001E-3</v>
      </c>
      <c r="N260">
        <v>0.50463720000000001</v>
      </c>
      <c r="P260">
        <v>2.1220000000000001E-4</v>
      </c>
      <c r="Q260">
        <v>4.1520000000000001E-4</v>
      </c>
      <c r="R260">
        <v>2.3974000000000001E-3</v>
      </c>
      <c r="S260" s="9">
        <v>8.6376900000000006E-2</v>
      </c>
      <c r="T260">
        <v>0.2149124</v>
      </c>
      <c r="U260" s="12">
        <v>7.4631000000000003E-3</v>
      </c>
      <c r="V260">
        <v>1.8317300000000002E-2</v>
      </c>
      <c r="W260">
        <v>6.4552000000000003E-3</v>
      </c>
      <c r="X260">
        <v>3.2479999999999998E-4</v>
      </c>
      <c r="Y260">
        <v>0</v>
      </c>
      <c r="Z260" s="6">
        <v>2.4899999999999999E-5</v>
      </c>
      <c r="AA260" s="7">
        <v>2.441446</v>
      </c>
      <c r="AB260">
        <v>0.88907460000000005</v>
      </c>
      <c r="AC260" s="12">
        <v>0.92836479999999999</v>
      </c>
      <c r="AD260">
        <v>7.8910438000000003</v>
      </c>
      <c r="AE260">
        <v>0.56630259999999999</v>
      </c>
      <c r="AF260">
        <v>5.0938999999999998E-2</v>
      </c>
      <c r="AG260">
        <v>0.35396300000000003</v>
      </c>
      <c r="AH260">
        <v>0.39544079999999998</v>
      </c>
      <c r="AI260">
        <v>116305076</v>
      </c>
      <c r="AJ260">
        <v>58417105</v>
      </c>
      <c r="AK260">
        <f>[1]Sheet1!$F675</f>
        <v>0</v>
      </c>
      <c r="AL260">
        <f>[2]Sheet1!$F675</f>
        <v>9291096</v>
      </c>
      <c r="AM260">
        <v>16175439</v>
      </c>
      <c r="AN260">
        <v>72797714915.335999</v>
      </c>
    </row>
    <row r="261" spans="1:41" x14ac:dyDescent="0.35">
      <c r="A261" t="s">
        <v>11</v>
      </c>
      <c r="B261">
        <v>1981</v>
      </c>
      <c r="C261" s="9">
        <v>0.59219829154158599</v>
      </c>
      <c r="D261">
        <v>0.108938224987493</v>
      </c>
      <c r="E261" s="15">
        <v>0.62239350287698603</v>
      </c>
      <c r="F261">
        <v>4.7944129754125999</v>
      </c>
      <c r="G261">
        <v>0.71139246549895097</v>
      </c>
      <c r="H261">
        <v>3.3723999999999998E-3</v>
      </c>
      <c r="I261">
        <v>0.67937472568759205</v>
      </c>
      <c r="J261">
        <v>0.30030793146666501</v>
      </c>
      <c r="K261" s="9">
        <v>0.1881747</v>
      </c>
      <c r="L261">
        <v>1.5010900000000001E-2</v>
      </c>
      <c r="M261" s="12">
        <v>0.14980180000000001</v>
      </c>
      <c r="N261">
        <v>1.7818574</v>
      </c>
      <c r="P261">
        <v>0</v>
      </c>
      <c r="Q261">
        <v>0.12092079999999999</v>
      </c>
      <c r="R261">
        <v>1.57254E-2</v>
      </c>
      <c r="S261" s="9">
        <v>3.5227099999999997E-2</v>
      </c>
      <c r="T261">
        <v>1.65165E-2</v>
      </c>
      <c r="U261" s="12">
        <v>3.0866000000000001E-3</v>
      </c>
      <c r="V261">
        <v>4.1090000000000001E-4</v>
      </c>
      <c r="W261">
        <v>0.1346842</v>
      </c>
      <c r="X261">
        <v>0</v>
      </c>
      <c r="Y261">
        <v>2.13E-4</v>
      </c>
      <c r="Z261" s="6">
        <v>3.5899999999999998E-5</v>
      </c>
      <c r="AA261" s="7">
        <v>0.68582359999999998</v>
      </c>
      <c r="AB261">
        <v>0.16765440000000001</v>
      </c>
      <c r="AC261" s="12">
        <v>0.48076740000000001</v>
      </c>
      <c r="AD261">
        <v>3.9692924000000001</v>
      </c>
      <c r="AE261">
        <v>0.7316452</v>
      </c>
      <c r="AF261">
        <v>3.3723999999999998E-3</v>
      </c>
      <c r="AG261">
        <v>0.60340559999999999</v>
      </c>
      <c r="AH261">
        <v>0.28490140000000003</v>
      </c>
      <c r="AI261">
        <v>94315255</v>
      </c>
      <c r="AJ261">
        <v>46772464</v>
      </c>
      <c r="AK261">
        <f>[1]Sheet1!$F676</f>
        <v>0</v>
      </c>
      <c r="AL261">
        <f>[2]Sheet1!$F676</f>
        <v>16929381</v>
      </c>
      <c r="AM261">
        <v>42440507</v>
      </c>
      <c r="AN261">
        <v>169486633977.38599</v>
      </c>
    </row>
    <row r="262" spans="1:41" x14ac:dyDescent="0.35">
      <c r="A262" t="s">
        <v>12</v>
      </c>
      <c r="B262">
        <v>1981</v>
      </c>
      <c r="C262" s="9">
        <v>0.576421695694735</v>
      </c>
      <c r="D262">
        <v>0.29808571428571401</v>
      </c>
      <c r="E262" s="15">
        <v>0.39085112030851199</v>
      </c>
      <c r="F262">
        <v>1.7202</v>
      </c>
      <c r="G262">
        <v>0.63580091609269995</v>
      </c>
      <c r="H262">
        <v>6.3847711052189102E-2</v>
      </c>
      <c r="I262">
        <v>0.16774048550362999</v>
      </c>
      <c r="J262">
        <v>6.9210400000000005E-2</v>
      </c>
      <c r="K262" s="9">
        <v>5.3272E-2</v>
      </c>
      <c r="L262">
        <v>1.6185000000000001E-2</v>
      </c>
      <c r="M262" s="12">
        <v>2.9836700000000001E-2</v>
      </c>
      <c r="N262">
        <v>0.4232456</v>
      </c>
      <c r="P262">
        <v>4.4573E-3</v>
      </c>
      <c r="Q262">
        <v>6.8786999999999997E-3</v>
      </c>
      <c r="R262">
        <v>0</v>
      </c>
      <c r="S262" s="9">
        <v>5.0265799999999999E-2</v>
      </c>
      <c r="T262">
        <v>0.12756219999999999</v>
      </c>
      <c r="U262" s="12">
        <v>8.1736100000000006E-2</v>
      </c>
      <c r="V262">
        <v>1.5767000000000001E-3</v>
      </c>
      <c r="W262">
        <v>1.2620599999999999E-2</v>
      </c>
      <c r="X262">
        <v>1.6640000000000001E-4</v>
      </c>
      <c r="Y262">
        <v>0</v>
      </c>
      <c r="Z262">
        <v>0</v>
      </c>
      <c r="AA262" s="7">
        <v>0.73541179999999995</v>
      </c>
      <c r="AB262">
        <v>0.5810478</v>
      </c>
      <c r="AC262" s="12">
        <v>0.44691180000000003</v>
      </c>
      <c r="AD262">
        <v>1.4131486</v>
      </c>
      <c r="AE262">
        <v>0.60103799999999996</v>
      </c>
      <c r="AF262">
        <v>6.0280800000000002E-2</v>
      </c>
      <c r="AG262">
        <v>0.17228299999999999</v>
      </c>
      <c r="AH262">
        <v>6.9210400000000005E-2</v>
      </c>
      <c r="AI262">
        <v>64120152</v>
      </c>
      <c r="AJ262">
        <v>32615812</v>
      </c>
      <c r="AK262">
        <f>[1]Sheet1!$F677</f>
        <v>0</v>
      </c>
      <c r="AL262">
        <f>[2]Sheet1!$F677</f>
        <v>8670687</v>
      </c>
      <c r="AM262">
        <v>12176052</v>
      </c>
      <c r="AN262">
        <v>52613355012.7901</v>
      </c>
    </row>
    <row r="263" spans="1:41" x14ac:dyDescent="0.35">
      <c r="A263" t="s">
        <v>13</v>
      </c>
      <c r="B263">
        <v>1981</v>
      </c>
      <c r="C263" s="9">
        <v>0.99430072103065203</v>
      </c>
      <c r="D263">
        <v>1.1477142857142899</v>
      </c>
      <c r="E263" s="15">
        <v>0.81360406588522505</v>
      </c>
      <c r="F263">
        <v>3.2725281610015</v>
      </c>
      <c r="G263">
        <v>2.7229162922654</v>
      </c>
      <c r="H263">
        <v>0.14394518205100801</v>
      </c>
      <c r="I263">
        <v>0.55225750776978799</v>
      </c>
      <c r="J263">
        <v>0.33016296183400201</v>
      </c>
      <c r="K263" s="9">
        <v>2.53951E-2</v>
      </c>
      <c r="L263">
        <v>6.8503999999999995E-2</v>
      </c>
      <c r="M263" s="12">
        <v>6.6843200000000005E-2</v>
      </c>
      <c r="N263">
        <v>1.5225375999999999</v>
      </c>
      <c r="P263">
        <v>6.0197999999999996E-3</v>
      </c>
      <c r="Q263">
        <v>2.9139100000000001E-2</v>
      </c>
      <c r="R263">
        <v>1.4452E-3</v>
      </c>
      <c r="S263" s="9">
        <v>2.8539200000000001E-2</v>
      </c>
      <c r="T263">
        <v>0.4449342</v>
      </c>
      <c r="U263" s="12">
        <v>5.6630000000000005E-4</v>
      </c>
      <c r="V263">
        <v>6.149E-3</v>
      </c>
      <c r="W263">
        <v>0.21827279999999999</v>
      </c>
      <c r="X263">
        <v>0</v>
      </c>
      <c r="Y263">
        <v>0</v>
      </c>
      <c r="Z263">
        <v>0</v>
      </c>
      <c r="AA263" s="7">
        <v>1.6225944000000001</v>
      </c>
      <c r="AB263">
        <v>2.9968256000000002</v>
      </c>
      <c r="AC263" s="12">
        <v>0.74763619999999997</v>
      </c>
      <c r="AD263">
        <v>1.9127192</v>
      </c>
      <c r="AE263">
        <v>1.8725830000000001</v>
      </c>
      <c r="AF263">
        <v>0.1379254</v>
      </c>
      <c r="AG263">
        <v>0.56390680000000004</v>
      </c>
      <c r="AH263">
        <v>0.3287178</v>
      </c>
      <c r="AI263">
        <v>189880266</v>
      </c>
      <c r="AJ263">
        <v>95391552</v>
      </c>
      <c r="AK263">
        <f>[1]Sheet1!$F678</f>
        <v>1513</v>
      </c>
      <c r="AL263">
        <f>[2]Sheet1!$F678</f>
        <v>6629479</v>
      </c>
      <c r="AM263">
        <v>48430388</v>
      </c>
      <c r="AN263">
        <v>253704166896.29099</v>
      </c>
    </row>
    <row r="264" spans="1:41" x14ac:dyDescent="0.35">
      <c r="A264" t="s">
        <v>14</v>
      </c>
      <c r="B264">
        <v>1981</v>
      </c>
      <c r="C264" s="9">
        <v>4.78528649151478E-2</v>
      </c>
      <c r="D264">
        <v>6.6285714285714295E-2</v>
      </c>
      <c r="E264" s="15">
        <v>0.96565020865338902</v>
      </c>
      <c r="F264">
        <v>4.0213325577318804</v>
      </c>
      <c r="G264">
        <v>0.14243410959598099</v>
      </c>
      <c r="H264">
        <v>0.256448613352874</v>
      </c>
      <c r="I264">
        <v>0.54959220986346902</v>
      </c>
      <c r="J264">
        <v>0.38832714352393699</v>
      </c>
      <c r="K264" s="9">
        <v>1.3558799999999999E-2</v>
      </c>
      <c r="L264">
        <v>3.41167E-2</v>
      </c>
      <c r="M264" s="12">
        <v>2.7120999999999998E-3</v>
      </c>
      <c r="N264">
        <v>0.14587900000000001</v>
      </c>
      <c r="P264">
        <v>2.2433000000000002E-3</v>
      </c>
      <c r="Q264">
        <v>0</v>
      </c>
      <c r="R264">
        <v>0</v>
      </c>
      <c r="S264" s="9">
        <v>0.10324609999999999</v>
      </c>
      <c r="T264">
        <v>1.1031300000000001E-2</v>
      </c>
      <c r="U264" s="12">
        <v>1.147159</v>
      </c>
      <c r="V264">
        <v>6.8930192999999997</v>
      </c>
      <c r="W264">
        <v>0.1724752</v>
      </c>
      <c r="X264">
        <v>5.5853999999999999E-3</v>
      </c>
      <c r="Y264">
        <v>1.75692E-2</v>
      </c>
      <c r="Z264">
        <v>0.66252109999999997</v>
      </c>
      <c r="AA264" s="7">
        <v>0.3357636</v>
      </c>
      <c r="AB264">
        <v>4.9653000000000003E-2</v>
      </c>
      <c r="AC264" s="12">
        <v>2.1404969999999999</v>
      </c>
      <c r="AD264">
        <v>12.275312</v>
      </c>
      <c r="AE264">
        <v>0.37781019999999998</v>
      </c>
      <c r="AF264">
        <v>0.2602392</v>
      </c>
      <c r="AG264">
        <v>0.59022520000000001</v>
      </c>
      <c r="AH264">
        <v>1.1335926000000001</v>
      </c>
      <c r="AI264">
        <v>18048160</v>
      </c>
      <c r="AJ264">
        <v>9046290</v>
      </c>
      <c r="AK264">
        <f>[1]Sheet1!$F679</f>
        <v>0</v>
      </c>
      <c r="AL264">
        <f>[2]Sheet1!$F679</f>
        <v>0</v>
      </c>
      <c r="AM264">
        <v>15398869</v>
      </c>
      <c r="AN264">
        <v>543541824684.16199</v>
      </c>
      <c r="AO264">
        <v>31</v>
      </c>
    </row>
    <row r="265" spans="1:41" x14ac:dyDescent="0.35">
      <c r="A265" t="s">
        <v>15</v>
      </c>
      <c r="B265">
        <v>1981</v>
      </c>
      <c r="C265" s="9">
        <v>2.05408895459904</v>
      </c>
      <c r="D265">
        <v>9.9742857142857203E-2</v>
      </c>
      <c r="E265" s="15">
        <v>2.7292000000000001</v>
      </c>
      <c r="F265">
        <v>9.8349347630384596</v>
      </c>
      <c r="G265">
        <v>0.59384044509591705</v>
      </c>
      <c r="H265">
        <v>0.91</v>
      </c>
      <c r="I265">
        <v>1.91213359219701</v>
      </c>
      <c r="J265">
        <v>5.1810564102564099E-2</v>
      </c>
      <c r="K265" s="9">
        <v>3.0300799999999999E-2</v>
      </c>
      <c r="L265">
        <v>1.42805E-2</v>
      </c>
      <c r="M265" s="12">
        <v>6.0460399999999997E-2</v>
      </c>
      <c r="N265">
        <v>0.24330099999999999</v>
      </c>
      <c r="P265">
        <v>0</v>
      </c>
      <c r="Q265">
        <v>2.0440000000000001E-4</v>
      </c>
      <c r="R265">
        <v>0</v>
      </c>
      <c r="S265" s="9">
        <v>7.0264999999999998E-3</v>
      </c>
      <c r="T265">
        <v>0.25018000000000001</v>
      </c>
      <c r="U265" s="12">
        <v>0.28245550000000003</v>
      </c>
      <c r="V265">
        <v>5.9255999999999996E-3</v>
      </c>
      <c r="W265">
        <v>4.8814000000000003E-2</v>
      </c>
      <c r="X265">
        <v>4.1796000000000003E-3</v>
      </c>
      <c r="Y265">
        <v>0.22838049999999999</v>
      </c>
      <c r="Z265">
        <v>1.2566999999999999E-3</v>
      </c>
      <c r="AA265" s="7">
        <v>2.2329088000000001</v>
      </c>
      <c r="AB265">
        <v>0.49979240000000003</v>
      </c>
      <c r="AC265" s="12">
        <v>2.96</v>
      </c>
      <c r="AD265">
        <v>11.6581376</v>
      </c>
      <c r="AE265">
        <v>0.86681019999999998</v>
      </c>
      <c r="AF265">
        <v>0.92300000000000004</v>
      </c>
      <c r="AG265">
        <v>2.2483225999999998</v>
      </c>
      <c r="AH265">
        <v>5.3199999999999997E-2</v>
      </c>
      <c r="AI265">
        <v>125168060</v>
      </c>
      <c r="AJ265">
        <v>62842666</v>
      </c>
      <c r="AK265">
        <f>[1]Sheet1!$F680</f>
        <v>0</v>
      </c>
      <c r="AL265">
        <f>[2]Sheet1!$F680</f>
        <v>0</v>
      </c>
      <c r="AM265">
        <v>83074041</v>
      </c>
      <c r="AN265">
        <v>751214173747.29004</v>
      </c>
      <c r="AO265">
        <v>58</v>
      </c>
    </row>
    <row r="266" spans="1:41" x14ac:dyDescent="0.35">
      <c r="A266" t="s">
        <v>16</v>
      </c>
      <c r="B266">
        <v>1981</v>
      </c>
      <c r="C266" s="9">
        <v>6.1006055045871602E-2</v>
      </c>
      <c r="D266">
        <v>0.16002857142857099</v>
      </c>
      <c r="E266" s="15">
        <v>1.01268883679218</v>
      </c>
      <c r="F266">
        <v>5.3400156078806802</v>
      </c>
      <c r="G266">
        <v>0.55713815097129105</v>
      </c>
      <c r="H266">
        <v>0.80460166278087797</v>
      </c>
      <c r="I266">
        <v>0.85587403200855605</v>
      </c>
      <c r="J266">
        <v>1.952837E-2</v>
      </c>
      <c r="K266" s="9">
        <v>1.8844199999999998E-2</v>
      </c>
      <c r="L266">
        <v>0.16204850000000001</v>
      </c>
      <c r="M266" s="12">
        <v>8.6233699999999996E-2</v>
      </c>
      <c r="N266">
        <v>0.34427459999999999</v>
      </c>
      <c r="P266">
        <v>2.0810499999999999E-2</v>
      </c>
      <c r="Q266">
        <v>2.7157000000000001E-2</v>
      </c>
      <c r="R266">
        <v>1.3127E-2</v>
      </c>
      <c r="S266" s="9">
        <v>0.1700546</v>
      </c>
      <c r="T266">
        <v>0</v>
      </c>
      <c r="U266" s="12">
        <v>6.85138E-2</v>
      </c>
      <c r="V266">
        <v>1.4741493999999999</v>
      </c>
      <c r="W266">
        <v>0.93558280000000005</v>
      </c>
      <c r="X266">
        <v>0.1436383</v>
      </c>
      <c r="Y266">
        <v>1.1000100000000001E-2</v>
      </c>
      <c r="Z266" s="6">
        <v>1.52E-5</v>
      </c>
      <c r="AA266" s="7">
        <v>0.230104</v>
      </c>
      <c r="AB266">
        <v>0</v>
      </c>
      <c r="AC266" s="12">
        <v>0.99788699999999997</v>
      </c>
      <c r="AD266">
        <v>7.4589824</v>
      </c>
      <c r="AE266">
        <v>1.4802729999999999</v>
      </c>
      <c r="AF266">
        <v>0.99472020000000005</v>
      </c>
      <c r="AG266">
        <v>0.86527399999999999</v>
      </c>
      <c r="AH266">
        <v>6.5361999999999998E-3</v>
      </c>
      <c r="AI266">
        <v>24819915</v>
      </c>
      <c r="AJ266">
        <v>12468647</v>
      </c>
      <c r="AK266">
        <f>[1]Sheet1!$F681</f>
        <v>0</v>
      </c>
      <c r="AL266">
        <f>[2]Sheet1!$F681</f>
        <v>0</v>
      </c>
      <c r="AM266">
        <v>18791654</v>
      </c>
      <c r="AN266">
        <v>700526957876.31396</v>
      </c>
      <c r="AO266">
        <v>33</v>
      </c>
    </row>
    <row r="267" spans="1:41" x14ac:dyDescent="0.35">
      <c r="A267" t="s">
        <v>17</v>
      </c>
      <c r="B267">
        <v>1981</v>
      </c>
      <c r="C267" s="9">
        <v>0.51036166317494203</v>
      </c>
      <c r="D267">
        <v>7.6857142857142902E-2</v>
      </c>
      <c r="E267" s="15">
        <v>0.48366587948716999</v>
      </c>
      <c r="F267">
        <v>4.1632577022715402</v>
      </c>
      <c r="G267">
        <v>0.53011896394371805</v>
      </c>
      <c r="H267">
        <v>0.197817084158351</v>
      </c>
      <c r="I267">
        <v>0.65728682459667298</v>
      </c>
      <c r="J267">
        <v>1.54606046620047E-2</v>
      </c>
      <c r="K267" s="9">
        <v>0.14683270000000001</v>
      </c>
      <c r="L267">
        <v>6.1720999999999998E-3</v>
      </c>
      <c r="M267" s="12">
        <v>6.0255999999999997E-2</v>
      </c>
      <c r="N267">
        <v>1.4105483999999999</v>
      </c>
      <c r="P267">
        <v>2.70607E-2</v>
      </c>
      <c r="Q267">
        <v>7.4523199999999998E-2</v>
      </c>
      <c r="R267">
        <v>4.4549999999999998E-3</v>
      </c>
      <c r="S267" s="9">
        <v>1.67508E-2</v>
      </c>
      <c r="T267">
        <v>2.2323999999999998E-3</v>
      </c>
      <c r="U267" s="12">
        <v>0.11889859999999999</v>
      </c>
      <c r="V267">
        <v>3.9003200000000002E-2</v>
      </c>
      <c r="W267">
        <v>0.13934589999999999</v>
      </c>
      <c r="X267">
        <v>8.8710000000000004E-4</v>
      </c>
      <c r="Y267">
        <v>1.1845E-3</v>
      </c>
      <c r="Z267">
        <v>4.572E-4</v>
      </c>
      <c r="AA267" s="7">
        <v>0.41437499999999999</v>
      </c>
      <c r="AB267">
        <v>0.1143576</v>
      </c>
      <c r="AC267" s="12">
        <v>0.54865660000000005</v>
      </c>
      <c r="AD267">
        <v>2.9594166</v>
      </c>
      <c r="AE267">
        <v>0.48258679999999998</v>
      </c>
      <c r="AF267">
        <v>0.17294419999999999</v>
      </c>
      <c r="AG267">
        <v>0.62568939999999995</v>
      </c>
      <c r="AH267">
        <v>1.17704E-2</v>
      </c>
      <c r="AI267">
        <v>49625417</v>
      </c>
      <c r="AJ267">
        <v>24810019</v>
      </c>
      <c r="AK267">
        <f>[1]Sheet1!$F682</f>
        <v>438414</v>
      </c>
      <c r="AL267">
        <f>[2]Sheet1!$F682</f>
        <v>4464600</v>
      </c>
      <c r="AM267">
        <v>23404710</v>
      </c>
      <c r="AN267">
        <v>179615663070.38599</v>
      </c>
      <c r="AO267">
        <v>47</v>
      </c>
    </row>
    <row r="268" spans="1:41" x14ac:dyDescent="0.35">
      <c r="A268" t="s">
        <v>18</v>
      </c>
      <c r="B268">
        <v>1981</v>
      </c>
      <c r="C268" s="9">
        <v>7.3489437115518697E-2</v>
      </c>
      <c r="D268">
        <v>5.3592236440774703E-2</v>
      </c>
      <c r="E268" s="15">
        <v>1.3152502582785599</v>
      </c>
      <c r="F268">
        <v>10.194001465775401</v>
      </c>
      <c r="G268">
        <v>0.28925783123596099</v>
      </c>
      <c r="H268">
        <v>0.35488503378147501</v>
      </c>
      <c r="I268">
        <v>0.57587062655556898</v>
      </c>
      <c r="J268">
        <v>0.62797092503099805</v>
      </c>
      <c r="K268" s="9">
        <v>4.2979900000000001E-2</v>
      </c>
      <c r="L268">
        <v>5.4025900000000002E-2</v>
      </c>
      <c r="M268" s="12">
        <v>7.9292399999999999E-2</v>
      </c>
      <c r="N268">
        <v>0.1806026</v>
      </c>
      <c r="P268">
        <v>3.5070000000000001E-3</v>
      </c>
      <c r="Q268">
        <v>3.9137600000000002E-2</v>
      </c>
      <c r="R268">
        <v>4.5340900000000003E-2</v>
      </c>
      <c r="S268" s="10">
        <v>4.74E-5</v>
      </c>
      <c r="T268">
        <v>0</v>
      </c>
      <c r="U268" s="12">
        <v>6.34937E-2</v>
      </c>
      <c r="V268">
        <v>4.3375999999999996E-3</v>
      </c>
      <c r="W268">
        <v>4.5796999999999999E-3</v>
      </c>
      <c r="X268">
        <v>4.0870999999999998E-3</v>
      </c>
      <c r="Y268">
        <v>0</v>
      </c>
      <c r="Z268">
        <v>2.1104399999999999E-2</v>
      </c>
      <c r="AA268" s="7">
        <v>9.8956500000000003E-2</v>
      </c>
      <c r="AB268">
        <v>3.0072600000000001E-2</v>
      </c>
      <c r="AC268" s="12">
        <v>1.3734531000000001</v>
      </c>
      <c r="AD268">
        <v>13.749507299999999</v>
      </c>
      <c r="AE268">
        <v>0.43000640000000001</v>
      </c>
      <c r="AF268">
        <v>0.37325069999999999</v>
      </c>
      <c r="AG268">
        <v>0.6315944</v>
      </c>
      <c r="AH268">
        <v>0.6037344</v>
      </c>
      <c r="AI268">
        <v>57181859</v>
      </c>
      <c r="AJ268">
        <v>29300019</v>
      </c>
      <c r="AK268">
        <f>[1]Sheet1!$F683</f>
        <v>0</v>
      </c>
      <c r="AL268">
        <f>[2]Sheet1!$F683</f>
        <v>0</v>
      </c>
      <c r="AM268">
        <v>27437824</v>
      </c>
      <c r="AN268">
        <v>21119457567.185398</v>
      </c>
    </row>
    <row r="269" spans="1:41" x14ac:dyDescent="0.35">
      <c r="A269" t="s">
        <v>19</v>
      </c>
      <c r="B269">
        <v>1981</v>
      </c>
      <c r="C269" s="9">
        <v>4.6109999999999998</v>
      </c>
      <c r="D269">
        <v>2.2217714285714298</v>
      </c>
      <c r="E269" s="15">
        <v>0.35632618321395099</v>
      </c>
      <c r="F269">
        <v>2.8614184615927001</v>
      </c>
      <c r="G269">
        <v>6.4336852402344897</v>
      </c>
      <c r="H269">
        <v>11.9137420119096</v>
      </c>
      <c r="I269">
        <v>4.1622473908329001</v>
      </c>
      <c r="J269">
        <v>0.47601009112149101</v>
      </c>
      <c r="K269" s="9">
        <v>6.6932699999999998E-2</v>
      </c>
      <c r="L269">
        <v>0.1246274</v>
      </c>
      <c r="M269" s="12">
        <v>3.2320300000000003E-2</v>
      </c>
      <c r="N269">
        <v>0.3421517</v>
      </c>
      <c r="P269">
        <v>5.7304399999999998E-2</v>
      </c>
      <c r="Q269">
        <v>0.14016020000000001</v>
      </c>
      <c r="R269">
        <v>3.6362999999999999E-3</v>
      </c>
      <c r="S269" s="9">
        <v>9.4232200000000002E-2</v>
      </c>
      <c r="T269">
        <v>0.34648800000000002</v>
      </c>
      <c r="U269" s="12">
        <v>2.2457299999999999E-2</v>
      </c>
      <c r="V269">
        <v>3.1608299999999999E-2</v>
      </c>
      <c r="W269">
        <v>0.33656770000000003</v>
      </c>
      <c r="X269">
        <v>0.14515030000000001</v>
      </c>
      <c r="Y269">
        <v>0.10175729999999999</v>
      </c>
      <c r="Z269">
        <v>2.2355999999999999E-3</v>
      </c>
      <c r="AA269" s="7">
        <v>6.4119999999999999</v>
      </c>
      <c r="AB269">
        <v>3.8949099999999999</v>
      </c>
      <c r="AC269" s="12">
        <v>0.34872880000000001</v>
      </c>
      <c r="AD269">
        <v>3.200256</v>
      </c>
      <c r="AE269">
        <v>6.6215739999999998</v>
      </c>
      <c r="AF269">
        <v>12.0125934</v>
      </c>
      <c r="AG269">
        <v>4.4191761999999999</v>
      </c>
      <c r="AH269">
        <v>0.47460940000000001</v>
      </c>
      <c r="AI269">
        <v>999317095</v>
      </c>
      <c r="AJ269">
        <v>490564960</v>
      </c>
      <c r="AK269">
        <f>[1]Sheet1!$F684</f>
        <v>1269152</v>
      </c>
      <c r="AL269">
        <f>[2]Sheet1!$F684</f>
        <v>5357919</v>
      </c>
      <c r="AM269">
        <v>204953184</v>
      </c>
      <c r="AN269">
        <v>513829087319.54199</v>
      </c>
    </row>
    <row r="270" spans="1:41" x14ac:dyDescent="0.35">
      <c r="A270" t="s">
        <v>20</v>
      </c>
      <c r="B270">
        <v>1981</v>
      </c>
      <c r="C270" s="9">
        <v>0.280026121315748</v>
      </c>
      <c r="D270">
        <v>0.14384192506444499</v>
      </c>
      <c r="E270" s="15">
        <v>1.6946139497407</v>
      </c>
      <c r="F270">
        <v>21.999588289747098</v>
      </c>
      <c r="G270">
        <v>1.4253167437280001</v>
      </c>
      <c r="H270">
        <v>4.3734898095595502</v>
      </c>
      <c r="I270">
        <v>2.6319870242299501</v>
      </c>
      <c r="J270">
        <v>0.163906132213367</v>
      </c>
      <c r="K270" s="9">
        <v>3.8504999999999998E-2</v>
      </c>
      <c r="L270">
        <v>0.23202059999999999</v>
      </c>
      <c r="M270" s="12">
        <v>0.12496549999999999</v>
      </c>
      <c r="N270">
        <v>0.47205720000000001</v>
      </c>
      <c r="P270">
        <v>8.8630700000000007E-2</v>
      </c>
      <c r="Q270">
        <v>3.2802499999999998E-2</v>
      </c>
      <c r="R270">
        <v>2.3923E-3</v>
      </c>
      <c r="S270" s="9">
        <v>7.59349E-2</v>
      </c>
      <c r="T270">
        <v>3.8208999999999999E-3</v>
      </c>
      <c r="U270" s="12">
        <v>0.2739434</v>
      </c>
      <c r="V270">
        <v>1.6781666</v>
      </c>
      <c r="W270">
        <v>0.26464870000000001</v>
      </c>
      <c r="X270">
        <v>0.38382820000000001</v>
      </c>
      <c r="Y270">
        <v>0.3300013</v>
      </c>
      <c r="Z270">
        <v>2.5928199999999998E-2</v>
      </c>
      <c r="AA270" s="7">
        <v>0.83586470000000002</v>
      </c>
      <c r="AB270">
        <v>0.116254</v>
      </c>
      <c r="AC270" s="12">
        <v>1.895243</v>
      </c>
      <c r="AD270">
        <v>36.459395800000003</v>
      </c>
      <c r="AE270">
        <v>2.1897386999999999</v>
      </c>
      <c r="AF270">
        <v>4.8068451999999997</v>
      </c>
      <c r="AG270">
        <v>3.1822248000000002</v>
      </c>
      <c r="AH270">
        <v>0.18892</v>
      </c>
      <c r="AI270">
        <v>103524035</v>
      </c>
      <c r="AJ270">
        <v>53219018</v>
      </c>
      <c r="AK270">
        <f>[1]Sheet1!$F685</f>
        <v>0</v>
      </c>
      <c r="AL270">
        <f>[2]Sheet1!$F685</f>
        <v>24827154</v>
      </c>
      <c r="AM270">
        <v>60806666</v>
      </c>
      <c r="AN270">
        <v>39979650170.251297</v>
      </c>
    </row>
    <row r="271" spans="1:41" x14ac:dyDescent="0.35">
      <c r="A271" t="s">
        <v>21</v>
      </c>
      <c r="B271">
        <v>1981</v>
      </c>
      <c r="C271" s="9">
        <v>0.98948568549868499</v>
      </c>
      <c r="D271">
        <v>1.8380857142857101</v>
      </c>
      <c r="E271" s="15">
        <v>8.1764250391201703</v>
      </c>
      <c r="F271">
        <v>83.787557776610896</v>
      </c>
      <c r="G271">
        <v>7.4985161221181604</v>
      </c>
      <c r="H271">
        <v>13.394024972275499</v>
      </c>
      <c r="I271">
        <v>10.0750529841784</v>
      </c>
      <c r="J271">
        <v>1.1756063158560399</v>
      </c>
      <c r="K271" s="9">
        <v>1.0422629999999999</v>
      </c>
      <c r="L271">
        <v>2.2867250000000001</v>
      </c>
      <c r="M271" s="12">
        <v>1.7378644999999999</v>
      </c>
      <c r="N271">
        <v>21.5200298</v>
      </c>
      <c r="P271">
        <v>1.8522874</v>
      </c>
      <c r="Q271">
        <v>0.91026600000000002</v>
      </c>
      <c r="R271">
        <v>0.30644830000000001</v>
      </c>
      <c r="S271" s="9">
        <v>0.49830839999999998</v>
      </c>
      <c r="T271">
        <v>0.54188720000000001</v>
      </c>
      <c r="U271" s="12">
        <v>1.7350407999999999</v>
      </c>
      <c r="V271">
        <v>34.630184100000001</v>
      </c>
      <c r="W271">
        <v>3.699802</v>
      </c>
      <c r="X271">
        <v>1.9788669000000001</v>
      </c>
      <c r="Y271">
        <v>1.3348861999999999</v>
      </c>
      <c r="Z271">
        <v>7.6588299999999998E-2</v>
      </c>
      <c r="AA271" s="7">
        <v>1.7873828</v>
      </c>
      <c r="AB271">
        <v>0.93768419999999997</v>
      </c>
      <c r="AC271" s="12">
        <v>8.2976227999999992</v>
      </c>
      <c r="AD271">
        <v>134.21372919999999</v>
      </c>
      <c r="AE271">
        <v>8.8252358999999991</v>
      </c>
      <c r="AF271">
        <v>13.609833200000001</v>
      </c>
      <c r="AG271">
        <v>10.921741000000001</v>
      </c>
      <c r="AH271">
        <v>0.95911880000000005</v>
      </c>
      <c r="AI271">
        <v>358110758</v>
      </c>
      <c r="AJ271">
        <v>184380711</v>
      </c>
      <c r="AK271">
        <f>[1]Sheet1!$F686</f>
        <v>5962506</v>
      </c>
      <c r="AL271">
        <f>[2]Sheet1!$F686</f>
        <v>35834814</v>
      </c>
      <c r="AM271">
        <v>259385820</v>
      </c>
      <c r="AN271">
        <v>7973754258259.8604</v>
      </c>
      <c r="AO271">
        <v>29</v>
      </c>
    </row>
    <row r="272" spans="1:41" x14ac:dyDescent="0.35">
      <c r="A272" t="s">
        <v>22</v>
      </c>
      <c r="B272">
        <v>1981</v>
      </c>
      <c r="C272" s="9">
        <v>0.234152196057935</v>
      </c>
      <c r="D272">
        <v>7.9102247939624296E-2</v>
      </c>
      <c r="E272" s="15">
        <v>1.54037208682154</v>
      </c>
      <c r="F272">
        <v>12.5163398692297</v>
      </c>
      <c r="G272">
        <v>0.87170904824585205</v>
      </c>
      <c r="H272">
        <v>1.6403286202784899</v>
      </c>
      <c r="I272">
        <v>1.4238812500145701</v>
      </c>
      <c r="J272">
        <v>4.83931393404404E-2</v>
      </c>
      <c r="K272" s="9">
        <v>0</v>
      </c>
      <c r="L272">
        <v>3.7439699999999999E-2</v>
      </c>
      <c r="M272" s="12">
        <v>4.5963000000000002E-3</v>
      </c>
      <c r="N272">
        <v>1.45243E-2</v>
      </c>
      <c r="P272">
        <v>6.5027000000000001E-3</v>
      </c>
      <c r="Q272">
        <v>3.0414999999999999E-3</v>
      </c>
      <c r="R272">
        <v>3.6121999999999999E-3</v>
      </c>
      <c r="S272" s="9">
        <v>3.49258E-2</v>
      </c>
      <c r="T272">
        <v>0</v>
      </c>
      <c r="U272" s="12">
        <v>0.1534932</v>
      </c>
      <c r="V272">
        <v>5.0743200000000002E-2</v>
      </c>
      <c r="W272">
        <v>2.9546099999999999E-2</v>
      </c>
      <c r="X272">
        <v>1.7454000000000001E-2</v>
      </c>
      <c r="Y272">
        <v>0</v>
      </c>
      <c r="Z272">
        <v>0</v>
      </c>
      <c r="AA272" s="7">
        <v>2.7286339000000002</v>
      </c>
      <c r="AB272">
        <v>4.1664399999999997E-2</v>
      </c>
      <c r="AC272" s="12">
        <v>1.9071037</v>
      </c>
      <c r="AD272">
        <v>26.7611636</v>
      </c>
      <c r="AE272">
        <v>1.1558187</v>
      </c>
      <c r="AF272">
        <v>1.7272327000000001</v>
      </c>
      <c r="AG272">
        <v>1.5824475</v>
      </c>
      <c r="AH272">
        <v>4.4780899999999998E-2</v>
      </c>
      <c r="AI272">
        <v>62671175</v>
      </c>
      <c r="AJ272">
        <v>33905876</v>
      </c>
      <c r="AK272">
        <f>[1]Sheet1!$F687</f>
        <v>0</v>
      </c>
      <c r="AL272">
        <f>[2]Sheet1!$F687</f>
        <v>9752094</v>
      </c>
      <c r="AM272">
        <v>38006287</v>
      </c>
    </row>
    <row r="273" spans="1:41" x14ac:dyDescent="0.35">
      <c r="A273" t="s">
        <v>23</v>
      </c>
      <c r="B273">
        <v>1981</v>
      </c>
      <c r="C273" s="9">
        <v>0.51973999737564103</v>
      </c>
      <c r="D273">
        <v>0.331880777546738</v>
      </c>
      <c r="E273" s="15">
        <v>0.443395172899539</v>
      </c>
      <c r="F273">
        <v>11.216251555126499</v>
      </c>
      <c r="G273">
        <v>0.452325655605263</v>
      </c>
      <c r="H273">
        <v>0.67952618511433704</v>
      </c>
      <c r="I273">
        <v>0.86455014722494095</v>
      </c>
      <c r="J273">
        <v>0.372518589020289</v>
      </c>
      <c r="K273" s="9">
        <v>6.3102000000000002E-3</v>
      </c>
      <c r="L273">
        <v>1.24791E-2</v>
      </c>
      <c r="M273" s="12">
        <v>3.3777599999999998E-2</v>
      </c>
      <c r="N273">
        <v>7.2958499999999996E-2</v>
      </c>
      <c r="P273">
        <v>5.9934999999999997E-3</v>
      </c>
      <c r="Q273">
        <v>2.3153000000000002E-3</v>
      </c>
      <c r="R273">
        <v>2.9480000000000001E-4</v>
      </c>
      <c r="S273" s="9">
        <v>0.39839210000000003</v>
      </c>
      <c r="T273">
        <v>0.25247009999999998</v>
      </c>
      <c r="U273" s="12">
        <v>3.7633899999999998E-2</v>
      </c>
      <c r="V273">
        <v>9.9506000000000004E-3</v>
      </c>
      <c r="W273">
        <v>2.4660999999999999E-2</v>
      </c>
      <c r="X273">
        <v>2.59122E-2</v>
      </c>
      <c r="Y273">
        <v>1.5712299999999998E-2</v>
      </c>
      <c r="Z273">
        <v>2.8998699999999999E-2</v>
      </c>
      <c r="AA273" s="7">
        <v>1.2408691999999999</v>
      </c>
      <c r="AB273">
        <v>0.62859279999999995</v>
      </c>
      <c r="AC273" s="12">
        <v>0.4601884</v>
      </c>
      <c r="AD273">
        <v>13.6172149</v>
      </c>
      <c r="AE273">
        <v>0.57232479999999997</v>
      </c>
      <c r="AF273">
        <v>0.73992089999999999</v>
      </c>
      <c r="AG273">
        <v>0.90465200000000001</v>
      </c>
      <c r="AH273">
        <v>0.40122249999999998</v>
      </c>
      <c r="AI273">
        <v>66475057</v>
      </c>
      <c r="AJ273">
        <v>33081103</v>
      </c>
      <c r="AK273">
        <f>[1]Sheet1!$F688</f>
        <v>0</v>
      </c>
      <c r="AL273">
        <f>[2]Sheet1!$F688</f>
        <v>0</v>
      </c>
      <c r="AM273">
        <v>29722644</v>
      </c>
      <c r="AN273">
        <v>186670347221.80899</v>
      </c>
    </row>
    <row r="274" spans="1:41" x14ac:dyDescent="0.35">
      <c r="A274" t="s">
        <v>24</v>
      </c>
      <c r="B274">
        <v>1981</v>
      </c>
      <c r="C274" s="9">
        <v>1.2662400000000001E-2</v>
      </c>
      <c r="D274">
        <v>8.7999999999999995E-2</v>
      </c>
      <c r="E274" s="15">
        <v>0.254359584129285</v>
      </c>
      <c r="F274">
        <v>3.5217163531011302</v>
      </c>
      <c r="G274">
        <v>0.36991656694186598</v>
      </c>
      <c r="H274">
        <v>0.368420948990971</v>
      </c>
      <c r="I274">
        <v>0.18745659174006399</v>
      </c>
      <c r="J274">
        <v>4.3409037916555003E-2</v>
      </c>
      <c r="K274" s="9">
        <v>1.34322E-2</v>
      </c>
      <c r="L274">
        <v>0.1095882</v>
      </c>
      <c r="M274" s="12">
        <v>2.3636399999999998E-2</v>
      </c>
      <c r="N274">
        <v>0.35348560000000001</v>
      </c>
      <c r="P274">
        <v>1.1855600000000001E-2</v>
      </c>
      <c r="Q274">
        <v>6.5761200000000006E-2</v>
      </c>
      <c r="R274">
        <v>6.5893000000000002E-3</v>
      </c>
      <c r="S274" s="10">
        <v>2.3999999999999999E-6</v>
      </c>
      <c r="T274">
        <v>5.4259999999999996E-4</v>
      </c>
      <c r="U274" s="12">
        <v>6.5332000000000003E-3</v>
      </c>
      <c r="V274">
        <v>0.97532160000000001</v>
      </c>
      <c r="W274">
        <v>3.3962867000000001</v>
      </c>
      <c r="X274">
        <v>5.0359999999999997E-3</v>
      </c>
      <c r="Y274">
        <v>1.5778000000000001E-3</v>
      </c>
      <c r="Z274">
        <v>3.4640000000000001E-3</v>
      </c>
      <c r="AA274" s="7">
        <v>1.06E-3</v>
      </c>
      <c r="AB274">
        <v>5.4000000000000003E-3</v>
      </c>
      <c r="AC274" s="12">
        <v>0.23754839999999999</v>
      </c>
      <c r="AD274">
        <v>5.8003289999999996</v>
      </c>
      <c r="AE274">
        <v>4.2717359999999998</v>
      </c>
      <c r="AF274">
        <v>0.36221799999999998</v>
      </c>
      <c r="AG274">
        <v>0.12901599999999999</v>
      </c>
      <c r="AH274">
        <v>4.0384400000000001E-2</v>
      </c>
      <c r="AI274">
        <v>10709877</v>
      </c>
      <c r="AJ274">
        <v>5458513</v>
      </c>
      <c r="AK274">
        <f>[1]Sheet1!$F689</f>
        <v>0</v>
      </c>
      <c r="AL274">
        <f>[2]Sheet1!$F689</f>
        <v>3617750</v>
      </c>
      <c r="AM274">
        <v>7842585</v>
      </c>
      <c r="AN274">
        <v>550709488543.18604</v>
      </c>
    </row>
    <row r="275" spans="1:41" x14ac:dyDescent="0.35">
      <c r="A275" t="s">
        <v>25</v>
      </c>
      <c r="B275">
        <v>1981</v>
      </c>
      <c r="C275" s="9">
        <v>9.1008333290104009</v>
      </c>
      <c r="D275">
        <v>2.0558285714285698</v>
      </c>
      <c r="E275" s="15">
        <v>1.7113777442679301</v>
      </c>
      <c r="F275">
        <v>29.433104536180501</v>
      </c>
      <c r="G275">
        <v>2.2537532845406201</v>
      </c>
      <c r="H275">
        <v>0.27727000000000002</v>
      </c>
      <c r="I275">
        <v>0.67284813424246304</v>
      </c>
      <c r="J275">
        <v>0.47154354588473402</v>
      </c>
      <c r="K275" s="9">
        <v>0.1279236</v>
      </c>
      <c r="L275">
        <v>2.2629400000000001E-2</v>
      </c>
      <c r="M275" s="12">
        <v>0</v>
      </c>
      <c r="N275">
        <v>0.4194679</v>
      </c>
      <c r="P275">
        <v>0</v>
      </c>
      <c r="Q275">
        <v>0</v>
      </c>
      <c r="R275">
        <v>2.4039999999999999E-4</v>
      </c>
      <c r="S275" s="9">
        <v>1.00143E-2</v>
      </c>
      <c r="T275">
        <v>0.58297180000000004</v>
      </c>
      <c r="U275" s="12">
        <v>4.26635E-2</v>
      </c>
      <c r="V275">
        <v>1.0532E-3</v>
      </c>
      <c r="W275">
        <v>9.2727699999999996E-2</v>
      </c>
      <c r="X275">
        <v>0</v>
      </c>
      <c r="Y275">
        <v>1.9599000000000001E-3</v>
      </c>
      <c r="Z275">
        <v>8.4367999999999995E-3</v>
      </c>
      <c r="AA275" s="7">
        <v>11.07044</v>
      </c>
      <c r="AB275">
        <v>6.4691865999999996</v>
      </c>
      <c r="AC275" s="12">
        <v>1.7553718</v>
      </c>
      <c r="AD275">
        <v>34.172401600000001</v>
      </c>
      <c r="AE275">
        <v>2.5741939999999999</v>
      </c>
      <c r="AF275">
        <v>0.27727000000000002</v>
      </c>
      <c r="AG275">
        <v>0.749054</v>
      </c>
      <c r="AH275">
        <v>0.47974</v>
      </c>
      <c r="AI275">
        <v>712869298</v>
      </c>
      <c r="AJ275">
        <v>343719452</v>
      </c>
      <c r="AK275">
        <f>[1]Sheet1!$F690</f>
        <v>0</v>
      </c>
      <c r="AL275">
        <f>[2]Sheet1!$F690</f>
        <v>0</v>
      </c>
      <c r="AM275">
        <v>166932604</v>
      </c>
      <c r="AN275">
        <v>287216120669.617</v>
      </c>
    </row>
    <row r="276" spans="1:41" x14ac:dyDescent="0.35">
      <c r="A276" t="s">
        <v>26</v>
      </c>
      <c r="B276">
        <v>1981</v>
      </c>
      <c r="C276" s="9">
        <v>0.34282605363984697</v>
      </c>
      <c r="D276">
        <v>0.74997142857142896</v>
      </c>
      <c r="E276" s="15">
        <v>0.26453828686015102</v>
      </c>
      <c r="F276">
        <v>1.0886900453163699</v>
      </c>
      <c r="G276">
        <v>1.8471818454717199</v>
      </c>
      <c r="H276">
        <v>0.21010000000000001</v>
      </c>
      <c r="I276">
        <v>0.41235644813851802</v>
      </c>
      <c r="J276">
        <v>6.3975199999999996E-2</v>
      </c>
      <c r="K276" s="9">
        <v>7.6245999999999996E-3</v>
      </c>
      <c r="L276">
        <v>4.4615099999999998E-2</v>
      </c>
      <c r="M276" s="12">
        <v>2.5033E-3</v>
      </c>
      <c r="N276">
        <v>0.89047520000000002</v>
      </c>
      <c r="P276">
        <v>6.1260000000000004E-4</v>
      </c>
      <c r="Q276">
        <v>8.1260000000000002E-4</v>
      </c>
      <c r="R276">
        <v>0</v>
      </c>
      <c r="S276" s="9">
        <v>1.0101999999999999E-3</v>
      </c>
      <c r="T276">
        <v>1.22402E-2</v>
      </c>
      <c r="U276" s="12">
        <v>2.5470000000000001E-4</v>
      </c>
      <c r="V276">
        <v>7.8419999999999998E-4</v>
      </c>
      <c r="W276">
        <v>7.9250200000000007E-2</v>
      </c>
      <c r="X276">
        <v>1.145E-4</v>
      </c>
      <c r="Y276">
        <v>0</v>
      </c>
      <c r="Z276">
        <v>0</v>
      </c>
      <c r="AA276" s="7">
        <v>0.3962</v>
      </c>
      <c r="AB276">
        <v>0.82943180000000005</v>
      </c>
      <c r="AC276" s="12">
        <v>0.26273999999999997</v>
      </c>
      <c r="AD276">
        <v>0.27951999999999999</v>
      </c>
      <c r="AE276">
        <v>1.9760679999999999</v>
      </c>
      <c r="AF276">
        <v>0.21010000000000001</v>
      </c>
      <c r="AG276">
        <v>0.456571</v>
      </c>
      <c r="AH276">
        <v>6.3975199999999996E-2</v>
      </c>
      <c r="AI276">
        <v>151686337</v>
      </c>
      <c r="AJ276">
        <v>75833339</v>
      </c>
      <c r="AK276">
        <f>[1]Sheet1!$F691</f>
        <v>0</v>
      </c>
      <c r="AL276">
        <f>[2]Sheet1!$F691</f>
        <v>99306501</v>
      </c>
      <c r="AM276">
        <v>34607238</v>
      </c>
      <c r="AN276">
        <v>170589214267.98901</v>
      </c>
    </row>
    <row r="277" spans="1:41" x14ac:dyDescent="0.35">
      <c r="A277" t="s">
        <v>27</v>
      </c>
      <c r="B277">
        <v>1981</v>
      </c>
      <c r="C277" s="9">
        <v>0.27185930570182798</v>
      </c>
      <c r="D277">
        <v>0.25375332645625898</v>
      </c>
      <c r="E277" s="15">
        <v>0.616416773893669</v>
      </c>
      <c r="F277">
        <v>8.0478487556197607</v>
      </c>
      <c r="G277">
        <v>8.1032530599555592</v>
      </c>
      <c r="H277">
        <v>1.5558313818391101</v>
      </c>
      <c r="I277">
        <v>3.1574260756569998</v>
      </c>
      <c r="J277">
        <v>8.8800000000000004E-2</v>
      </c>
      <c r="K277" s="9">
        <v>0.1985094</v>
      </c>
      <c r="L277">
        <v>0.16212099999999999</v>
      </c>
      <c r="M277" s="12">
        <v>0.18477299999999999</v>
      </c>
      <c r="N277">
        <v>2.1131943</v>
      </c>
      <c r="P277">
        <v>0.16114519999999999</v>
      </c>
      <c r="Q277">
        <v>0.1243785</v>
      </c>
      <c r="R277">
        <v>9.0253E-2</v>
      </c>
      <c r="S277" s="9">
        <v>2.14E-4</v>
      </c>
      <c r="T277">
        <v>1.5980000000000001E-4</v>
      </c>
      <c r="U277" s="12">
        <v>8.3031000000000008E-3</v>
      </c>
      <c r="V277">
        <v>4.7368000000000002E-3</v>
      </c>
      <c r="W277">
        <v>1.1334664000000001</v>
      </c>
      <c r="X277">
        <v>6.8688999999999998E-3</v>
      </c>
      <c r="Y277">
        <v>2.9589E-3</v>
      </c>
      <c r="Z277">
        <v>1.3540000000000001E-4</v>
      </c>
      <c r="AA277" s="7">
        <v>0.116065</v>
      </c>
      <c r="AB277">
        <v>0.11104</v>
      </c>
      <c r="AC277" s="12">
        <v>0.45326719999999998</v>
      </c>
      <c r="AD277">
        <v>6.6734422000000002</v>
      </c>
      <c r="AE277">
        <v>11.647081399999999</v>
      </c>
      <c r="AF277">
        <v>1.4314458000000001</v>
      </c>
      <c r="AG277">
        <v>3.1810246000000002</v>
      </c>
      <c r="AH277">
        <v>1.3540000000000001E-4</v>
      </c>
      <c r="AI277">
        <v>117661000</v>
      </c>
      <c r="AJ277">
        <v>59648209</v>
      </c>
      <c r="AK277">
        <f>[1]Sheet1!$F692</f>
        <v>0</v>
      </c>
      <c r="AL277">
        <f>[2]Sheet1!$F692</f>
        <v>120218129</v>
      </c>
      <c r="AM277">
        <v>89743575</v>
      </c>
      <c r="AN277">
        <v>2354611841488.4102</v>
      </c>
    </row>
    <row r="278" spans="1:41" x14ac:dyDescent="0.35">
      <c r="A278" t="s">
        <v>28</v>
      </c>
      <c r="B278">
        <v>1981</v>
      </c>
      <c r="C278" s="9">
        <v>1.4534091658505901</v>
      </c>
      <c r="D278">
        <v>0.104514285714286</v>
      </c>
      <c r="E278" s="15">
        <v>0.80741863268621406</v>
      </c>
      <c r="F278">
        <v>7.9413648234638803</v>
      </c>
      <c r="G278">
        <v>0.95630045075388304</v>
      </c>
      <c r="H278">
        <v>1.3153068606593401</v>
      </c>
      <c r="I278">
        <v>1.04773321552874</v>
      </c>
      <c r="J278">
        <v>5.5347146940881602E-2</v>
      </c>
      <c r="K278" s="9">
        <v>0.29259829999999998</v>
      </c>
      <c r="L278">
        <v>5.9332999999999999E-3</v>
      </c>
      <c r="M278" s="12">
        <v>5.2173000000000002E-3</v>
      </c>
      <c r="N278">
        <v>1.5571348</v>
      </c>
      <c r="P278">
        <v>4.0910000000000002E-4</v>
      </c>
      <c r="Q278">
        <v>9.5364000000000004E-3</v>
      </c>
      <c r="R278">
        <v>1.0015E-3</v>
      </c>
      <c r="S278" s="9">
        <v>8.8797399999999999E-2</v>
      </c>
      <c r="T278">
        <v>1.1146000000000001E-3</v>
      </c>
      <c r="U278" s="12">
        <v>4.6582999999999998E-3</v>
      </c>
      <c r="V278">
        <v>8.0570000000000001E-4</v>
      </c>
      <c r="W278">
        <v>8.1663700000000006E-2</v>
      </c>
      <c r="X278">
        <v>1.994E-4</v>
      </c>
      <c r="Y278">
        <v>0</v>
      </c>
      <c r="Z278">
        <v>0</v>
      </c>
      <c r="AA278" s="7">
        <v>1.4175363999999999</v>
      </c>
      <c r="AB278">
        <v>0.12598980000000001</v>
      </c>
      <c r="AC278" s="12">
        <v>0.80702059999999998</v>
      </c>
      <c r="AD278">
        <v>7.2868959999999996</v>
      </c>
      <c r="AE278">
        <v>1.423592</v>
      </c>
      <c r="AF278">
        <v>1.3151067999999999</v>
      </c>
      <c r="AG278">
        <v>1.132544</v>
      </c>
      <c r="AH278">
        <v>5.4345600000000001E-2</v>
      </c>
      <c r="AI278">
        <v>69233769</v>
      </c>
      <c r="AJ278">
        <v>34922848</v>
      </c>
      <c r="AK278">
        <f>[1]Sheet1!$F693</f>
        <v>0</v>
      </c>
      <c r="AL278">
        <f>[2]Sheet1!$F693</f>
        <v>59029516</v>
      </c>
      <c r="AM278">
        <v>46296621</v>
      </c>
      <c r="AN278">
        <v>567093556039.72302</v>
      </c>
    </row>
    <row r="279" spans="1:41" x14ac:dyDescent="0.35">
      <c r="A279" t="s">
        <v>29</v>
      </c>
      <c r="B279">
        <v>1981</v>
      </c>
      <c r="C279" s="9">
        <v>0.71771639335389203</v>
      </c>
      <c r="D279">
        <v>0.251730850941499</v>
      </c>
      <c r="E279" s="15">
        <v>0.62141213967358899</v>
      </c>
      <c r="F279">
        <v>8.9115919538387001</v>
      </c>
      <c r="G279">
        <v>0.425498991152509</v>
      </c>
      <c r="H279">
        <v>1.38194818181818E-2</v>
      </c>
      <c r="I279">
        <v>1.7186674464107501</v>
      </c>
      <c r="J279">
        <v>0.77220807521423895</v>
      </c>
      <c r="K279" s="9">
        <v>0.26951160000000002</v>
      </c>
      <c r="L279">
        <v>5.1482100000000003E-2</v>
      </c>
      <c r="M279" s="12">
        <v>0.30722919999999998</v>
      </c>
      <c r="N279">
        <v>4.5166119</v>
      </c>
      <c r="P279">
        <v>2.6652999999999998E-3</v>
      </c>
      <c r="Q279">
        <v>0.67681860000000005</v>
      </c>
      <c r="R279">
        <v>0.264291</v>
      </c>
      <c r="S279" s="9">
        <v>2.3774199999999999E-2</v>
      </c>
      <c r="T279">
        <v>2.9391199999999999E-2</v>
      </c>
      <c r="U279" s="12">
        <v>1.5657399999999998E-2</v>
      </c>
      <c r="V279">
        <v>4.8577200000000001E-2</v>
      </c>
      <c r="W279">
        <v>1.6406199999999999E-2</v>
      </c>
      <c r="X279" s="6">
        <v>1.1E-5</v>
      </c>
      <c r="Y279">
        <v>5.1767800000000003E-2</v>
      </c>
      <c r="Z279">
        <v>7.8369000000000008E-3</v>
      </c>
      <c r="AA279" s="7">
        <v>0.59027719999999995</v>
      </c>
      <c r="AB279">
        <v>0.24220369999999999</v>
      </c>
      <c r="AC279" s="12">
        <v>0.35486760000000001</v>
      </c>
      <c r="AD279">
        <v>5.9673220000000002</v>
      </c>
      <c r="AE279">
        <v>0.38310319999999998</v>
      </c>
      <c r="AF279">
        <v>1.1213000000000001E-2</v>
      </c>
      <c r="AG279">
        <v>1.2606378</v>
      </c>
      <c r="AH279">
        <v>0.52171579999999995</v>
      </c>
      <c r="AI279">
        <v>97665486</v>
      </c>
      <c r="AJ279">
        <v>47162413</v>
      </c>
      <c r="AK279">
        <f>[1]Sheet1!$F694</f>
        <v>0</v>
      </c>
      <c r="AL279">
        <f>[2]Sheet1!$F694</f>
        <v>4943318</v>
      </c>
      <c r="AM279">
        <v>53564943</v>
      </c>
      <c r="AN279">
        <v>697533112001.46899</v>
      </c>
    </row>
    <row r="280" spans="1:41" x14ac:dyDescent="0.35">
      <c r="A280" t="s">
        <v>30</v>
      </c>
      <c r="B280">
        <v>1981</v>
      </c>
      <c r="C280" s="9">
        <v>0.62971448405158903</v>
      </c>
      <c r="D280">
        <v>8.2514285714285707E-2</v>
      </c>
      <c r="E280" s="15">
        <v>0.38840000000000002</v>
      </c>
      <c r="F280">
        <v>8.1381042548735394</v>
      </c>
      <c r="G280">
        <v>0.22154648478601499</v>
      </c>
      <c r="H280">
        <v>0</v>
      </c>
      <c r="I280">
        <v>0.154339839280175</v>
      </c>
      <c r="J280">
        <v>0.29499999999999998</v>
      </c>
      <c r="K280" s="9">
        <v>4.7140399999999999E-2</v>
      </c>
      <c r="L280">
        <v>1.09012E-2</v>
      </c>
      <c r="M280" s="12">
        <v>0</v>
      </c>
      <c r="N280">
        <v>0.30338359999999998</v>
      </c>
      <c r="P280">
        <v>0</v>
      </c>
      <c r="Q280">
        <v>0</v>
      </c>
      <c r="R280">
        <v>0</v>
      </c>
      <c r="S280" s="9">
        <v>1.4183299999999999E-2</v>
      </c>
      <c r="T280">
        <v>3.6440000000000002E-4</v>
      </c>
      <c r="U280" s="12">
        <v>0</v>
      </c>
      <c r="V280" s="6">
        <v>2.0999999999999999E-5</v>
      </c>
      <c r="W280">
        <v>3.0596700000000001E-2</v>
      </c>
      <c r="X280">
        <v>0</v>
      </c>
      <c r="Y280">
        <v>0</v>
      </c>
      <c r="Z280">
        <v>0</v>
      </c>
      <c r="AA280" s="7">
        <v>0.78854199999999997</v>
      </c>
      <c r="AB280">
        <v>0.1143246</v>
      </c>
      <c r="AC280" s="12">
        <v>0.38840000000000002</v>
      </c>
      <c r="AD280">
        <v>9.2347999999999999</v>
      </c>
      <c r="AE280">
        <v>0.32803199999999999</v>
      </c>
      <c r="AF280">
        <v>0</v>
      </c>
      <c r="AG280">
        <v>0.17051279999999999</v>
      </c>
      <c r="AH280">
        <v>0.29499999999999998</v>
      </c>
      <c r="AI280">
        <v>84270202</v>
      </c>
      <c r="AJ280">
        <v>40120973</v>
      </c>
      <c r="AK280">
        <f>[1]Sheet1!$F695</f>
        <v>0</v>
      </c>
      <c r="AL280">
        <f>[2]Sheet1!$F695</f>
        <v>0</v>
      </c>
      <c r="AM280">
        <v>23915883</v>
      </c>
      <c r="AN280">
        <v>58405652418.632301</v>
      </c>
    </row>
    <row r="281" spans="1:41" x14ac:dyDescent="0.35">
      <c r="A281" t="s">
        <v>31</v>
      </c>
      <c r="B281">
        <v>1981</v>
      </c>
      <c r="C281" s="9">
        <v>0.44347523642852399</v>
      </c>
      <c r="D281">
        <v>1.7635281774888899E-2</v>
      </c>
      <c r="E281" s="15">
        <v>4.0530121745515997</v>
      </c>
      <c r="F281">
        <v>22.104680049594801</v>
      </c>
      <c r="G281">
        <v>5.3179880737893903</v>
      </c>
      <c r="H281">
        <v>3.2877392110341401</v>
      </c>
      <c r="I281">
        <v>4.0183555179361798</v>
      </c>
      <c r="J281">
        <v>0.36188493992602999</v>
      </c>
      <c r="K281" s="9">
        <v>0</v>
      </c>
      <c r="L281">
        <v>4.1590000000000002E-2</v>
      </c>
      <c r="M281" s="12">
        <v>0.75794740000000005</v>
      </c>
      <c r="N281">
        <v>0.62136179999999996</v>
      </c>
      <c r="P281">
        <v>0.32305309999999998</v>
      </c>
      <c r="Q281">
        <v>0.19713349999999999</v>
      </c>
      <c r="R281">
        <v>7.5745999999999994E-2</v>
      </c>
      <c r="S281" s="9">
        <v>1.2433700000000001E-2</v>
      </c>
      <c r="T281">
        <v>2.7290000000000002E-4</v>
      </c>
      <c r="U281" s="12">
        <v>3.2899999999999997E-4</v>
      </c>
      <c r="V281">
        <v>7.5254199999999993E-2</v>
      </c>
      <c r="W281">
        <v>0.45858159999999998</v>
      </c>
      <c r="X281">
        <v>0</v>
      </c>
      <c r="Y281">
        <v>0</v>
      </c>
      <c r="Z281">
        <v>2.8283000000000002E-3</v>
      </c>
      <c r="AA281" s="7">
        <v>2.7501258000000002</v>
      </c>
      <c r="AB281">
        <v>7.0299999999999996E-4</v>
      </c>
      <c r="AC281" s="12">
        <v>3.2953937999999998</v>
      </c>
      <c r="AD281">
        <v>47.498773900000003</v>
      </c>
      <c r="AE281">
        <v>7.7167450999999998</v>
      </c>
      <c r="AF281">
        <v>2.9646861000000002</v>
      </c>
      <c r="AG281">
        <v>3.8993169000000001</v>
      </c>
      <c r="AH281">
        <v>0.31129420000000002</v>
      </c>
      <c r="AI281">
        <v>139941000</v>
      </c>
      <c r="AJ281">
        <v>75351364</v>
      </c>
      <c r="AK281">
        <f>[1]Sheet1!$F696</f>
        <v>0</v>
      </c>
      <c r="AL281">
        <f>[2]Sheet1!$F696</f>
        <v>0</v>
      </c>
      <c r="AM281">
        <v>98228786</v>
      </c>
    </row>
    <row r="282" spans="1:41" x14ac:dyDescent="0.35">
      <c r="A282" t="s">
        <v>32</v>
      </c>
      <c r="B282">
        <v>1981</v>
      </c>
      <c r="C282" s="9">
        <v>0.10208967468085201</v>
      </c>
      <c r="D282">
        <v>5.98571428571429E-2</v>
      </c>
      <c r="E282" s="15">
        <v>0.56874503652368402</v>
      </c>
      <c r="F282">
        <v>2.2663044562336898</v>
      </c>
      <c r="G282">
        <v>0.35340044014366601</v>
      </c>
      <c r="H282">
        <v>9.7365674594107804E-2</v>
      </c>
      <c r="I282">
        <v>0.37552706712518502</v>
      </c>
      <c r="J282">
        <v>0.16210876284251699</v>
      </c>
      <c r="K282" s="9">
        <v>1.87125E-2</v>
      </c>
      <c r="L282">
        <v>1.53461E-2</v>
      </c>
      <c r="M282" s="12">
        <v>6.2794000000000001E-3</v>
      </c>
      <c r="N282">
        <v>0.14481769999999999</v>
      </c>
      <c r="P282">
        <v>2.042E-4</v>
      </c>
      <c r="Q282">
        <v>2.4491999999999999E-3</v>
      </c>
      <c r="R282">
        <v>3.902E-4</v>
      </c>
      <c r="S282" s="9">
        <v>5.9747999999999997E-3</v>
      </c>
      <c r="T282">
        <v>6.9842799999999997E-2</v>
      </c>
      <c r="U282" s="12">
        <v>2.1975399999999999E-2</v>
      </c>
      <c r="V282">
        <v>4.7856500000000003E-2</v>
      </c>
      <c r="W282">
        <v>0.1111838</v>
      </c>
      <c r="X282">
        <v>1.8771E-3</v>
      </c>
      <c r="Y282">
        <v>1.7042999999999999E-2</v>
      </c>
      <c r="Z282" s="6">
        <v>4.3800000000000001E-5</v>
      </c>
      <c r="AA282" s="7">
        <v>0.10549020000000001</v>
      </c>
      <c r="AB282">
        <v>0.22656000000000001</v>
      </c>
      <c r="AC282" s="12">
        <v>0.58774439999999994</v>
      </c>
      <c r="AD282">
        <v>2.5099999999999998</v>
      </c>
      <c r="AE282">
        <v>0.96606000000000003</v>
      </c>
      <c r="AF282">
        <v>9.9559999999999996E-2</v>
      </c>
      <c r="AG282">
        <v>0.4191434</v>
      </c>
      <c r="AH282">
        <v>0.16210840000000001</v>
      </c>
      <c r="AI282">
        <v>30232561</v>
      </c>
      <c r="AJ282">
        <v>14600980</v>
      </c>
      <c r="AK282">
        <f>[1]Sheet1!$F697</f>
        <v>0</v>
      </c>
      <c r="AL282">
        <f>[2]Sheet1!$F697</f>
        <v>0</v>
      </c>
      <c r="AM282">
        <v>14690304</v>
      </c>
      <c r="AN282">
        <v>167932741243.85501</v>
      </c>
    </row>
    <row r="283" spans="1:41" x14ac:dyDescent="0.35">
      <c r="A283" t="s">
        <v>33</v>
      </c>
      <c r="B283">
        <v>1981</v>
      </c>
      <c r="C283" s="9">
        <v>0.12809310949411001</v>
      </c>
      <c r="D283">
        <v>1.1342857142857101E-2</v>
      </c>
      <c r="E283" s="15">
        <v>0.342150280005943</v>
      </c>
      <c r="F283">
        <v>2.34941037456713</v>
      </c>
      <c r="G283">
        <v>0.19986306738298601</v>
      </c>
      <c r="H283">
        <v>9.5660109854859995E-2</v>
      </c>
      <c r="I283">
        <v>0.43463771070338397</v>
      </c>
      <c r="J283">
        <v>8.69348E-3</v>
      </c>
      <c r="K283" s="9">
        <v>9.2906299999999997E-2</v>
      </c>
      <c r="L283">
        <v>4.6414999999999998E-3</v>
      </c>
      <c r="M283" s="12">
        <v>1.77276E-2</v>
      </c>
      <c r="N283">
        <v>0.92495919999999998</v>
      </c>
      <c r="P283">
        <v>1.18034E-2</v>
      </c>
      <c r="Q283">
        <v>1.8397400000000001E-2</v>
      </c>
      <c r="R283">
        <v>2.0129999999999999E-4</v>
      </c>
      <c r="S283" s="10">
        <v>1.7600000000000001E-5</v>
      </c>
      <c r="T283" s="6">
        <v>2.8600000000000001E-5</v>
      </c>
      <c r="U283" s="12">
        <v>6.5491999999999998E-3</v>
      </c>
      <c r="V283">
        <v>4.0039999999999997E-4</v>
      </c>
      <c r="W283">
        <v>1.0890499999999999E-2</v>
      </c>
      <c r="X283">
        <v>2.9930000000000001E-4</v>
      </c>
      <c r="Y283">
        <v>0</v>
      </c>
      <c r="Z283">
        <v>0</v>
      </c>
      <c r="AA283" s="7">
        <v>3.7866200000000003E-2</v>
      </c>
      <c r="AB283">
        <v>1.26874E-2</v>
      </c>
      <c r="AC283" s="12">
        <v>0.34255180000000002</v>
      </c>
      <c r="AD283">
        <v>1.4248516</v>
      </c>
      <c r="AE283">
        <v>0.23318759999999999</v>
      </c>
      <c r="AF283">
        <v>8.5458400000000004E-2</v>
      </c>
      <c r="AG283">
        <v>0.43980979999999997</v>
      </c>
      <c r="AH283">
        <v>8.4922000000000001E-3</v>
      </c>
      <c r="AI283">
        <v>16793971</v>
      </c>
      <c r="AJ283">
        <v>8375918</v>
      </c>
      <c r="AK283">
        <f>[1]Sheet1!$F698</f>
        <v>0</v>
      </c>
      <c r="AL283">
        <f>[2]Sheet1!$F698</f>
        <v>10784634</v>
      </c>
      <c r="AM283">
        <v>12964025</v>
      </c>
      <c r="AN283">
        <v>5410991625.6923904</v>
      </c>
      <c r="AO283">
        <v>56</v>
      </c>
    </row>
    <row r="284" spans="1:41" x14ac:dyDescent="0.35">
      <c r="A284" t="s">
        <v>34</v>
      </c>
      <c r="B284">
        <v>1981</v>
      </c>
      <c r="C284" s="9">
        <v>0.29378493744585699</v>
      </c>
      <c r="D284">
        <v>4.81142857142857E-2</v>
      </c>
      <c r="E284" s="15">
        <v>0.76307564383014004</v>
      </c>
      <c r="F284">
        <v>4.5203712663365296</v>
      </c>
      <c r="G284">
        <v>0.981637420700187</v>
      </c>
      <c r="H284">
        <v>0.325220627711442</v>
      </c>
      <c r="I284">
        <v>0.50601759766013898</v>
      </c>
      <c r="J284">
        <v>0.105343636710461</v>
      </c>
      <c r="K284" s="9">
        <v>2.0095700000000001E-2</v>
      </c>
      <c r="L284">
        <v>3.2997E-3</v>
      </c>
      <c r="M284" s="12">
        <v>1.7715000000000002E-2</v>
      </c>
      <c r="N284">
        <v>0.68542749999999997</v>
      </c>
      <c r="P284">
        <v>1.2213E-3</v>
      </c>
      <c r="Q284">
        <v>2.2341000000000001E-3</v>
      </c>
      <c r="R284">
        <v>1.3841000000000001E-3</v>
      </c>
      <c r="S284" s="9">
        <v>6.5734100000000004E-2</v>
      </c>
      <c r="T284">
        <v>1.7783199999999999E-2</v>
      </c>
      <c r="U284" s="12">
        <v>0.16297320000000001</v>
      </c>
      <c r="V284">
        <v>0.1442166</v>
      </c>
      <c r="W284">
        <v>5.0129016999999996</v>
      </c>
      <c r="X284">
        <v>1.7574999999999999E-3</v>
      </c>
      <c r="Y284">
        <v>3.9402999999999999E-3</v>
      </c>
      <c r="Z284">
        <v>1.44952E-2</v>
      </c>
      <c r="AA284" s="7">
        <v>0.39941480000000001</v>
      </c>
      <c r="AB284">
        <v>8.3183400000000005E-2</v>
      </c>
      <c r="AC284" s="12">
        <v>0.92994779999999999</v>
      </c>
      <c r="AD284">
        <v>4.5607258000000002</v>
      </c>
      <c r="AE284">
        <v>7.2323414000000001</v>
      </c>
      <c r="AF284">
        <v>0.3334046</v>
      </c>
      <c r="AG284">
        <v>0.60731199999999996</v>
      </c>
      <c r="AH284">
        <v>0.1237116</v>
      </c>
      <c r="AI284">
        <v>49914924</v>
      </c>
      <c r="AJ284">
        <v>24982159</v>
      </c>
      <c r="AK284">
        <f>[1]Sheet1!$F699</f>
        <v>3881800</v>
      </c>
      <c r="AL284">
        <f>[2]Sheet1!$F699</f>
        <v>10477618</v>
      </c>
      <c r="AM284">
        <v>31809441</v>
      </c>
      <c r="AN284">
        <v>212774777415.121</v>
      </c>
    </row>
    <row r="285" spans="1:41" x14ac:dyDescent="0.35">
      <c r="A285" t="s">
        <v>35</v>
      </c>
      <c r="B285">
        <v>1981</v>
      </c>
      <c r="C285" s="9">
        <v>0.72857029041770605</v>
      </c>
      <c r="D285">
        <v>6.1542857142857101E-2</v>
      </c>
      <c r="E285" s="15">
        <v>0.33989520000000001</v>
      </c>
      <c r="F285">
        <v>2.9320958528607801</v>
      </c>
      <c r="G285">
        <v>0.92154352287091201</v>
      </c>
      <c r="H285">
        <v>8.9185500000000008E-3</v>
      </c>
      <c r="I285">
        <v>0.20662959559559399</v>
      </c>
      <c r="J285">
        <v>0.2071424</v>
      </c>
      <c r="K285" s="9">
        <v>2.3004E-2</v>
      </c>
      <c r="L285">
        <v>5.0463000000000001E-3</v>
      </c>
      <c r="M285" s="12">
        <v>0</v>
      </c>
      <c r="N285">
        <v>0.40164889999999998</v>
      </c>
      <c r="P285">
        <v>2.173E-4</v>
      </c>
      <c r="Q285">
        <v>4.0420000000000001E-4</v>
      </c>
      <c r="R285">
        <v>0</v>
      </c>
      <c r="S285" s="9">
        <v>1.6941700000000001E-2</v>
      </c>
      <c r="T285">
        <v>1.5660400000000001E-2</v>
      </c>
      <c r="U285" s="12">
        <v>0</v>
      </c>
      <c r="V285">
        <v>1.3940999999999999E-3</v>
      </c>
      <c r="W285">
        <v>2.8012100000000002E-2</v>
      </c>
      <c r="X285">
        <v>0</v>
      </c>
      <c r="Y285">
        <v>0</v>
      </c>
      <c r="Z285">
        <v>0</v>
      </c>
      <c r="AA285" s="7">
        <v>0.79393080000000005</v>
      </c>
      <c r="AB285">
        <v>8.61566E-2</v>
      </c>
      <c r="AC285" s="12">
        <v>0.33989520000000001</v>
      </c>
      <c r="AD285">
        <v>3.1518297999999998</v>
      </c>
      <c r="AE285">
        <v>0.92726560000000002</v>
      </c>
      <c r="AF285">
        <v>8.7011999999999992E-3</v>
      </c>
      <c r="AG285">
        <v>0.226688</v>
      </c>
      <c r="AH285">
        <v>0.2071424</v>
      </c>
      <c r="AI285">
        <v>129077045</v>
      </c>
      <c r="AJ285">
        <v>63093188</v>
      </c>
      <c r="AK285">
        <f>[1]Sheet1!$F700</f>
        <v>4735113</v>
      </c>
      <c r="AL285">
        <f>[2]Sheet1!$F700</f>
        <v>21364757</v>
      </c>
      <c r="AM285">
        <v>19402127</v>
      </c>
      <c r="AN285">
        <v>59983419968.2752</v>
      </c>
    </row>
    <row r="286" spans="1:41" x14ac:dyDescent="0.35">
      <c r="A286" t="s">
        <v>36</v>
      </c>
      <c r="B286">
        <v>1981</v>
      </c>
      <c r="C286" s="9">
        <v>6.1509452924810103E-2</v>
      </c>
      <c r="D286">
        <v>8.1171428571428603E-2</v>
      </c>
      <c r="E286" s="15">
        <v>0.14220700664399699</v>
      </c>
      <c r="F286">
        <v>0.40937848733042498</v>
      </c>
      <c r="G286">
        <v>2.1022555276507502</v>
      </c>
      <c r="H286">
        <v>0.30135296075353202</v>
      </c>
      <c r="I286">
        <v>0.34856530359156002</v>
      </c>
      <c r="J286">
        <v>7.1777999999999998E-3</v>
      </c>
      <c r="K286" s="9">
        <v>8.8608999999999997E-3</v>
      </c>
      <c r="L286">
        <v>6.3905000000000003E-3</v>
      </c>
      <c r="M286" s="12">
        <v>4.9796800000000002E-2</v>
      </c>
      <c r="N286">
        <v>5.3728600000000001E-2</v>
      </c>
      <c r="P286">
        <v>2.2355000000000001E-3</v>
      </c>
      <c r="Q286">
        <v>0</v>
      </c>
      <c r="R286">
        <v>7.3289999999999996E-3</v>
      </c>
      <c r="S286" s="10">
        <v>2.7900000000000001E-5</v>
      </c>
      <c r="T286">
        <v>5.4450999999999996E-3</v>
      </c>
      <c r="U286" s="12">
        <v>6.5979999999999999E-4</v>
      </c>
      <c r="V286">
        <v>5.9069999999999999E-4</v>
      </c>
      <c r="W286">
        <v>0.48130790000000001</v>
      </c>
      <c r="X286" s="6">
        <v>4.3300000000000002E-5</v>
      </c>
      <c r="Y286">
        <v>0</v>
      </c>
      <c r="Z286">
        <v>1.1018E-3</v>
      </c>
      <c r="AA286" s="7">
        <v>5.6894199999999999E-2</v>
      </c>
      <c r="AB286">
        <v>8.8425199999999995E-2</v>
      </c>
      <c r="AC286" s="12">
        <v>9.4236799999999996E-2</v>
      </c>
      <c r="AD286">
        <v>0.53009899999999999</v>
      </c>
      <c r="AE286">
        <v>2.6278291999999999</v>
      </c>
      <c r="AF286">
        <v>0.29934919999999998</v>
      </c>
      <c r="AG286">
        <v>0.3699752</v>
      </c>
      <c r="AH286">
        <v>1.1018E-3</v>
      </c>
      <c r="AI286">
        <v>38723248</v>
      </c>
      <c r="AJ286">
        <v>19322543</v>
      </c>
      <c r="AK286">
        <f>[1]Sheet1!$F701</f>
        <v>0</v>
      </c>
      <c r="AL286">
        <f>[2]Sheet1!$F701</f>
        <v>40177689</v>
      </c>
      <c r="AM286">
        <v>22617087</v>
      </c>
      <c r="AN286">
        <v>165826244355.892</v>
      </c>
    </row>
    <row r="287" spans="1:41" x14ac:dyDescent="0.35">
      <c r="A287" t="s">
        <v>37</v>
      </c>
      <c r="B287">
        <v>1981</v>
      </c>
      <c r="C287" s="9">
        <v>0.79165323002768295</v>
      </c>
      <c r="D287">
        <v>0.45634285714285699</v>
      </c>
      <c r="E287" s="15">
        <v>0.74589918346153505</v>
      </c>
      <c r="F287">
        <v>2.6090274459885001</v>
      </c>
      <c r="G287">
        <v>5.4033737393448797</v>
      </c>
      <c r="H287">
        <v>1.59287109956022</v>
      </c>
      <c r="I287">
        <v>2.0558758347267001</v>
      </c>
      <c r="J287">
        <v>3.8181921978021997E-2</v>
      </c>
      <c r="K287" s="9">
        <v>4.9706199999999999E-2</v>
      </c>
      <c r="L287">
        <v>5.5903300000000003E-2</v>
      </c>
      <c r="M287" s="12">
        <v>3.7704799999999997E-2</v>
      </c>
      <c r="N287">
        <v>2.1427814000000001</v>
      </c>
      <c r="P287">
        <v>4.3576999999999999E-3</v>
      </c>
      <c r="Q287">
        <v>1.97582E-2</v>
      </c>
      <c r="R287">
        <v>1.0651900000000001E-2</v>
      </c>
      <c r="S287" s="9">
        <v>0.30621769999999998</v>
      </c>
      <c r="T287">
        <v>6.3753299999999999E-2</v>
      </c>
      <c r="U287" s="12">
        <v>3.9484000000000003E-3</v>
      </c>
      <c r="V287">
        <v>7.1253499999999997E-2</v>
      </c>
      <c r="W287">
        <v>1.0396113</v>
      </c>
      <c r="X287">
        <v>2.2943999999999998E-3</v>
      </c>
      <c r="Y287">
        <v>2.6895599999999999E-2</v>
      </c>
      <c r="Z287" s="6">
        <v>1.06E-5</v>
      </c>
      <c r="AA287" s="7">
        <v>1.2467264</v>
      </c>
      <c r="AB287">
        <v>0.86590420000000001</v>
      </c>
      <c r="AC287" s="12">
        <v>0.71741900000000003</v>
      </c>
      <c r="AD287">
        <v>0.67011379999999998</v>
      </c>
      <c r="AE287">
        <v>7.5475580000000004</v>
      </c>
      <c r="AF287">
        <v>1.5934972000000001</v>
      </c>
      <c r="AG287">
        <v>2.2425296000000001</v>
      </c>
      <c r="AH287">
        <v>2.7624200000000002E-2</v>
      </c>
      <c r="AI287">
        <v>234908347</v>
      </c>
      <c r="AJ287">
        <v>118251429</v>
      </c>
      <c r="AK287">
        <f>[1]Sheet1!$F702</f>
        <v>46630</v>
      </c>
      <c r="AL287">
        <f>[2]Sheet1!$F702</f>
        <v>34561242</v>
      </c>
      <c r="AM287">
        <v>71801754</v>
      </c>
      <c r="AN287">
        <v>277114348894.37</v>
      </c>
      <c r="AO287">
        <v>45</v>
      </c>
    </row>
    <row r="288" spans="1:41" x14ac:dyDescent="0.35">
      <c r="A288" t="s">
        <v>38</v>
      </c>
      <c r="B288">
        <v>1981</v>
      </c>
      <c r="C288" s="9">
        <v>5.8644902510039003E-2</v>
      </c>
      <c r="D288">
        <v>0.08</v>
      </c>
      <c r="E288" s="15">
        <v>2.0702594285714301E-2</v>
      </c>
      <c r="F288">
        <v>0.52769976672380703</v>
      </c>
      <c r="G288">
        <v>0.64626587172818395</v>
      </c>
      <c r="H288">
        <v>0.60596680584986895</v>
      </c>
      <c r="I288">
        <v>0.39320121919177098</v>
      </c>
      <c r="J288">
        <v>3.8E-3</v>
      </c>
      <c r="K288" s="9">
        <v>4.9498199999999999E-2</v>
      </c>
      <c r="L288">
        <v>4.6363000000000003E-3</v>
      </c>
      <c r="M288" s="12">
        <v>1.73215E-2</v>
      </c>
      <c r="N288">
        <v>0.51675959999999999</v>
      </c>
      <c r="P288">
        <v>0</v>
      </c>
      <c r="Q288">
        <v>0</v>
      </c>
      <c r="R288">
        <v>3.8E-3</v>
      </c>
      <c r="S288" s="9">
        <v>2.1703500000000001E-2</v>
      </c>
      <c r="T288">
        <v>1.06E-3</v>
      </c>
      <c r="U288" s="12">
        <v>2.4325000000000002E-3</v>
      </c>
      <c r="V288">
        <v>1.974E-4</v>
      </c>
      <c r="W288">
        <v>0.22492129999999999</v>
      </c>
      <c r="X288">
        <v>2.10551E-2</v>
      </c>
      <c r="Y288">
        <v>1.7802E-3</v>
      </c>
      <c r="Z288">
        <v>2.8059999999999999E-4</v>
      </c>
      <c r="AA288" s="7">
        <v>5.0215599999999999E-2</v>
      </c>
      <c r="AB288">
        <v>0.1036146</v>
      </c>
      <c r="AC288" s="12">
        <v>6.3131999999999997E-3</v>
      </c>
      <c r="AD288">
        <v>5.2936400000000002E-2</v>
      </c>
      <c r="AE288">
        <v>0.92677120000000002</v>
      </c>
      <c r="AF288">
        <v>0.62837220000000005</v>
      </c>
      <c r="AG288">
        <v>0.42021439999999999</v>
      </c>
      <c r="AH288">
        <v>2.8059999999999999E-4</v>
      </c>
      <c r="AK288">
        <f>[1]Sheet1!$F703</f>
        <v>0</v>
      </c>
      <c r="AL288">
        <f>[2]Sheet1!$F703</f>
        <v>0</v>
      </c>
    </row>
    <row r="289" spans="1:41" x14ac:dyDescent="0.35">
      <c r="A289" t="s">
        <v>39</v>
      </c>
      <c r="B289">
        <v>1981</v>
      </c>
      <c r="C289" s="9">
        <v>3.3952038148015298E-2</v>
      </c>
      <c r="D289">
        <v>2.1999999999999999E-2</v>
      </c>
      <c r="E289" s="15">
        <v>2.2278766478415299</v>
      </c>
      <c r="F289">
        <v>4.8256830938354804</v>
      </c>
      <c r="G289">
        <v>0.22895782429727701</v>
      </c>
      <c r="H289">
        <v>0.24334165171102701</v>
      </c>
      <c r="I289">
        <v>0.56643491478719399</v>
      </c>
      <c r="J289">
        <v>0.106047845471354</v>
      </c>
      <c r="K289" s="9">
        <v>1.1781000000000001E-3</v>
      </c>
      <c r="L289">
        <v>4.0308999999999996E-3</v>
      </c>
      <c r="M289" s="12">
        <v>2.7236000000000001E-3</v>
      </c>
      <c r="N289">
        <v>0.1123485</v>
      </c>
      <c r="P289">
        <v>1.0200999999999999E-3</v>
      </c>
      <c r="Q289">
        <v>9.3449999999999991E-3</v>
      </c>
      <c r="R289">
        <v>1.3799999999999999E-4</v>
      </c>
      <c r="S289" s="9">
        <v>0.16677410000000001</v>
      </c>
      <c r="T289">
        <v>0.23316410000000001</v>
      </c>
      <c r="U289" s="12">
        <v>0.4970173</v>
      </c>
      <c r="V289">
        <v>0.2077852</v>
      </c>
      <c r="W289">
        <v>0.19731190000000001</v>
      </c>
      <c r="X289">
        <v>2.0139999999999999E-4</v>
      </c>
      <c r="Y289">
        <v>0</v>
      </c>
      <c r="Z289">
        <v>1.5713499999999998E-2</v>
      </c>
      <c r="AA289" s="7">
        <v>0.25026599999999999</v>
      </c>
      <c r="AB289">
        <v>0.35600080000000001</v>
      </c>
      <c r="AC289" s="12">
        <v>2.7608928000000001</v>
      </c>
      <c r="AD289">
        <v>5.3983160000000003</v>
      </c>
      <c r="AE289">
        <v>0.58410260000000003</v>
      </c>
      <c r="AF289">
        <v>0.2425408</v>
      </c>
      <c r="AG289">
        <v>0.5834336</v>
      </c>
      <c r="AH289">
        <v>0.12162340000000001</v>
      </c>
      <c r="AI289">
        <v>28471285</v>
      </c>
      <c r="AJ289">
        <v>14453114</v>
      </c>
      <c r="AK289">
        <f>[1]Sheet1!$F704</f>
        <v>0</v>
      </c>
      <c r="AL289">
        <f>[2]Sheet1!$F704</f>
        <v>0</v>
      </c>
      <c r="AM289">
        <v>23720282</v>
      </c>
      <c r="AN289">
        <v>272903153784.45801</v>
      </c>
    </row>
    <row r="290" spans="1:41" x14ac:dyDescent="0.35">
      <c r="A290" t="s">
        <v>40</v>
      </c>
      <c r="B290">
        <v>1981</v>
      </c>
      <c r="C290" s="9">
        <v>0.155565061935484</v>
      </c>
      <c r="D290">
        <v>2.81E-3</v>
      </c>
      <c r="E290" s="15">
        <v>0.56311849376148204</v>
      </c>
      <c r="F290">
        <v>1.93319699858626</v>
      </c>
      <c r="G290">
        <v>9.7608803342983594E-2</v>
      </c>
      <c r="H290">
        <v>0.101657761904762</v>
      </c>
      <c r="I290">
        <v>0.26241680564998399</v>
      </c>
      <c r="J290">
        <v>1.1709000000000001E-2</v>
      </c>
      <c r="K290" s="9">
        <v>5.2210100000000002E-2</v>
      </c>
      <c r="L290">
        <v>7.3990000000000004E-4</v>
      </c>
      <c r="M290" s="12">
        <v>4.1780000000000002E-4</v>
      </c>
      <c r="N290">
        <v>0.16249359999999999</v>
      </c>
      <c r="P290">
        <v>6.1430000000000002E-4</v>
      </c>
      <c r="Q290">
        <v>2.0469999999999999E-4</v>
      </c>
      <c r="R290">
        <v>0</v>
      </c>
      <c r="S290" s="9">
        <v>3.8064000000000001E-3</v>
      </c>
      <c r="T290" s="6">
        <v>9.5999999999999996E-6</v>
      </c>
      <c r="U290" s="12">
        <v>2.0492099999999999E-2</v>
      </c>
      <c r="V290">
        <v>2.79458E-2</v>
      </c>
      <c r="W290">
        <v>1.6408E-3</v>
      </c>
      <c r="X290" s="6">
        <v>3.9900000000000001E-5</v>
      </c>
      <c r="Y290">
        <v>0</v>
      </c>
      <c r="Z290">
        <v>0</v>
      </c>
      <c r="AA290" s="7">
        <v>0.12820000000000001</v>
      </c>
      <c r="AB290">
        <v>2.8E-3</v>
      </c>
      <c r="AC290" s="12">
        <v>0.59092420000000001</v>
      </c>
      <c r="AD290">
        <v>2.3832599999999999</v>
      </c>
      <c r="AE290">
        <v>8.2564399999999996E-2</v>
      </c>
      <c r="AF290">
        <v>0.101257</v>
      </c>
      <c r="AG290">
        <v>0.2838176</v>
      </c>
      <c r="AH290">
        <v>1.1709000000000001E-2</v>
      </c>
      <c r="AI290">
        <v>26785982</v>
      </c>
      <c r="AJ290">
        <v>13373253</v>
      </c>
      <c r="AK290">
        <f>[1]Sheet1!$F705</f>
        <v>0</v>
      </c>
      <c r="AL290">
        <f>[2]Sheet1!$F705</f>
        <v>0</v>
      </c>
      <c r="AM290">
        <v>17252315</v>
      </c>
      <c r="AN290">
        <v>88119913732.493805</v>
      </c>
    </row>
    <row r="291" spans="1:41" x14ac:dyDescent="0.35">
      <c r="A291" t="s">
        <v>9</v>
      </c>
      <c r="B291">
        <v>1982</v>
      </c>
      <c r="C291" s="9">
        <v>0.65410541231069896</v>
      </c>
      <c r="D291">
        <v>1.5086285714285701</v>
      </c>
      <c r="E291" s="15">
        <v>11.271321576959799</v>
      </c>
      <c r="F291">
        <v>57.447279828736399</v>
      </c>
      <c r="G291">
        <v>2.51835654753953</v>
      </c>
      <c r="H291">
        <v>7.1227039611603802</v>
      </c>
      <c r="I291">
        <v>10.200075402705099</v>
      </c>
      <c r="J291">
        <v>0.17225838387532899</v>
      </c>
      <c r="K291" s="9">
        <v>2.9952599999999999E-2</v>
      </c>
      <c r="L291">
        <v>0.23376930000000001</v>
      </c>
      <c r="M291" s="12">
        <v>0.95290209999999997</v>
      </c>
      <c r="N291">
        <v>3.6189197000000002</v>
      </c>
      <c r="P291">
        <v>0.29991509999999999</v>
      </c>
      <c r="Q291">
        <v>1.19515E-2</v>
      </c>
      <c r="R291">
        <v>1.18347E-2</v>
      </c>
      <c r="S291" s="9">
        <v>0.67348540000000001</v>
      </c>
      <c r="T291">
        <v>0.58500050000000003</v>
      </c>
      <c r="U291" s="12">
        <v>0.1506711</v>
      </c>
      <c r="V291">
        <v>2.3687901999999998</v>
      </c>
      <c r="W291">
        <v>1.2784884999999999</v>
      </c>
      <c r="X291">
        <v>9.3211199999999994E-2</v>
      </c>
      <c r="Y291">
        <v>0.36403210000000003</v>
      </c>
      <c r="Z291">
        <v>1.0111E-3</v>
      </c>
      <c r="AA291" s="7">
        <v>1.351126</v>
      </c>
      <c r="AB291">
        <v>2.2161013999999999</v>
      </c>
      <c r="AC291" s="12">
        <v>10.5106362</v>
      </c>
      <c r="AD291">
        <v>61.328432800000002</v>
      </c>
      <c r="AE291">
        <v>4.7884962</v>
      </c>
      <c r="AF291">
        <v>6.9785469999999998</v>
      </c>
      <c r="AG291">
        <v>11.083508399999999</v>
      </c>
      <c r="AH291">
        <v>0.16143479999999999</v>
      </c>
      <c r="AI291">
        <v>235041521</v>
      </c>
      <c r="AJ291">
        <v>120388819</v>
      </c>
      <c r="AK291">
        <f>[1]Sheet1!$F706</f>
        <v>0</v>
      </c>
      <c r="AL291">
        <f>[2]Sheet1!$F706</f>
        <v>0</v>
      </c>
      <c r="AM291">
        <v>174082002</v>
      </c>
      <c r="AN291">
        <v>7181689888550.8896</v>
      </c>
      <c r="AO291">
        <v>37</v>
      </c>
    </row>
    <row r="292" spans="1:41" x14ac:dyDescent="0.35">
      <c r="A292" t="s">
        <v>10</v>
      </c>
      <c r="B292">
        <v>1982</v>
      </c>
      <c r="C292" s="9">
        <v>1.96038818196446</v>
      </c>
      <c r="D292">
        <v>0.34754285714285699</v>
      </c>
      <c r="E292" s="15">
        <v>0.93106841912357396</v>
      </c>
      <c r="F292">
        <v>8.0751513636983905</v>
      </c>
      <c r="G292">
        <v>0.59830619603396495</v>
      </c>
      <c r="H292">
        <v>5.4998906382978698E-2</v>
      </c>
      <c r="I292">
        <v>0.32920612487849898</v>
      </c>
      <c r="J292">
        <v>0.39945908856367901</v>
      </c>
      <c r="K292" s="9">
        <v>2.3012500000000002E-2</v>
      </c>
      <c r="L292">
        <v>1.1731000000000001E-3</v>
      </c>
      <c r="M292" s="12">
        <v>4.6198999999999997E-3</v>
      </c>
      <c r="N292">
        <v>0.57535800000000004</v>
      </c>
      <c r="P292">
        <v>0</v>
      </c>
      <c r="Q292">
        <v>2.084E-4</v>
      </c>
      <c r="R292">
        <v>2.4258999999999999E-3</v>
      </c>
      <c r="S292" s="9">
        <v>8.3529400000000004E-2</v>
      </c>
      <c r="T292">
        <v>0.20694499999999999</v>
      </c>
      <c r="U292" s="12">
        <v>7.9278000000000005E-3</v>
      </c>
      <c r="V292">
        <v>3.0506999999999999E-3</v>
      </c>
      <c r="W292">
        <v>6.4548000000000001E-3</v>
      </c>
      <c r="X292" s="6">
        <v>7.6199999999999995E-5</v>
      </c>
      <c r="Y292">
        <v>0</v>
      </c>
      <c r="Z292">
        <v>4.9930000000000005E-4</v>
      </c>
      <c r="AA292" s="7">
        <v>2.4567853999999998</v>
      </c>
      <c r="AB292">
        <v>0.80566660000000001</v>
      </c>
      <c r="AC292" s="12">
        <v>0.93508899999999995</v>
      </c>
      <c r="AD292">
        <v>7.9829172000000002</v>
      </c>
      <c r="AE292">
        <v>0.58707220000000004</v>
      </c>
      <c r="AF292">
        <v>5.5418599999999998E-2</v>
      </c>
      <c r="AG292">
        <v>0.35622599999999999</v>
      </c>
      <c r="AH292">
        <v>0.39775779999999999</v>
      </c>
      <c r="AI292">
        <v>120155559</v>
      </c>
      <c r="AJ292">
        <v>60344924</v>
      </c>
      <c r="AK292">
        <f>[1]Sheet1!$F707</f>
        <v>0</v>
      </c>
      <c r="AL292">
        <f>[2]Sheet1!$F707</f>
        <v>5744787</v>
      </c>
      <c r="AM292">
        <v>16946683</v>
      </c>
      <c r="AN292">
        <v>79959473073.565903</v>
      </c>
    </row>
    <row r="293" spans="1:41" x14ac:dyDescent="0.35">
      <c r="A293" t="s">
        <v>11</v>
      </c>
      <c r="B293">
        <v>1982</v>
      </c>
      <c r="C293" s="9">
        <v>0.61000464185138503</v>
      </c>
      <c r="D293">
        <v>0.11509774256231201</v>
      </c>
      <c r="E293" s="15">
        <v>0.65353238949952497</v>
      </c>
      <c r="F293">
        <v>5.0593990668809603</v>
      </c>
      <c r="G293">
        <v>0.77206566306748803</v>
      </c>
      <c r="H293">
        <v>3.4532E-3</v>
      </c>
      <c r="I293">
        <v>0.76062755387792602</v>
      </c>
      <c r="J293">
        <v>0.31606821993386103</v>
      </c>
      <c r="K293" s="9">
        <v>0.18250459999999999</v>
      </c>
      <c r="L293">
        <v>1.71778E-2</v>
      </c>
      <c r="M293" s="12">
        <v>0.18864429999999999</v>
      </c>
      <c r="N293">
        <v>1.9729089</v>
      </c>
      <c r="P293">
        <v>0</v>
      </c>
      <c r="Q293">
        <v>0.13198099999999999</v>
      </c>
      <c r="R293">
        <v>1.8535200000000002E-2</v>
      </c>
      <c r="S293" s="9">
        <v>2.61914E-2</v>
      </c>
      <c r="T293">
        <v>1.46816E-2</v>
      </c>
      <c r="U293" s="12">
        <v>7.9661000000000003E-3</v>
      </c>
      <c r="V293">
        <v>3.9659999999999999E-4</v>
      </c>
      <c r="W293">
        <v>0.1464076</v>
      </c>
      <c r="X293">
        <v>0</v>
      </c>
      <c r="Y293">
        <v>4.2059999999999998E-4</v>
      </c>
      <c r="Z293" s="6">
        <v>6.3800000000000006E-5</v>
      </c>
      <c r="AA293" s="7">
        <v>0.67486760000000001</v>
      </c>
      <c r="AB293">
        <v>0.17410220000000001</v>
      </c>
      <c r="AC293" s="12">
        <v>0.48748999999999998</v>
      </c>
      <c r="AD293">
        <v>4.0356888</v>
      </c>
      <c r="AE293">
        <v>0.79396120000000003</v>
      </c>
      <c r="AF293">
        <v>3.4532E-3</v>
      </c>
      <c r="AG293">
        <v>0.67900539999999998</v>
      </c>
      <c r="AH293">
        <v>0.29821900000000001</v>
      </c>
      <c r="AI293">
        <v>97015928</v>
      </c>
      <c r="AJ293">
        <v>48098199</v>
      </c>
      <c r="AK293">
        <f>[1]Sheet1!$F708</f>
        <v>0</v>
      </c>
      <c r="AL293">
        <f>[2]Sheet1!$F708</f>
        <v>10561386</v>
      </c>
      <c r="AM293">
        <v>44089682</v>
      </c>
      <c r="AN293">
        <v>182459510518.466</v>
      </c>
    </row>
    <row r="294" spans="1:41" x14ac:dyDescent="0.35">
      <c r="A294" t="s">
        <v>12</v>
      </c>
      <c r="B294">
        <v>1982</v>
      </c>
      <c r="C294" s="9">
        <v>0.59508436132814702</v>
      </c>
      <c r="D294">
        <v>0.27051428571428598</v>
      </c>
      <c r="E294" s="15">
        <v>0.40411111794723698</v>
      </c>
      <c r="F294">
        <v>1.7544</v>
      </c>
      <c r="G294">
        <v>0.68499428608395496</v>
      </c>
      <c r="H294">
        <v>6.7229223834143995E-2</v>
      </c>
      <c r="I294">
        <v>0.167866844714013</v>
      </c>
      <c r="J294">
        <v>6.8735297058823502E-2</v>
      </c>
      <c r="K294" s="9">
        <v>5.1783799999999998E-2</v>
      </c>
      <c r="L294">
        <v>1.36235E-2</v>
      </c>
      <c r="M294" s="12">
        <v>3.0995000000000002E-2</v>
      </c>
      <c r="N294">
        <v>0.44894840000000003</v>
      </c>
      <c r="P294">
        <v>5.7723000000000002E-3</v>
      </c>
      <c r="Q294">
        <v>8.9423999999999997E-3</v>
      </c>
      <c r="R294">
        <v>2.039E-4</v>
      </c>
      <c r="S294" s="9">
        <v>4.6640000000000001E-2</v>
      </c>
      <c r="T294">
        <v>0.1090011</v>
      </c>
      <c r="U294" s="12">
        <v>7.4625899999999995E-2</v>
      </c>
      <c r="V294">
        <v>9.8780000000000005E-4</v>
      </c>
      <c r="W294">
        <v>1.23263E-2</v>
      </c>
      <c r="X294" s="6">
        <v>9.9400000000000004E-5</v>
      </c>
      <c r="Y294">
        <v>0</v>
      </c>
      <c r="Z294">
        <v>0</v>
      </c>
      <c r="AA294" s="7">
        <v>0.76444959999999995</v>
      </c>
      <c r="AB294">
        <v>0.53195619999999999</v>
      </c>
      <c r="AC294" s="12">
        <v>0.45137860000000002</v>
      </c>
      <c r="AD294">
        <v>1.4246036</v>
      </c>
      <c r="AE294">
        <v>0.62722599999999995</v>
      </c>
      <c r="AF294">
        <v>6.2004400000000001E-2</v>
      </c>
      <c r="AG294">
        <v>0.169845</v>
      </c>
      <c r="AH294">
        <v>6.8531400000000006E-2</v>
      </c>
      <c r="AI294">
        <v>66179288</v>
      </c>
      <c r="AJ294">
        <v>33673979</v>
      </c>
      <c r="AK294">
        <f>[1]Sheet1!$F709</f>
        <v>0</v>
      </c>
      <c r="AL294">
        <f>[2]Sheet1!$F709</f>
        <v>8702421</v>
      </c>
      <c r="AM294">
        <v>12963405</v>
      </c>
      <c r="AN294">
        <v>52885182128.685402</v>
      </c>
    </row>
    <row r="295" spans="1:41" x14ac:dyDescent="0.35">
      <c r="A295" t="s">
        <v>13</v>
      </c>
      <c r="B295">
        <v>1982</v>
      </c>
      <c r="C295" s="9">
        <v>0.98116396527268201</v>
      </c>
      <c r="D295">
        <v>1.15474285714286</v>
      </c>
      <c r="E295" s="15">
        <v>0.85833702187560201</v>
      </c>
      <c r="F295">
        <v>3.2973579169211198</v>
      </c>
      <c r="G295">
        <v>2.69252191397895</v>
      </c>
      <c r="H295">
        <v>0.14731567332061499</v>
      </c>
      <c r="I295">
        <v>0.57344964602315396</v>
      </c>
      <c r="J295">
        <v>0.33359451525865902</v>
      </c>
      <c r="K295" s="9">
        <v>3.5463500000000002E-2</v>
      </c>
      <c r="L295">
        <v>6.5753800000000001E-2</v>
      </c>
      <c r="M295" s="12">
        <v>6.5126799999999999E-2</v>
      </c>
      <c r="N295">
        <v>1.5605621999999999</v>
      </c>
      <c r="P295">
        <v>6.0083000000000003E-3</v>
      </c>
      <c r="Q295">
        <v>3.0347699999999998E-2</v>
      </c>
      <c r="R295">
        <v>1.2394999999999999E-3</v>
      </c>
      <c r="S295" s="9">
        <v>3.9523099999999999E-2</v>
      </c>
      <c r="T295">
        <v>0.39764620000000001</v>
      </c>
      <c r="U295" s="12">
        <v>5.3120000000000001E-4</v>
      </c>
      <c r="V295">
        <v>5.7609999999999996E-3</v>
      </c>
      <c r="W295">
        <v>0.2320663</v>
      </c>
      <c r="X295">
        <v>0</v>
      </c>
      <c r="Y295">
        <v>0</v>
      </c>
      <c r="Z295" s="6">
        <v>1.9999999999999999E-7</v>
      </c>
      <c r="AA295" s="7">
        <v>1.5733197999999999</v>
      </c>
      <c r="AB295">
        <v>2.9594866</v>
      </c>
      <c r="AC295" s="12">
        <v>0.79437619999999998</v>
      </c>
      <c r="AD295">
        <v>1.9041741999999999</v>
      </c>
      <c r="AE295">
        <v>1.8957572</v>
      </c>
      <c r="AF295">
        <v>0.1413074</v>
      </c>
      <c r="AG295">
        <v>0.58528800000000003</v>
      </c>
      <c r="AH295">
        <v>0.33235740000000003</v>
      </c>
      <c r="AI295">
        <v>195343535</v>
      </c>
      <c r="AJ295">
        <v>98122132</v>
      </c>
      <c r="AK295">
        <f>[1]Sheet1!$F710</f>
        <v>0</v>
      </c>
      <c r="AL295">
        <f>[2]Sheet1!$F710</f>
        <v>7537226</v>
      </c>
      <c r="AM295">
        <v>50907229</v>
      </c>
      <c r="AN295">
        <v>245939431994.93799</v>
      </c>
    </row>
    <row r="296" spans="1:41" x14ac:dyDescent="0.35">
      <c r="A296" t="s">
        <v>14</v>
      </c>
      <c r="B296">
        <v>1982</v>
      </c>
      <c r="C296" s="9">
        <v>5.7278732251350599E-2</v>
      </c>
      <c r="D296">
        <v>6.6400000000000001E-2</v>
      </c>
      <c r="E296" s="15">
        <v>0.93435196036268597</v>
      </c>
      <c r="F296">
        <v>4.1504896143831704</v>
      </c>
      <c r="G296">
        <v>0.15838212818536501</v>
      </c>
      <c r="H296">
        <v>0.27022024314010801</v>
      </c>
      <c r="I296">
        <v>0.555368113434898</v>
      </c>
      <c r="J296">
        <v>0.40240868924773598</v>
      </c>
      <c r="K296" s="9">
        <v>1.5647899999999999E-2</v>
      </c>
      <c r="L296">
        <v>3.87389E-2</v>
      </c>
      <c r="M296" s="12">
        <v>3.1227999999999998E-3</v>
      </c>
      <c r="N296">
        <v>0.16446959999999999</v>
      </c>
      <c r="P296">
        <v>2.6632000000000001E-3</v>
      </c>
      <c r="Q296">
        <v>0</v>
      </c>
      <c r="R296">
        <v>6.2379999999999998E-4</v>
      </c>
      <c r="S296" s="9">
        <v>0.14525440000000001</v>
      </c>
      <c r="T296">
        <v>1.03125E-2</v>
      </c>
      <c r="U296" s="12">
        <v>1.0341764</v>
      </c>
      <c r="V296">
        <v>7.0812187</v>
      </c>
      <c r="W296">
        <v>0.1895038</v>
      </c>
      <c r="X296">
        <v>4.7511000000000003E-3</v>
      </c>
      <c r="Y296">
        <v>1.68355E-2</v>
      </c>
      <c r="Z296">
        <v>0.66080919999999999</v>
      </c>
      <c r="AA296" s="7">
        <v>0.46736620000000001</v>
      </c>
      <c r="AB296">
        <v>4.7668000000000002E-2</v>
      </c>
      <c r="AC296" s="12">
        <v>1.9903122</v>
      </c>
      <c r="AD296">
        <v>12.582112</v>
      </c>
      <c r="AE296">
        <v>0.40953499999999998</v>
      </c>
      <c r="AF296">
        <v>0.272615</v>
      </c>
      <c r="AG296">
        <v>0.59628159999999997</v>
      </c>
      <c r="AH296">
        <v>1.1590107999999999</v>
      </c>
      <c r="AI296">
        <v>18340347</v>
      </c>
      <c r="AJ296">
        <v>9193113</v>
      </c>
      <c r="AK296">
        <f>[1]Sheet1!$F711</f>
        <v>0</v>
      </c>
      <c r="AL296">
        <f>[2]Sheet1!$F711</f>
        <v>0</v>
      </c>
      <c r="AM296">
        <v>15645329</v>
      </c>
      <c r="AN296">
        <v>559789680854.38794</v>
      </c>
    </row>
    <row r="297" spans="1:41" x14ac:dyDescent="0.35">
      <c r="A297" t="s">
        <v>15</v>
      </c>
      <c r="B297">
        <v>1982</v>
      </c>
      <c r="C297" s="9">
        <v>2.1095822147060499</v>
      </c>
      <c r="D297">
        <v>0.101885714285714</v>
      </c>
      <c r="E297" s="15">
        <v>2.7921999999999998</v>
      </c>
      <c r="F297">
        <v>10.280494551972501</v>
      </c>
      <c r="G297">
        <v>0.59850066794968604</v>
      </c>
      <c r="H297">
        <v>0.88039999999999996</v>
      </c>
      <c r="I297">
        <v>1.9734430744459199</v>
      </c>
      <c r="J297">
        <v>5.4811740573152301E-2</v>
      </c>
      <c r="K297" s="9">
        <v>3.9128299999999998E-2</v>
      </c>
      <c r="L297">
        <v>1.55408E-2</v>
      </c>
      <c r="M297" s="12">
        <v>4.4009600000000003E-2</v>
      </c>
      <c r="N297">
        <v>0.287609</v>
      </c>
      <c r="P297">
        <v>0</v>
      </c>
      <c r="Q297">
        <v>2.0440000000000001E-4</v>
      </c>
      <c r="R297">
        <v>0</v>
      </c>
      <c r="S297" s="9">
        <v>7.7751000000000001E-3</v>
      </c>
      <c r="T297">
        <v>0.22194749999999999</v>
      </c>
      <c r="U297" s="12">
        <v>0.35620259999999998</v>
      </c>
      <c r="V297">
        <v>5.5130999999999999E-3</v>
      </c>
      <c r="W297">
        <v>5.5506800000000002E-2</v>
      </c>
      <c r="X297">
        <v>5.0886000000000004E-3</v>
      </c>
      <c r="Y297">
        <v>0.26661620000000003</v>
      </c>
      <c r="Z297">
        <v>1.4461000000000001E-3</v>
      </c>
      <c r="AA297" s="7">
        <v>2.3187842000000001</v>
      </c>
      <c r="AB297">
        <v>0.45858339999999997</v>
      </c>
      <c r="AC297" s="12">
        <v>3.1139999999999999</v>
      </c>
      <c r="AD297">
        <v>12.021696800000001</v>
      </c>
      <c r="AE297">
        <v>0.89858839999999995</v>
      </c>
      <c r="AF297">
        <v>0.89439999999999997</v>
      </c>
      <c r="AG297">
        <v>2.3536503999999998</v>
      </c>
      <c r="AH297">
        <v>5.6399999999999999E-2</v>
      </c>
      <c r="AI297">
        <v>128065095</v>
      </c>
      <c r="AJ297">
        <v>64306211</v>
      </c>
      <c r="AK297">
        <f>[1]Sheet1!$F712</f>
        <v>0</v>
      </c>
      <c r="AL297">
        <f>[2]Sheet1!$F712</f>
        <v>0</v>
      </c>
      <c r="AM297">
        <v>86139144</v>
      </c>
      <c r="AN297">
        <v>757449251389.38904</v>
      </c>
      <c r="AO297">
        <v>58</v>
      </c>
    </row>
    <row r="298" spans="1:41" x14ac:dyDescent="0.35">
      <c r="A298" t="s">
        <v>16</v>
      </c>
      <c r="B298">
        <v>1982</v>
      </c>
      <c r="C298" s="9">
        <v>5.5206055045871602E-2</v>
      </c>
      <c r="D298">
        <v>0.169457142857143</v>
      </c>
      <c r="E298" s="15">
        <v>1.01693844857126</v>
      </c>
      <c r="F298">
        <v>5.41618308392645</v>
      </c>
      <c r="G298">
        <v>0.54159076114581095</v>
      </c>
      <c r="H298">
        <v>0.80995229270213798</v>
      </c>
      <c r="I298">
        <v>0.86466287145095899</v>
      </c>
      <c r="J298">
        <v>1.9314476666666702E-2</v>
      </c>
      <c r="K298" s="9">
        <v>2.01368E-2</v>
      </c>
      <c r="L298">
        <v>0.1714289</v>
      </c>
      <c r="M298" s="12">
        <v>9.1876600000000003E-2</v>
      </c>
      <c r="N298">
        <v>0.34522330000000001</v>
      </c>
      <c r="P298">
        <v>1.68068E-2</v>
      </c>
      <c r="Q298">
        <v>2.9461000000000001E-2</v>
      </c>
      <c r="R298">
        <v>1.19475E-2</v>
      </c>
      <c r="S298" s="9">
        <v>0.18654970000000001</v>
      </c>
      <c r="T298">
        <v>0</v>
      </c>
      <c r="U298" s="12">
        <v>7.8728000000000006E-2</v>
      </c>
      <c r="V298">
        <v>1.4911814000000001</v>
      </c>
      <c r="W298">
        <v>0.94961390000000001</v>
      </c>
      <c r="X298">
        <v>0.16203100000000001</v>
      </c>
      <c r="Y298">
        <v>1.25183E-2</v>
      </c>
      <c r="Z298">
        <v>0</v>
      </c>
      <c r="AA298" s="7">
        <v>0.24046000000000001</v>
      </c>
      <c r="AB298">
        <v>0</v>
      </c>
      <c r="AC298" s="12">
        <v>1.0065404</v>
      </c>
      <c r="AD298">
        <v>7.5663463999999996</v>
      </c>
      <c r="AE298">
        <v>1.452968</v>
      </c>
      <c r="AF298">
        <v>1.0256171999999999</v>
      </c>
      <c r="AG298">
        <v>0.87226519999999996</v>
      </c>
      <c r="AH298">
        <v>7.3670000000000003E-3</v>
      </c>
      <c r="AI298">
        <v>25116942</v>
      </c>
      <c r="AJ298">
        <v>12625723</v>
      </c>
      <c r="AK298">
        <f>[1]Sheet1!$F713</f>
        <v>0</v>
      </c>
      <c r="AL298">
        <f>[2]Sheet1!$F713</f>
        <v>0</v>
      </c>
      <c r="AM298">
        <v>19057229</v>
      </c>
      <c r="AN298">
        <v>678199327253.57898</v>
      </c>
      <c r="AO298">
        <v>33</v>
      </c>
    </row>
    <row r="299" spans="1:41" x14ac:dyDescent="0.35">
      <c r="A299" t="s">
        <v>17</v>
      </c>
      <c r="B299">
        <v>1982</v>
      </c>
      <c r="C299" s="9">
        <v>0.53232196642969798</v>
      </c>
      <c r="D299">
        <v>7.79142857142857E-2</v>
      </c>
      <c r="E299" s="15">
        <v>0.49175372763992897</v>
      </c>
      <c r="F299">
        <v>4.1914919775791004</v>
      </c>
      <c r="G299">
        <v>0.54411259472877405</v>
      </c>
      <c r="H299">
        <v>0.195615581053558</v>
      </c>
      <c r="I299">
        <v>0.69169156954572197</v>
      </c>
      <c r="J299">
        <v>1.6128242424242399E-2</v>
      </c>
      <c r="K299" s="9">
        <v>0.157164</v>
      </c>
      <c r="L299">
        <v>6.7616999999999998E-3</v>
      </c>
      <c r="M299" s="12">
        <v>6.02122E-2</v>
      </c>
      <c r="N299">
        <v>1.4256405999999999</v>
      </c>
      <c r="P299">
        <v>2.7553600000000001E-2</v>
      </c>
      <c r="Q299">
        <v>7.6564099999999996E-2</v>
      </c>
      <c r="R299">
        <v>4.8233E-3</v>
      </c>
      <c r="S299" s="9">
        <v>1.6318800000000001E-2</v>
      </c>
      <c r="T299">
        <v>1.9780000000000002E-3</v>
      </c>
      <c r="U299" s="12">
        <v>0.10343090000000001</v>
      </c>
      <c r="V299">
        <v>3.1037499999999999E-2</v>
      </c>
      <c r="W299">
        <v>0.12719330000000001</v>
      </c>
      <c r="X299">
        <v>1.1272000000000001E-3</v>
      </c>
      <c r="Y299">
        <v>1.5648000000000001E-3</v>
      </c>
      <c r="Z299">
        <v>4.1829999999999998E-4</v>
      </c>
      <c r="AA299" s="7">
        <v>0.4355424</v>
      </c>
      <c r="AB299">
        <v>0.11662119999999999</v>
      </c>
      <c r="AC299" s="12">
        <v>0.54007640000000001</v>
      </c>
      <c r="AD299">
        <v>2.9482887999999998</v>
      </c>
      <c r="AE299">
        <v>0.48774420000000002</v>
      </c>
      <c r="AF299">
        <v>0.17074159999999999</v>
      </c>
      <c r="AG299">
        <v>0.66110899999999995</v>
      </c>
      <c r="AH299">
        <v>1.17232E-2</v>
      </c>
      <c r="AI299">
        <v>50569401</v>
      </c>
      <c r="AJ299">
        <v>25299987</v>
      </c>
      <c r="AK299">
        <f>[1]Sheet1!$F714</f>
        <v>0</v>
      </c>
      <c r="AL299">
        <f>[2]Sheet1!$F714</f>
        <v>3568279</v>
      </c>
      <c r="AM299">
        <v>24021423</v>
      </c>
      <c r="AN299">
        <v>181680406408.94</v>
      </c>
    </row>
    <row r="300" spans="1:41" x14ac:dyDescent="0.35">
      <c r="A300" t="s">
        <v>18</v>
      </c>
      <c r="B300">
        <v>1982</v>
      </c>
      <c r="C300" s="9">
        <v>8.3119424429389299E-2</v>
      </c>
      <c r="D300">
        <v>5.7405860632370097E-2</v>
      </c>
      <c r="E300" s="15">
        <v>1.33087796989325</v>
      </c>
      <c r="F300">
        <v>10.138806818900999</v>
      </c>
      <c r="G300">
        <v>0.28144287966957199</v>
      </c>
      <c r="H300">
        <v>0.36411737002336603</v>
      </c>
      <c r="I300">
        <v>0.59527916879916998</v>
      </c>
      <c r="J300">
        <v>0.62649023258097702</v>
      </c>
      <c r="K300" s="9">
        <v>4.9125700000000001E-2</v>
      </c>
      <c r="L300">
        <v>5.5101200000000003E-2</v>
      </c>
      <c r="M300" s="12">
        <v>8.8066000000000005E-2</v>
      </c>
      <c r="N300">
        <v>0.18442439999999999</v>
      </c>
      <c r="P300">
        <v>3.6784000000000001E-3</v>
      </c>
      <c r="Q300">
        <v>3.7067700000000002E-2</v>
      </c>
      <c r="R300">
        <v>4.2268600000000003E-2</v>
      </c>
      <c r="S300" s="10">
        <v>4.85E-5</v>
      </c>
      <c r="T300">
        <v>0</v>
      </c>
      <c r="U300" s="12">
        <v>6.2575900000000004E-2</v>
      </c>
      <c r="V300">
        <v>3.6965000000000001E-3</v>
      </c>
      <c r="W300">
        <v>3.2250999999999998E-3</v>
      </c>
      <c r="X300">
        <v>4.0359000000000003E-3</v>
      </c>
      <c r="Y300">
        <v>0</v>
      </c>
      <c r="Z300">
        <v>2.0823700000000001E-2</v>
      </c>
      <c r="AA300" s="7">
        <v>0.11457639999999999</v>
      </c>
      <c r="AB300">
        <v>3.2702099999999998E-2</v>
      </c>
      <c r="AC300" s="12">
        <v>1.3814356000000001</v>
      </c>
      <c r="AD300">
        <v>13.879023800000001</v>
      </c>
      <c r="AE300">
        <v>0.42064550000000001</v>
      </c>
      <c r="AF300">
        <v>0.38266060000000002</v>
      </c>
      <c r="AG300">
        <v>0.65516509999999994</v>
      </c>
      <c r="AH300">
        <v>0.60504530000000001</v>
      </c>
      <c r="AI300">
        <v>58298160</v>
      </c>
      <c r="AJ300">
        <v>29856728</v>
      </c>
      <c r="AK300">
        <f>[1]Sheet1!$F715</f>
        <v>0</v>
      </c>
      <c r="AL300">
        <f>[2]Sheet1!$F715</f>
        <v>0</v>
      </c>
      <c r="AM300">
        <v>28036201</v>
      </c>
      <c r="AN300">
        <v>21699697538.192699</v>
      </c>
    </row>
    <row r="301" spans="1:41" x14ac:dyDescent="0.35">
      <c r="A301" t="s">
        <v>19</v>
      </c>
      <c r="B301">
        <v>1982</v>
      </c>
      <c r="C301" s="9">
        <v>4.47</v>
      </c>
      <c r="D301">
        <v>2.43968571428571</v>
      </c>
      <c r="E301" s="15">
        <v>0.38310853676895801</v>
      </c>
      <c r="F301">
        <v>3.1319501885132901</v>
      </c>
      <c r="G301">
        <v>6.8546255176994197</v>
      </c>
      <c r="H301">
        <v>12.7906733008596</v>
      </c>
      <c r="I301">
        <v>4.5198883237992398</v>
      </c>
      <c r="J301">
        <v>0.51761169692693298</v>
      </c>
      <c r="K301" s="9">
        <v>7.3406799999999994E-2</v>
      </c>
      <c r="L301">
        <v>0.1317711</v>
      </c>
      <c r="M301" s="12">
        <v>3.5947600000000003E-2</v>
      </c>
      <c r="N301">
        <v>0.34246009999999999</v>
      </c>
      <c r="P301">
        <v>6.8835400000000005E-2</v>
      </c>
      <c r="Q301">
        <v>0.14527329999999999</v>
      </c>
      <c r="R301">
        <v>3.8187999999999998E-3</v>
      </c>
      <c r="S301" s="9">
        <v>0.1071256</v>
      </c>
      <c r="T301">
        <v>0.3932252</v>
      </c>
      <c r="U301" s="12">
        <v>2.70029E-2</v>
      </c>
      <c r="V301">
        <v>3.9326399999999997E-2</v>
      </c>
      <c r="W301">
        <v>0.35012189999999999</v>
      </c>
      <c r="X301">
        <v>0.16674040000000001</v>
      </c>
      <c r="Y301">
        <v>9.8898E-2</v>
      </c>
      <c r="Z301">
        <v>2.6182000000000002E-3</v>
      </c>
      <c r="AA301" s="7">
        <v>6.34</v>
      </c>
      <c r="AB301">
        <v>4.2944699999999996</v>
      </c>
      <c r="AC301" s="12">
        <v>0.37671100000000002</v>
      </c>
      <c r="AD301">
        <v>3.5416292</v>
      </c>
      <c r="AE301">
        <v>7.0849960000000003</v>
      </c>
      <c r="AF301">
        <v>12.9014434</v>
      </c>
      <c r="AG301">
        <v>4.7974322000000003</v>
      </c>
      <c r="AH301">
        <v>0.51641119999999996</v>
      </c>
      <c r="AI301">
        <v>1014151192</v>
      </c>
      <c r="AJ301">
        <v>497886010</v>
      </c>
      <c r="AK301">
        <f>[1]Sheet1!$F716</f>
        <v>67052513</v>
      </c>
      <c r="AL301">
        <f>[2]Sheet1!$F716</f>
        <v>5298441</v>
      </c>
      <c r="AM301">
        <v>215925761</v>
      </c>
      <c r="AN301">
        <v>561811207734.27197</v>
      </c>
    </row>
    <row r="302" spans="1:41" x14ac:dyDescent="0.35">
      <c r="A302" t="s">
        <v>20</v>
      </c>
      <c r="B302">
        <v>1982</v>
      </c>
      <c r="C302" s="9">
        <v>0.29332752551791702</v>
      </c>
      <c r="D302">
        <v>0.14251352694946101</v>
      </c>
      <c r="E302" s="15">
        <v>1.6871090955982999</v>
      </c>
      <c r="F302">
        <v>21.8184548479258</v>
      </c>
      <c r="G302">
        <v>1.48171953545433</v>
      </c>
      <c r="H302">
        <v>4.3204956565226302</v>
      </c>
      <c r="I302">
        <v>2.6492474809836102</v>
      </c>
      <c r="J302">
        <v>0.17013835208523201</v>
      </c>
      <c r="K302" s="9">
        <v>4.6603600000000002E-2</v>
      </c>
      <c r="L302">
        <v>0.24286869999999999</v>
      </c>
      <c r="M302" s="12">
        <v>0.1231517</v>
      </c>
      <c r="N302">
        <v>0.40081250000000002</v>
      </c>
      <c r="P302">
        <v>0.1105535</v>
      </c>
      <c r="Q302">
        <v>3.6147899999999997E-2</v>
      </c>
      <c r="R302">
        <v>2.6078999999999998E-3</v>
      </c>
      <c r="S302" s="9">
        <v>8.6156700000000003E-2</v>
      </c>
      <c r="T302">
        <v>4.5053000000000003E-3</v>
      </c>
      <c r="U302" s="12">
        <v>0.25941819999999999</v>
      </c>
      <c r="V302">
        <v>1.8458232000000001</v>
      </c>
      <c r="W302">
        <v>0.26864650000000001</v>
      </c>
      <c r="X302">
        <v>0.40725749999999999</v>
      </c>
      <c r="Y302">
        <v>0.33134750000000002</v>
      </c>
      <c r="Z302">
        <v>2.6796899999999998E-2</v>
      </c>
      <c r="AA302" s="7">
        <v>0.98039860000000001</v>
      </c>
      <c r="AB302">
        <v>0.1184658</v>
      </c>
      <c r="AC302" s="12">
        <v>1.8760178000000001</v>
      </c>
      <c r="AD302">
        <v>36.795627799999998</v>
      </c>
      <c r="AE302">
        <v>2.2752481000000002</v>
      </c>
      <c r="AF302">
        <v>4.7655589000000003</v>
      </c>
      <c r="AG302">
        <v>3.2008847</v>
      </c>
      <c r="AH302">
        <v>0.19618640000000001</v>
      </c>
      <c r="AI302">
        <v>104118271</v>
      </c>
      <c r="AJ302">
        <v>53524294</v>
      </c>
      <c r="AK302">
        <f>[1]Sheet1!$F717</f>
        <v>0</v>
      </c>
      <c r="AL302">
        <f>[2]Sheet1!$F717</f>
        <v>24934248</v>
      </c>
      <c r="AM302">
        <v>61581060</v>
      </c>
      <c r="AN302">
        <v>41117009301.194504</v>
      </c>
    </row>
    <row r="303" spans="1:41" x14ac:dyDescent="0.35">
      <c r="A303" t="s">
        <v>21</v>
      </c>
      <c r="B303">
        <v>1982</v>
      </c>
      <c r="C303" s="9">
        <v>0.98313067657443898</v>
      </c>
      <c r="D303">
        <v>1.8231428571428601</v>
      </c>
      <c r="E303" s="15">
        <v>8.1371351986030103</v>
      </c>
      <c r="F303">
        <v>85.162470598599498</v>
      </c>
      <c r="G303">
        <v>7.5861951674730799</v>
      </c>
      <c r="H303">
        <v>13.6037273761559</v>
      </c>
      <c r="I303">
        <v>10.1529003804753</v>
      </c>
      <c r="J303">
        <v>1.19616376063885</v>
      </c>
      <c r="K303" s="9">
        <v>1.1262083000000001</v>
      </c>
      <c r="L303">
        <v>2.0643905999999999</v>
      </c>
      <c r="M303" s="12">
        <v>1.697524</v>
      </c>
      <c r="N303">
        <v>22.426741799999999</v>
      </c>
      <c r="P303">
        <v>1.9002323999999999</v>
      </c>
      <c r="Q303">
        <v>0.94961039999999997</v>
      </c>
      <c r="R303">
        <v>0.29851349999999999</v>
      </c>
      <c r="S303" s="9">
        <v>0.5649864</v>
      </c>
      <c r="T303">
        <v>0.56202839999999998</v>
      </c>
      <c r="U303" s="12">
        <v>1.8501935</v>
      </c>
      <c r="V303">
        <v>35.7095579</v>
      </c>
      <c r="W303">
        <v>3.9267254999999999</v>
      </c>
      <c r="X303">
        <v>2.0588115</v>
      </c>
      <c r="Y303">
        <v>1.3936622999999999</v>
      </c>
      <c r="Z303">
        <v>7.6665399999999995E-2</v>
      </c>
      <c r="AA303" s="7">
        <v>1.9931812</v>
      </c>
      <c r="AB303">
        <v>0.92756959999999999</v>
      </c>
      <c r="AC303" s="12">
        <v>8.4297660000000008</v>
      </c>
      <c r="AD303">
        <v>136.08024940000001</v>
      </c>
      <c r="AE303">
        <v>8.9453838000000001</v>
      </c>
      <c r="AF303">
        <v>13.856339</v>
      </c>
      <c r="AG303">
        <v>11.0358962</v>
      </c>
      <c r="AH303">
        <v>0.99036939999999996</v>
      </c>
      <c r="AI303">
        <v>358863435</v>
      </c>
      <c r="AJ303">
        <v>184750423</v>
      </c>
      <c r="AK303">
        <f>[1]Sheet1!$F718</f>
        <v>0</v>
      </c>
      <c r="AL303">
        <f>[2]Sheet1!$F718</f>
        <v>35979302</v>
      </c>
      <c r="AM303">
        <v>260295607</v>
      </c>
      <c r="AN303">
        <v>8053600279250.9199</v>
      </c>
      <c r="AO303">
        <v>30</v>
      </c>
    </row>
    <row r="304" spans="1:41" x14ac:dyDescent="0.35">
      <c r="A304" t="s">
        <v>22</v>
      </c>
      <c r="B304">
        <v>1982</v>
      </c>
      <c r="C304" s="9">
        <v>0.221013063484225</v>
      </c>
      <c r="D304">
        <v>8.4600453878644094E-2</v>
      </c>
      <c r="E304" s="15">
        <v>1.5613564252204899</v>
      </c>
      <c r="F304">
        <v>12.4567489245639</v>
      </c>
      <c r="G304">
        <v>0.87539648341087095</v>
      </c>
      <c r="H304">
        <v>1.6822213032723401</v>
      </c>
      <c r="I304">
        <v>1.4716845811427099</v>
      </c>
      <c r="J304">
        <v>4.8348464520795699E-2</v>
      </c>
      <c r="K304" s="9">
        <v>3.1419999999999999E-4</v>
      </c>
      <c r="L304">
        <v>4.0349200000000002E-2</v>
      </c>
      <c r="M304" s="12">
        <v>5.1047000000000002E-3</v>
      </c>
      <c r="N304">
        <v>1.5087E-2</v>
      </c>
      <c r="P304">
        <v>6.8205999999999996E-3</v>
      </c>
      <c r="Q304">
        <v>2.8636E-3</v>
      </c>
      <c r="R304">
        <v>3.3582999999999998E-3</v>
      </c>
      <c r="S304" s="9">
        <v>3.6694600000000001E-2</v>
      </c>
      <c r="T304">
        <v>0</v>
      </c>
      <c r="U304" s="12">
        <v>0.145957</v>
      </c>
      <c r="V304">
        <v>4.3811999999999997E-2</v>
      </c>
      <c r="W304">
        <v>2.7872000000000001E-2</v>
      </c>
      <c r="X304">
        <v>1.7179699999999999E-2</v>
      </c>
      <c r="Y304">
        <v>0</v>
      </c>
      <c r="Z304">
        <v>0</v>
      </c>
      <c r="AA304" s="7">
        <v>3.1101006999999998</v>
      </c>
      <c r="AB304">
        <v>4.4253199999999999E-2</v>
      </c>
      <c r="AC304" s="12">
        <v>1.9208299</v>
      </c>
      <c r="AD304">
        <v>27.021617599999999</v>
      </c>
      <c r="AE304">
        <v>1.1763167999999999</v>
      </c>
      <c r="AF304">
        <v>1.7699914000000001</v>
      </c>
      <c r="AG304">
        <v>1.6421513999999999</v>
      </c>
      <c r="AH304">
        <v>4.4990200000000001E-2</v>
      </c>
      <c r="AI304">
        <v>62925889</v>
      </c>
      <c r="AJ304">
        <v>34011553</v>
      </c>
      <c r="AK304">
        <f>[1]Sheet1!$F719</f>
        <v>0</v>
      </c>
      <c r="AL304">
        <f>[2]Sheet1!$F719</f>
        <v>44138763</v>
      </c>
      <c r="AM304">
        <v>38587203</v>
      </c>
    </row>
    <row r="305" spans="1:41" x14ac:dyDescent="0.35">
      <c r="A305" t="s">
        <v>23</v>
      </c>
      <c r="B305">
        <v>1982</v>
      </c>
      <c r="C305" s="9">
        <v>0.52696477671522401</v>
      </c>
      <c r="D305">
        <v>0.31817656376782799</v>
      </c>
      <c r="E305" s="15">
        <v>0.493491288256592</v>
      </c>
      <c r="F305">
        <v>11.2257118237925</v>
      </c>
      <c r="G305">
        <v>0.48017553714122901</v>
      </c>
      <c r="H305">
        <v>0.69939406484631395</v>
      </c>
      <c r="I305">
        <v>0.88062639549308996</v>
      </c>
      <c r="J305">
        <v>0.37840353670267302</v>
      </c>
      <c r="K305" s="9">
        <v>4.1241000000000003E-3</v>
      </c>
      <c r="L305">
        <v>9.4698999999999998E-3</v>
      </c>
      <c r="M305" s="12">
        <v>3.0365799999999998E-2</v>
      </c>
      <c r="N305">
        <v>9.2729099999999995E-2</v>
      </c>
      <c r="P305">
        <v>5.8634000000000004E-3</v>
      </c>
      <c r="Q305">
        <v>2.3563999999999998E-3</v>
      </c>
      <c r="R305">
        <v>0</v>
      </c>
      <c r="S305" s="9">
        <v>0.47287829999999997</v>
      </c>
      <c r="T305">
        <v>0.26196269999999999</v>
      </c>
      <c r="U305" s="12">
        <v>3.7262700000000003E-2</v>
      </c>
      <c r="V305">
        <v>1.04721E-2</v>
      </c>
      <c r="W305">
        <v>2.7742099999999999E-2</v>
      </c>
      <c r="X305">
        <v>2.7694900000000001E-2</v>
      </c>
      <c r="Y305">
        <v>3.0518099999999999E-2</v>
      </c>
      <c r="Z305">
        <v>3.9037200000000001E-2</v>
      </c>
      <c r="AA305" s="7">
        <v>1.3450500000000001</v>
      </c>
      <c r="AB305">
        <v>0.62627100000000002</v>
      </c>
      <c r="AC305" s="12">
        <v>0.51020829999999995</v>
      </c>
      <c r="AD305">
        <v>13.6582931</v>
      </c>
      <c r="AE305">
        <v>0.62168239999999997</v>
      </c>
      <c r="AF305">
        <v>0.76400780000000001</v>
      </c>
      <c r="AG305">
        <v>0.94288930000000004</v>
      </c>
      <c r="AH305">
        <v>0.41808650000000003</v>
      </c>
      <c r="AI305">
        <v>67627792</v>
      </c>
      <c r="AJ305">
        <v>33666200</v>
      </c>
      <c r="AK305">
        <f>[1]Sheet1!$F720</f>
        <v>0</v>
      </c>
      <c r="AL305">
        <f>[2]Sheet1!$F720</f>
        <v>0</v>
      </c>
      <c r="AM305">
        <v>31149623</v>
      </c>
      <c r="AN305">
        <v>193291610415.686</v>
      </c>
    </row>
    <row r="306" spans="1:41" x14ac:dyDescent="0.35">
      <c r="A306" t="s">
        <v>24</v>
      </c>
      <c r="B306">
        <v>1982</v>
      </c>
      <c r="C306" s="9">
        <v>1.35172E-2</v>
      </c>
      <c r="D306">
        <v>8.8114285714285701E-2</v>
      </c>
      <c r="E306" s="15">
        <v>0.25281220690350198</v>
      </c>
      <c r="F306">
        <v>3.5601157876929799</v>
      </c>
      <c r="G306">
        <v>0.375369755336244</v>
      </c>
      <c r="H306">
        <v>0.37034620457999701</v>
      </c>
      <c r="I306">
        <v>0.19175466877087599</v>
      </c>
      <c r="J306">
        <v>4.4055336817653903E-2</v>
      </c>
      <c r="K306" s="9">
        <v>1.45974E-2</v>
      </c>
      <c r="L306">
        <v>0.1071621</v>
      </c>
      <c r="M306" s="12">
        <v>2.20612E-2</v>
      </c>
      <c r="N306">
        <v>0.3466709</v>
      </c>
      <c r="P306">
        <v>1.15014E-2</v>
      </c>
      <c r="Q306">
        <v>6.8314700000000006E-2</v>
      </c>
      <c r="R306">
        <v>6.4394999999999999E-3</v>
      </c>
      <c r="S306" s="10">
        <v>7.9999999999999996E-7</v>
      </c>
      <c r="T306">
        <v>3.2909999999999998E-4</v>
      </c>
      <c r="U306" s="12">
        <v>6.7397999999999998E-3</v>
      </c>
      <c r="V306">
        <v>0.98614100000000005</v>
      </c>
      <c r="W306">
        <v>3.2701064999999998</v>
      </c>
      <c r="X306">
        <v>6.2429E-3</v>
      </c>
      <c r="Y306">
        <v>1.3645E-3</v>
      </c>
      <c r="Z306">
        <v>3.2260000000000001E-3</v>
      </c>
      <c r="AA306" s="7">
        <v>1.5204000000000001E-3</v>
      </c>
      <c r="AB306">
        <v>5.7999999999999996E-3</v>
      </c>
      <c r="AC306" s="12">
        <v>0.23781140000000001</v>
      </c>
      <c r="AD306">
        <v>5.8644626000000004</v>
      </c>
      <c r="AE306">
        <v>4.2135743999999997</v>
      </c>
      <c r="AF306">
        <v>0.36594379999999999</v>
      </c>
      <c r="AG306">
        <v>0.13108739999999999</v>
      </c>
      <c r="AH306">
        <v>4.0841799999999998E-2</v>
      </c>
      <c r="AI306">
        <v>10765645</v>
      </c>
      <c r="AJ306">
        <v>5486548</v>
      </c>
      <c r="AK306">
        <f>[1]Sheet1!$F721</f>
        <v>0</v>
      </c>
      <c r="AL306">
        <f>[2]Sheet1!$F721</f>
        <v>3637708</v>
      </c>
      <c r="AM306">
        <v>7885945</v>
      </c>
      <c r="AN306">
        <v>546077202665.047</v>
      </c>
      <c r="AO306">
        <v>36</v>
      </c>
    </row>
    <row r="307" spans="1:41" x14ac:dyDescent="0.35">
      <c r="A307" t="s">
        <v>25</v>
      </c>
      <c r="B307">
        <v>1982</v>
      </c>
      <c r="C307" s="9">
        <v>9.3314315775306103</v>
      </c>
      <c r="D307">
        <v>2.08554285714286</v>
      </c>
      <c r="E307" s="15">
        <v>1.76823958190728</v>
      </c>
      <c r="F307">
        <v>31.622385133051299</v>
      </c>
      <c r="G307">
        <v>2.3446136226877998</v>
      </c>
      <c r="H307">
        <v>0.28815499999999999</v>
      </c>
      <c r="I307">
        <v>0.73150765033799803</v>
      </c>
      <c r="J307">
        <v>0.48858250394960001</v>
      </c>
      <c r="K307" s="9">
        <v>0.15979560000000001</v>
      </c>
      <c r="L307">
        <v>2.2379E-2</v>
      </c>
      <c r="M307" s="12">
        <v>0</v>
      </c>
      <c r="N307">
        <v>0.47129860000000001</v>
      </c>
      <c r="P307">
        <v>0</v>
      </c>
      <c r="Q307">
        <v>0</v>
      </c>
      <c r="R307">
        <v>1.975E-4</v>
      </c>
      <c r="S307" s="9">
        <v>1.15674E-2</v>
      </c>
      <c r="T307">
        <v>0.51451950000000002</v>
      </c>
      <c r="U307" s="12">
        <v>4.4070199999999997E-2</v>
      </c>
      <c r="V307">
        <v>9.787000000000001E-4</v>
      </c>
      <c r="W307">
        <v>9.7126799999999999E-2</v>
      </c>
      <c r="X307">
        <v>0</v>
      </c>
      <c r="Y307">
        <v>2.1540000000000001E-3</v>
      </c>
      <c r="Z307">
        <v>8.5950000000000002E-3</v>
      </c>
      <c r="AA307" s="7">
        <v>11.26524</v>
      </c>
      <c r="AB307">
        <v>6.6117172000000002</v>
      </c>
      <c r="AC307" s="12">
        <v>1.8136348</v>
      </c>
      <c r="AD307">
        <v>36.386401599999999</v>
      </c>
      <c r="AE307">
        <v>2.6863800000000002</v>
      </c>
      <c r="AF307">
        <v>0.28815499999999999</v>
      </c>
      <c r="AG307">
        <v>0.81332000000000004</v>
      </c>
      <c r="AH307">
        <v>0.49697999999999998</v>
      </c>
      <c r="AI307">
        <v>729169466</v>
      </c>
      <c r="AJ307">
        <v>351626946</v>
      </c>
      <c r="AK307">
        <f>[1]Sheet1!$F722</f>
        <v>0</v>
      </c>
      <c r="AL307">
        <f>[2]Sheet1!$F722</f>
        <v>0</v>
      </c>
      <c r="AM307">
        <v>172426704</v>
      </c>
      <c r="AN307">
        <v>297198986845.50702</v>
      </c>
    </row>
    <row r="308" spans="1:41" x14ac:dyDescent="0.35">
      <c r="A308" t="s">
        <v>26</v>
      </c>
      <c r="B308">
        <v>1982</v>
      </c>
      <c r="C308" s="9">
        <v>0.39422605363984697</v>
      </c>
      <c r="D308">
        <v>0.79771428571428604</v>
      </c>
      <c r="E308" s="15">
        <v>0.265717611084831</v>
      </c>
      <c r="F308">
        <v>1.1647691746446101</v>
      </c>
      <c r="G308">
        <v>1.9523583955044199</v>
      </c>
      <c r="H308">
        <v>0.24199999999999999</v>
      </c>
      <c r="I308">
        <v>0.47322023966946197</v>
      </c>
      <c r="J308">
        <v>6.7140000000000005E-2</v>
      </c>
      <c r="K308" s="9">
        <v>7.6524999999999996E-3</v>
      </c>
      <c r="L308">
        <v>5.2005700000000002E-2</v>
      </c>
      <c r="M308" s="12">
        <v>2.7017E-3</v>
      </c>
      <c r="N308">
        <v>0.95104330000000004</v>
      </c>
      <c r="P308">
        <v>8.1959999999999997E-4</v>
      </c>
      <c r="Q308">
        <v>8.1260000000000002E-4</v>
      </c>
      <c r="R308">
        <v>0</v>
      </c>
      <c r="S308" s="9">
        <v>8.7399999999999999E-4</v>
      </c>
      <c r="T308">
        <v>1.3197199999999999E-2</v>
      </c>
      <c r="U308" s="12">
        <v>1.7459999999999999E-4</v>
      </c>
      <c r="V308">
        <v>0</v>
      </c>
      <c r="W308">
        <v>7.9600299999999999E-2</v>
      </c>
      <c r="X308">
        <v>1.4880000000000001E-4</v>
      </c>
      <c r="Y308">
        <v>0</v>
      </c>
      <c r="Z308">
        <v>0</v>
      </c>
      <c r="AA308" s="7">
        <v>0.45279999999999998</v>
      </c>
      <c r="AB308">
        <v>0.87656339999999999</v>
      </c>
      <c r="AC308" s="12">
        <v>0.26351999999999998</v>
      </c>
      <c r="AD308">
        <v>0.30747999999999998</v>
      </c>
      <c r="AE308">
        <v>2.084104</v>
      </c>
      <c r="AF308">
        <v>0.24199999999999999</v>
      </c>
      <c r="AG308">
        <v>0.52224300000000001</v>
      </c>
      <c r="AH308">
        <v>6.7140000000000005E-2</v>
      </c>
      <c r="AI308">
        <v>155228658</v>
      </c>
      <c r="AJ308">
        <v>77575448</v>
      </c>
      <c r="AK308">
        <f>[1]Sheet1!$F723</f>
        <v>0</v>
      </c>
      <c r="AL308">
        <f>[2]Sheet1!$F723</f>
        <v>108685049</v>
      </c>
      <c r="AM308">
        <v>36643277</v>
      </c>
      <c r="AN308">
        <v>174422679757.15799</v>
      </c>
    </row>
    <row r="309" spans="1:41" x14ac:dyDescent="0.35">
      <c r="A309" t="s">
        <v>27</v>
      </c>
      <c r="B309">
        <v>1982</v>
      </c>
      <c r="C309" s="9">
        <v>0.26914009497418401</v>
      </c>
      <c r="D309">
        <v>0.25488868536654902</v>
      </c>
      <c r="E309" s="15">
        <v>0.64512932862003702</v>
      </c>
      <c r="F309">
        <v>8.1112747598840205</v>
      </c>
      <c r="G309">
        <v>8.2559502013503803</v>
      </c>
      <c r="H309">
        <v>1.56709291072887</v>
      </c>
      <c r="I309">
        <v>3.2258203048731202</v>
      </c>
      <c r="J309">
        <v>8.0199999999999994E-2</v>
      </c>
      <c r="K309" s="9">
        <v>0.2010526</v>
      </c>
      <c r="L309">
        <v>0.1669602</v>
      </c>
      <c r="M309" s="12">
        <v>0.18649569999999999</v>
      </c>
      <c r="N309">
        <v>2.0360680000000002</v>
      </c>
      <c r="P309">
        <v>0.17484420000000001</v>
      </c>
      <c r="Q309">
        <v>0.12850729999999999</v>
      </c>
      <c r="R309">
        <v>8.1555699999999995E-2</v>
      </c>
      <c r="S309" s="9">
        <v>3.0929999999999998E-4</v>
      </c>
      <c r="T309">
        <v>1.5550000000000001E-4</v>
      </c>
      <c r="U309" s="12">
        <v>8.2080999999999994E-3</v>
      </c>
      <c r="V309">
        <v>3.9525000000000003E-3</v>
      </c>
      <c r="W309">
        <v>1.2106726000000001</v>
      </c>
      <c r="X309">
        <v>6.9112000000000002E-3</v>
      </c>
      <c r="Y309">
        <v>2.7434E-3</v>
      </c>
      <c r="Z309">
        <v>1.407E-4</v>
      </c>
      <c r="AA309" s="7">
        <v>0.123625</v>
      </c>
      <c r="AB309">
        <v>0.10571999999999999</v>
      </c>
      <c r="AC309" s="12">
        <v>0.48014639999999997</v>
      </c>
      <c r="AD309">
        <v>6.8083777999999997</v>
      </c>
      <c r="AE309">
        <v>12.1164196</v>
      </c>
      <c r="AF309">
        <v>1.4303011999999999</v>
      </c>
      <c r="AG309">
        <v>3.2496187999999999</v>
      </c>
      <c r="AH309">
        <v>1.5699999999999999E-4</v>
      </c>
      <c r="AI309">
        <v>118480000</v>
      </c>
      <c r="AJ309">
        <v>60074308</v>
      </c>
      <c r="AK309">
        <f>[1]Sheet1!$F724</f>
        <v>0</v>
      </c>
      <c r="AL309">
        <f>[2]Sheet1!$F724</f>
        <v>115997716</v>
      </c>
      <c r="AM309">
        <v>90498578</v>
      </c>
      <c r="AN309">
        <v>2431837052482.3198</v>
      </c>
    </row>
    <row r="310" spans="1:41" x14ac:dyDescent="0.35">
      <c r="A310" t="s">
        <v>28</v>
      </c>
      <c r="B310">
        <v>1982</v>
      </c>
      <c r="C310" s="9">
        <v>1.4841665879495201</v>
      </c>
      <c r="D310">
        <v>0.107771428571429</v>
      </c>
      <c r="E310" s="15">
        <v>0.865166614221615</v>
      </c>
      <c r="F310">
        <v>8.0128067534168697</v>
      </c>
      <c r="G310">
        <v>0.99642035295825704</v>
      </c>
      <c r="H310">
        <v>1.37300306065934</v>
      </c>
      <c r="I310">
        <v>1.1002128544067999</v>
      </c>
      <c r="J310">
        <v>5.5356005764411E-2</v>
      </c>
      <c r="K310" s="9">
        <v>0.31616949999999999</v>
      </c>
      <c r="L310">
        <v>5.7298000000000002E-3</v>
      </c>
      <c r="M310" s="12">
        <v>5.1422000000000004E-3</v>
      </c>
      <c r="N310">
        <v>1.6681902</v>
      </c>
      <c r="P310">
        <v>4.1350000000000002E-4</v>
      </c>
      <c r="Q310">
        <v>1.08141E-2</v>
      </c>
      <c r="R310">
        <v>8.0060000000000005E-4</v>
      </c>
      <c r="S310" s="9">
        <v>0.1050407</v>
      </c>
      <c r="T310">
        <v>1.2833E-3</v>
      </c>
      <c r="U310" s="12">
        <v>1.5426000000000001E-3</v>
      </c>
      <c r="V310">
        <v>9.8999999999999999E-4</v>
      </c>
      <c r="W310">
        <v>7.8615500000000005E-2</v>
      </c>
      <c r="X310">
        <v>1.9689999999999999E-4</v>
      </c>
      <c r="Y310">
        <v>0</v>
      </c>
      <c r="Z310">
        <v>0</v>
      </c>
      <c r="AA310" s="7">
        <v>1.4573830000000001</v>
      </c>
      <c r="AB310">
        <v>0.13596320000000001</v>
      </c>
      <c r="AC310" s="12">
        <v>0.86156699999999997</v>
      </c>
      <c r="AD310">
        <v>7.2907789999999997</v>
      </c>
      <c r="AE310">
        <v>1.4458234000000001</v>
      </c>
      <c r="AF310">
        <v>1.372803</v>
      </c>
      <c r="AG310">
        <v>1.1868464000000001</v>
      </c>
      <c r="AH310">
        <v>5.4555399999999997E-2</v>
      </c>
      <c r="AI310">
        <v>70656783</v>
      </c>
      <c r="AJ310">
        <v>35672570</v>
      </c>
      <c r="AK310">
        <f>[1]Sheet1!$F725</f>
        <v>0</v>
      </c>
      <c r="AL310">
        <f>[2]Sheet1!$F725</f>
        <v>61700209</v>
      </c>
      <c r="AM310">
        <v>47619845</v>
      </c>
      <c r="AN310">
        <v>567050551223.40002</v>
      </c>
    </row>
    <row r="311" spans="1:41" x14ac:dyDescent="0.35">
      <c r="A311" t="s">
        <v>29</v>
      </c>
      <c r="B311">
        <v>1982</v>
      </c>
      <c r="C311" s="9">
        <v>0.73733112030167702</v>
      </c>
      <c r="D311">
        <v>0.27957783936684</v>
      </c>
      <c r="E311" s="15">
        <v>0.665443806175261</v>
      </c>
      <c r="F311">
        <v>9.4425605396998797</v>
      </c>
      <c r="G311">
        <v>0.43068658054814102</v>
      </c>
      <c r="H311">
        <v>1.46959464646465E-2</v>
      </c>
      <c r="I311">
        <v>1.86265908211713</v>
      </c>
      <c r="J311">
        <v>0.82088288737918702</v>
      </c>
      <c r="K311" s="9">
        <v>0.29267310000000002</v>
      </c>
      <c r="L311">
        <v>5.5926700000000003E-2</v>
      </c>
      <c r="M311" s="12">
        <v>0.34168520000000002</v>
      </c>
      <c r="N311">
        <v>4.8953993000000002</v>
      </c>
      <c r="P311">
        <v>3.4388999999999999E-3</v>
      </c>
      <c r="Q311">
        <v>0.72092719999999999</v>
      </c>
      <c r="R311">
        <v>0.29627429999999999</v>
      </c>
      <c r="S311" s="9">
        <v>1.9685899999999999E-2</v>
      </c>
      <c r="T311">
        <v>2.76747E-2</v>
      </c>
      <c r="U311" s="12">
        <v>1.5880399999999999E-2</v>
      </c>
      <c r="V311">
        <v>5.1969799999999997E-2</v>
      </c>
      <c r="W311">
        <v>1.55622E-2</v>
      </c>
      <c r="X311">
        <v>0</v>
      </c>
      <c r="Y311">
        <v>5.5522000000000002E-2</v>
      </c>
      <c r="Z311">
        <v>8.0126999999999993E-3</v>
      </c>
      <c r="AA311" s="7">
        <v>0.60278520000000002</v>
      </c>
      <c r="AB311">
        <v>0.27190320000000001</v>
      </c>
      <c r="AC311" s="12">
        <v>0.36636299999999999</v>
      </c>
      <c r="AD311">
        <v>6.1418945999999996</v>
      </c>
      <c r="AE311">
        <v>0.38918140000000001</v>
      </c>
      <c r="AF311">
        <v>1.1257E-2</v>
      </c>
      <c r="AG311">
        <v>1.3839364000000001</v>
      </c>
      <c r="AH311">
        <v>0.54410119999999995</v>
      </c>
      <c r="AI311">
        <v>101722097</v>
      </c>
      <c r="AJ311">
        <v>49060876</v>
      </c>
      <c r="AK311">
        <f>[1]Sheet1!$F726</f>
        <v>0</v>
      </c>
      <c r="AL311">
        <f>[2]Sheet1!$F726</f>
        <v>5234099</v>
      </c>
      <c r="AM311">
        <v>56495511</v>
      </c>
      <c r="AN311">
        <v>653239699143.297</v>
      </c>
    </row>
    <row r="312" spans="1:41" x14ac:dyDescent="0.35">
      <c r="A312" t="s">
        <v>30</v>
      </c>
      <c r="B312">
        <v>1982</v>
      </c>
      <c r="C312" s="9">
        <v>0.63479776046806502</v>
      </c>
      <c r="D312">
        <v>8.5571428571428604E-2</v>
      </c>
      <c r="E312" s="15">
        <v>0.40899999999999997</v>
      </c>
      <c r="F312">
        <v>8.3831108043775195</v>
      </c>
      <c r="G312">
        <v>0.231066316037873</v>
      </c>
      <c r="H312">
        <v>0</v>
      </c>
      <c r="I312">
        <v>0.17811048443017499</v>
      </c>
      <c r="J312">
        <v>0.30559999999999998</v>
      </c>
      <c r="K312" s="9">
        <v>5.9027900000000001E-2</v>
      </c>
      <c r="L312">
        <v>1.0285900000000001E-2</v>
      </c>
      <c r="M312" s="12">
        <v>0</v>
      </c>
      <c r="N312">
        <v>0.31146170000000001</v>
      </c>
      <c r="P312">
        <v>0</v>
      </c>
      <c r="Q312">
        <v>0</v>
      </c>
      <c r="R312">
        <v>0</v>
      </c>
      <c r="S312" s="9">
        <v>2.78774E-2</v>
      </c>
      <c r="T312">
        <v>3.8529999999999999E-4</v>
      </c>
      <c r="U312" s="12">
        <v>0</v>
      </c>
      <c r="V312">
        <v>0</v>
      </c>
      <c r="W312">
        <v>2.65384E-2</v>
      </c>
      <c r="X312">
        <v>0</v>
      </c>
      <c r="Y312">
        <v>0</v>
      </c>
      <c r="Z312">
        <v>0</v>
      </c>
      <c r="AA312" s="7">
        <v>0.78799160000000001</v>
      </c>
      <c r="AB312">
        <v>0.11997099999999999</v>
      </c>
      <c r="AC312" s="12">
        <v>0.40899999999999997</v>
      </c>
      <c r="AD312">
        <v>9.5150000000000006</v>
      </c>
      <c r="AE312">
        <v>0.34267560000000002</v>
      </c>
      <c r="AF312">
        <v>0</v>
      </c>
      <c r="AG312">
        <v>0.19668040000000001</v>
      </c>
      <c r="AH312">
        <v>0.30559999999999998</v>
      </c>
      <c r="AI312">
        <v>87828198</v>
      </c>
      <c r="AJ312">
        <v>41898068</v>
      </c>
      <c r="AK312">
        <f>[1]Sheet1!$F727</f>
        <v>0</v>
      </c>
      <c r="AL312">
        <f>[2]Sheet1!$F727</f>
        <v>0</v>
      </c>
      <c r="AM312">
        <v>25135552</v>
      </c>
      <c r="AN312">
        <v>62223914235.945702</v>
      </c>
    </row>
    <row r="313" spans="1:41" x14ac:dyDescent="0.35">
      <c r="A313" t="s">
        <v>31</v>
      </c>
      <c r="B313">
        <v>1982</v>
      </c>
      <c r="C313" s="9">
        <v>0.41997026421611799</v>
      </c>
      <c r="D313">
        <v>2.1580760569788301E-2</v>
      </c>
      <c r="E313" s="15">
        <v>4.1082259633065901</v>
      </c>
      <c r="F313">
        <v>22.013884948121898</v>
      </c>
      <c r="G313">
        <v>5.4666599094987101</v>
      </c>
      <c r="H313">
        <v>3.37170544489216</v>
      </c>
      <c r="I313">
        <v>4.1592516019391699</v>
      </c>
      <c r="J313">
        <v>0.36068068317303897</v>
      </c>
      <c r="K313" s="9">
        <v>3.301E-4</v>
      </c>
      <c r="L313">
        <v>4.71571E-2</v>
      </c>
      <c r="M313" s="12">
        <v>0.78944049999999999</v>
      </c>
      <c r="N313">
        <v>0.65098959999999995</v>
      </c>
      <c r="P313">
        <v>0.3336267</v>
      </c>
      <c r="Q313">
        <v>0.1921137</v>
      </c>
      <c r="R313">
        <v>7.2379799999999994E-2</v>
      </c>
      <c r="S313" s="9">
        <v>1.3946999999999999E-2</v>
      </c>
      <c r="T313">
        <v>3.0079999999999999E-4</v>
      </c>
      <c r="U313" s="12">
        <v>3.2670000000000003E-4</v>
      </c>
      <c r="V313">
        <v>6.2987199999999993E-2</v>
      </c>
      <c r="W313">
        <v>0.46369569999999999</v>
      </c>
      <c r="X313">
        <v>0</v>
      </c>
      <c r="Y313">
        <v>0</v>
      </c>
      <c r="Z313">
        <v>2.2011000000000001E-3</v>
      </c>
      <c r="AA313" s="7">
        <v>3.1677887</v>
      </c>
      <c r="AB313">
        <v>8.0469999999999999E-4</v>
      </c>
      <c r="AC313" s="12">
        <v>3.3191120999999999</v>
      </c>
      <c r="AD313">
        <v>47.964338599999998</v>
      </c>
      <c r="AE313">
        <v>7.9565748000000003</v>
      </c>
      <c r="AF313">
        <v>3.0380786999999998</v>
      </c>
      <c r="AG313">
        <v>4.0456070000000004</v>
      </c>
      <c r="AH313">
        <v>0.31195780000000001</v>
      </c>
      <c r="AI313">
        <v>140823000</v>
      </c>
      <c r="AJ313">
        <v>75736169</v>
      </c>
      <c r="AK313">
        <f>[1]Sheet1!$F728</f>
        <v>0</v>
      </c>
      <c r="AL313">
        <f>[2]Sheet1!$F728</f>
        <v>0</v>
      </c>
      <c r="AM313">
        <v>99464693</v>
      </c>
    </row>
    <row r="314" spans="1:41" x14ac:dyDescent="0.35">
      <c r="A314" t="s">
        <v>32</v>
      </c>
      <c r="B314">
        <v>1982</v>
      </c>
      <c r="C314" s="9">
        <v>0.103499987525091</v>
      </c>
      <c r="D314">
        <v>5.1714285714285699E-2</v>
      </c>
      <c r="E314" s="15">
        <v>0.57633714119658097</v>
      </c>
      <c r="F314">
        <v>2.22628020854245</v>
      </c>
      <c r="G314">
        <v>0.36111548976883101</v>
      </c>
      <c r="H314">
        <v>0.102503629139562</v>
      </c>
      <c r="I314">
        <v>0.40093952316896497</v>
      </c>
      <c r="J314">
        <v>0.162654562842517</v>
      </c>
      <c r="K314" s="9">
        <v>2.4322099999999999E-2</v>
      </c>
      <c r="L314">
        <v>2.2972900000000001E-2</v>
      </c>
      <c r="M314" s="12">
        <v>7.4377000000000002E-3</v>
      </c>
      <c r="N314">
        <v>0.1290452</v>
      </c>
      <c r="P314">
        <v>2.042E-4</v>
      </c>
      <c r="Q314">
        <v>2.8695999999999999E-3</v>
      </c>
      <c r="R314">
        <v>3.902E-4</v>
      </c>
      <c r="S314" s="9">
        <v>4.9576000000000004E-3</v>
      </c>
      <c r="T314">
        <v>5.8018E-2</v>
      </c>
      <c r="U314" s="12">
        <v>1.44361E-2</v>
      </c>
      <c r="V314">
        <v>5.36395E-2</v>
      </c>
      <c r="W314">
        <v>8.4009299999999995E-2</v>
      </c>
      <c r="X314">
        <v>1.6022E-3</v>
      </c>
      <c r="Y314">
        <v>1.1959300000000001E-2</v>
      </c>
      <c r="Z314" s="6">
        <v>3.6300000000000001E-5</v>
      </c>
      <c r="AA314" s="7">
        <v>0.10273019999999999</v>
      </c>
      <c r="AB314">
        <v>0.20158000000000001</v>
      </c>
      <c r="AC314" s="12">
        <v>0.58333559999999995</v>
      </c>
      <c r="AD314">
        <v>2.5</v>
      </c>
      <c r="AE314">
        <v>0.91049199999999997</v>
      </c>
      <c r="AF314">
        <v>0.1041</v>
      </c>
      <c r="AG314">
        <v>0.4409536</v>
      </c>
      <c r="AH314">
        <v>0.1626542</v>
      </c>
      <c r="AI314">
        <v>31022417</v>
      </c>
      <c r="AJ314">
        <v>15130329</v>
      </c>
      <c r="AK314">
        <f>[1]Sheet1!$F729</f>
        <v>0</v>
      </c>
      <c r="AL314">
        <f>[2]Sheet1!$F729</f>
        <v>0</v>
      </c>
      <c r="AM314">
        <v>15125290</v>
      </c>
      <c r="AN314">
        <v>167288855024.707</v>
      </c>
    </row>
    <row r="315" spans="1:41" x14ac:dyDescent="0.35">
      <c r="A315" t="s">
        <v>33</v>
      </c>
      <c r="B315">
        <v>1982</v>
      </c>
      <c r="C315" s="9">
        <v>0.130546072876847</v>
      </c>
      <c r="D315">
        <v>9.4285714285714303E-3</v>
      </c>
      <c r="E315" s="15">
        <v>0.33385602462643899</v>
      </c>
      <c r="F315">
        <v>2.38393514578059</v>
      </c>
      <c r="G315">
        <v>0.21286047008036599</v>
      </c>
      <c r="H315">
        <v>9.8539817246533698E-2</v>
      </c>
      <c r="I315">
        <v>0.45762947471184001</v>
      </c>
      <c r="J315">
        <v>8.0224000000000007E-3</v>
      </c>
      <c r="K315" s="9">
        <v>9.7953299999999993E-2</v>
      </c>
      <c r="L315">
        <v>3.0246000000000001E-3</v>
      </c>
      <c r="M315" s="12">
        <v>1.6211900000000001E-2</v>
      </c>
      <c r="N315">
        <v>0.97628570000000003</v>
      </c>
      <c r="P315">
        <v>8.5716999999999998E-3</v>
      </c>
      <c r="Q315">
        <v>1.14307E-2</v>
      </c>
      <c r="R315">
        <v>1.739E-4</v>
      </c>
      <c r="S315" s="10">
        <v>2.7699999999999999E-5</v>
      </c>
      <c r="T315">
        <v>0</v>
      </c>
      <c r="U315" s="12">
        <v>6.1022999999999997E-3</v>
      </c>
      <c r="V315">
        <v>4.0039999999999997E-4</v>
      </c>
      <c r="W315">
        <v>1.46591E-2</v>
      </c>
      <c r="X315">
        <v>2.8279999999999999E-4</v>
      </c>
      <c r="Y315">
        <v>3.8769999999999999E-4</v>
      </c>
      <c r="Z315" s="6">
        <v>1.6200000000000001E-5</v>
      </c>
      <c r="AA315" s="7">
        <v>3.6511200000000001E-2</v>
      </c>
      <c r="AB315">
        <v>9.6194000000000002E-3</v>
      </c>
      <c r="AC315" s="12">
        <v>0.33525919999999998</v>
      </c>
      <c r="AD315">
        <v>1.4690589999999999</v>
      </c>
      <c r="AE315">
        <v>0.25214340000000002</v>
      </c>
      <c r="AF315">
        <v>9.1525200000000001E-2</v>
      </c>
      <c r="AG315">
        <v>0.47120020000000001</v>
      </c>
      <c r="AH315">
        <v>8.0224000000000007E-3</v>
      </c>
      <c r="AI315">
        <v>17228581</v>
      </c>
      <c r="AJ315">
        <v>8593980</v>
      </c>
      <c r="AK315">
        <f>[1]Sheet1!$F730</f>
        <v>0</v>
      </c>
      <c r="AL315">
        <f>[2]Sheet1!$F730</f>
        <v>11639500</v>
      </c>
      <c r="AM315">
        <v>13400639</v>
      </c>
      <c r="AN315">
        <v>4954254695.54035</v>
      </c>
    </row>
    <row r="316" spans="1:41" x14ac:dyDescent="0.35">
      <c r="A316" t="s">
        <v>34</v>
      </c>
      <c r="B316">
        <v>1982</v>
      </c>
      <c r="C316" s="9">
        <v>0.302524397386571</v>
      </c>
      <c r="D316">
        <v>4.7342857142857103E-2</v>
      </c>
      <c r="E316" s="15">
        <v>0.77146435695538496</v>
      </c>
      <c r="F316">
        <v>4.7805281569262998</v>
      </c>
      <c r="G316">
        <v>0.97687880667807403</v>
      </c>
      <c r="H316">
        <v>0.33317736521144198</v>
      </c>
      <c r="I316">
        <v>0.51150910360073298</v>
      </c>
      <c r="J316">
        <v>0.102044426229975</v>
      </c>
      <c r="K316" s="9">
        <v>2.6314299999999999E-2</v>
      </c>
      <c r="L316">
        <v>3.1798E-3</v>
      </c>
      <c r="M316" s="12">
        <v>1.9551300000000001E-2</v>
      </c>
      <c r="N316">
        <v>0.68639629999999996</v>
      </c>
      <c r="P316">
        <v>1.4281999999999999E-3</v>
      </c>
      <c r="Q316">
        <v>1.8365E-3</v>
      </c>
      <c r="R316">
        <v>1.3841000000000001E-3</v>
      </c>
      <c r="S316" s="9">
        <v>5.56385E-2</v>
      </c>
      <c r="T316">
        <v>1.8866899999999999E-2</v>
      </c>
      <c r="U316" s="12">
        <v>0.17607390000000001</v>
      </c>
      <c r="V316">
        <v>0.17434859999999999</v>
      </c>
      <c r="W316">
        <v>5.2529031000000002</v>
      </c>
      <c r="X316">
        <v>2.1446E-3</v>
      </c>
      <c r="Y316">
        <v>4.1066000000000002E-3</v>
      </c>
      <c r="Z316">
        <v>1.4870599999999999E-2</v>
      </c>
      <c r="AA316" s="7">
        <v>0.38948300000000002</v>
      </c>
      <c r="AB316">
        <v>8.6209499999999994E-2</v>
      </c>
      <c r="AC316" s="12">
        <v>0.95113760000000003</v>
      </c>
      <c r="AD316">
        <v>4.8615311999999999</v>
      </c>
      <c r="AE316">
        <v>7.6447001999999999</v>
      </c>
      <c r="AF316">
        <v>0.34355740000000001</v>
      </c>
      <c r="AG316">
        <v>0.62973539999999995</v>
      </c>
      <c r="AH316">
        <v>0.1220198</v>
      </c>
      <c r="AI316">
        <v>50976365</v>
      </c>
      <c r="AJ316">
        <v>25514913</v>
      </c>
      <c r="AK316">
        <f>[1]Sheet1!$F731</f>
        <v>1052030</v>
      </c>
      <c r="AL316">
        <f>[2]Sheet1!$F731</f>
        <v>5749420</v>
      </c>
      <c r="AM316">
        <v>32750701</v>
      </c>
      <c r="AN316">
        <v>203320728559.82401</v>
      </c>
    </row>
    <row r="317" spans="1:41" x14ac:dyDescent="0.35">
      <c r="A317" t="s">
        <v>35</v>
      </c>
      <c r="B317">
        <v>1982</v>
      </c>
      <c r="C317" s="9">
        <v>0.73111584744327995</v>
      </c>
      <c r="D317">
        <v>6.3628571428571395E-2</v>
      </c>
      <c r="E317" s="15">
        <v>0.33715620000000002</v>
      </c>
      <c r="F317">
        <v>2.96593998577102</v>
      </c>
      <c r="G317">
        <v>0.94946260484528</v>
      </c>
      <c r="H317">
        <v>9.4449249999999998E-3</v>
      </c>
      <c r="I317">
        <v>0.20497654327582501</v>
      </c>
      <c r="J317">
        <v>0.20667679999999999</v>
      </c>
      <c r="K317" s="9">
        <v>3.1655999999999997E-2</v>
      </c>
      <c r="L317">
        <v>6.7761000000000002E-3</v>
      </c>
      <c r="M317" s="12">
        <v>0</v>
      </c>
      <c r="N317">
        <v>0.43659829999999999</v>
      </c>
      <c r="P317">
        <v>4.5429999999999998E-4</v>
      </c>
      <c r="Q317">
        <v>6.1740000000000005E-4</v>
      </c>
      <c r="R317">
        <v>0</v>
      </c>
      <c r="S317" s="9">
        <v>2.17241E-2</v>
      </c>
      <c r="T317">
        <v>1.3402499999999999E-2</v>
      </c>
      <c r="U317" s="12">
        <v>0</v>
      </c>
      <c r="V317">
        <v>1.3889E-3</v>
      </c>
      <c r="W317">
        <v>3.1400200000000003E-2</v>
      </c>
      <c r="X317">
        <v>0</v>
      </c>
      <c r="Y317">
        <v>0</v>
      </c>
      <c r="Z317">
        <v>0</v>
      </c>
      <c r="AA317" s="7">
        <v>0.79128019999999999</v>
      </c>
      <c r="AB317">
        <v>8.6504999999999999E-2</v>
      </c>
      <c r="AC317" s="12">
        <v>0.33715620000000002</v>
      </c>
      <c r="AD317">
        <v>3.1346790000000002</v>
      </c>
      <c r="AE317">
        <v>0.95228400000000002</v>
      </c>
      <c r="AF317">
        <v>8.9905999999999996E-3</v>
      </c>
      <c r="AG317">
        <v>0.2240308</v>
      </c>
      <c r="AH317">
        <v>0.20667679999999999</v>
      </c>
      <c r="AI317">
        <v>131046226</v>
      </c>
      <c r="AJ317">
        <v>64065743</v>
      </c>
      <c r="AK317">
        <f>[1]Sheet1!$F732</f>
        <v>0</v>
      </c>
      <c r="AL317">
        <f>[2]Sheet1!$F732</f>
        <v>13470434</v>
      </c>
      <c r="AM317">
        <v>20139425</v>
      </c>
      <c r="AN317">
        <v>61678508211.441704</v>
      </c>
    </row>
    <row r="318" spans="1:41" x14ac:dyDescent="0.35">
      <c r="A318" t="s">
        <v>36</v>
      </c>
      <c r="B318">
        <v>1982</v>
      </c>
      <c r="C318" s="9">
        <v>6.0939852924810099E-2</v>
      </c>
      <c r="D318">
        <v>7.6485714285714296E-2</v>
      </c>
      <c r="E318" s="15">
        <v>0.14245767227592601</v>
      </c>
      <c r="F318">
        <v>0.46625414235053297</v>
      </c>
      <c r="G318">
        <v>2.1914359130468499</v>
      </c>
      <c r="H318">
        <v>0.33027491972789103</v>
      </c>
      <c r="I318">
        <v>0.36534091058236701</v>
      </c>
      <c r="J318">
        <v>4.7517999999999996E-3</v>
      </c>
      <c r="K318" s="9">
        <v>1.01368E-2</v>
      </c>
      <c r="L318">
        <v>6.3325999999999999E-3</v>
      </c>
      <c r="M318" s="12">
        <v>4.28435E-2</v>
      </c>
      <c r="N318">
        <v>6.0641899999999999E-2</v>
      </c>
      <c r="P318">
        <v>0</v>
      </c>
      <c r="Q318">
        <v>0</v>
      </c>
      <c r="R318">
        <v>4.7844999999999997E-3</v>
      </c>
      <c r="S318" s="10">
        <v>2.7800000000000001E-5</v>
      </c>
      <c r="T318">
        <v>7.6395999999999999E-3</v>
      </c>
      <c r="U318" s="12">
        <v>5.3269999999999999E-4</v>
      </c>
      <c r="V318">
        <v>7.8249999999999999E-4</v>
      </c>
      <c r="W318">
        <v>0.46870679999999998</v>
      </c>
      <c r="X318" s="6">
        <v>3.6300000000000001E-5</v>
      </c>
      <c r="Y318">
        <v>0</v>
      </c>
      <c r="Z318">
        <v>1.2551999999999999E-3</v>
      </c>
      <c r="AA318" s="7">
        <v>5.4734999999999999E-2</v>
      </c>
      <c r="AB318">
        <v>8.5292000000000007E-2</v>
      </c>
      <c r="AC318" s="12">
        <v>0.1011518</v>
      </c>
      <c r="AD318">
        <v>0.6224248</v>
      </c>
      <c r="AE318">
        <v>2.7250291999999998</v>
      </c>
      <c r="AF318">
        <v>0.33047460000000001</v>
      </c>
      <c r="AG318">
        <v>0.3881368</v>
      </c>
      <c r="AH318">
        <v>1.2551999999999999E-3</v>
      </c>
      <c r="AI318">
        <v>39326352</v>
      </c>
      <c r="AJ318">
        <v>19631317</v>
      </c>
      <c r="AK318">
        <f>[1]Sheet1!$F733</f>
        <v>0</v>
      </c>
      <c r="AL318">
        <f>[2]Sheet1!$F733</f>
        <v>39808402</v>
      </c>
      <c r="AM318">
        <v>23619800</v>
      </c>
      <c r="AN318">
        <v>179652966098.88501</v>
      </c>
    </row>
    <row r="319" spans="1:41" x14ac:dyDescent="0.35">
      <c r="A319" t="s">
        <v>37</v>
      </c>
      <c r="B319">
        <v>1982</v>
      </c>
      <c r="C319" s="9">
        <v>0.84088252375579198</v>
      </c>
      <c r="D319">
        <v>0.48377142857142902</v>
      </c>
      <c r="E319" s="15">
        <v>0.75716416531000796</v>
      </c>
      <c r="F319">
        <v>2.5598221262396699</v>
      </c>
      <c r="G319">
        <v>5.5962889966633602</v>
      </c>
      <c r="H319">
        <v>1.70534326047567</v>
      </c>
      <c r="I319">
        <v>2.1319238711401098</v>
      </c>
      <c r="J319">
        <v>4.0340046978022001E-2</v>
      </c>
      <c r="K319" s="9">
        <v>5.8011399999999998E-2</v>
      </c>
      <c r="L319">
        <v>5.4774000000000003E-2</v>
      </c>
      <c r="M319" s="12">
        <v>3.7100500000000002E-2</v>
      </c>
      <c r="N319">
        <v>2.0202879</v>
      </c>
      <c r="P319">
        <v>4.1364000000000001E-3</v>
      </c>
      <c r="Q319">
        <v>2.02794E-2</v>
      </c>
      <c r="R319">
        <v>1.10802E-2</v>
      </c>
      <c r="S319" s="9">
        <v>0.31707619999999997</v>
      </c>
      <c r="T319">
        <v>6.7033899999999993E-2</v>
      </c>
      <c r="U319" s="12">
        <v>3.6905000000000002E-3</v>
      </c>
      <c r="V319">
        <v>6.9041199999999997E-2</v>
      </c>
      <c r="W319">
        <v>1.0333410999999999</v>
      </c>
      <c r="X319">
        <v>2.2409999999999999E-3</v>
      </c>
      <c r="Y319">
        <v>3.3263300000000003E-2</v>
      </c>
      <c r="Z319" s="6">
        <v>3.29E-5</v>
      </c>
      <c r="AA319" s="7">
        <v>1.3378028</v>
      </c>
      <c r="AB319">
        <v>0.93242659999999999</v>
      </c>
      <c r="AC319" s="12">
        <v>0.72889099999999996</v>
      </c>
      <c r="AD319">
        <v>0.73658000000000001</v>
      </c>
      <c r="AE319">
        <v>7.8106802000000002</v>
      </c>
      <c r="AF319">
        <v>1.7070334</v>
      </c>
      <c r="AG319">
        <v>2.3337658000000001</v>
      </c>
      <c r="AH319">
        <v>2.9613799999999999E-2</v>
      </c>
      <c r="AI319">
        <v>240327712</v>
      </c>
      <c r="AJ319">
        <v>120958509</v>
      </c>
      <c r="AK319">
        <f>[1]Sheet1!$F734</f>
        <v>0</v>
      </c>
      <c r="AL319">
        <f>[2]Sheet1!$F734</f>
        <v>12230977</v>
      </c>
      <c r="AM319">
        <v>74279150</v>
      </c>
      <c r="AN319">
        <v>290796887600.586</v>
      </c>
    </row>
    <row r="320" spans="1:41" x14ac:dyDescent="0.35">
      <c r="A320" t="s">
        <v>38</v>
      </c>
      <c r="B320">
        <v>1982</v>
      </c>
      <c r="C320" s="9">
        <v>5.9350683722160201E-2</v>
      </c>
      <c r="D320">
        <v>8.4199999999999997E-2</v>
      </c>
      <c r="E320" s="15">
        <v>2.3561327619047601E-2</v>
      </c>
      <c r="F320">
        <v>0.54233886836631895</v>
      </c>
      <c r="G320">
        <v>0.65171308830640895</v>
      </c>
      <c r="H320">
        <v>0.609634557965542</v>
      </c>
      <c r="I320">
        <v>0.42862361910861502</v>
      </c>
      <c r="J320">
        <v>4.1999999999999997E-3</v>
      </c>
      <c r="K320" s="9">
        <v>5.2411800000000001E-2</v>
      </c>
      <c r="L320">
        <v>4.9471999999999997E-3</v>
      </c>
      <c r="M320" s="12">
        <v>2.0517799999999999E-2</v>
      </c>
      <c r="N320">
        <v>0.53458700000000003</v>
      </c>
      <c r="P320">
        <v>0</v>
      </c>
      <c r="Q320">
        <v>0</v>
      </c>
      <c r="R320">
        <v>4.1999999999999997E-3</v>
      </c>
      <c r="S320" s="9">
        <v>2.0226000000000001E-2</v>
      </c>
      <c r="T320">
        <v>1.0655E-3</v>
      </c>
      <c r="U320" s="12">
        <v>2.3176999999999998E-3</v>
      </c>
      <c r="V320">
        <v>1.9670000000000001E-4</v>
      </c>
      <c r="W320">
        <v>0.2367639</v>
      </c>
      <c r="X320">
        <v>2.7631699999999999E-2</v>
      </c>
      <c r="Y320">
        <v>1.5647E-3</v>
      </c>
      <c r="Z320">
        <v>2.9159999999999999E-4</v>
      </c>
      <c r="AA320" s="7">
        <v>4.6521600000000003E-2</v>
      </c>
      <c r="AB320">
        <v>0.10766820000000001</v>
      </c>
      <c r="AC320" s="12">
        <v>5.9059999999999998E-3</v>
      </c>
      <c r="AD320">
        <v>5.7577799999999998E-2</v>
      </c>
      <c r="AE320">
        <v>0.94195759999999995</v>
      </c>
      <c r="AF320">
        <v>0.63903220000000005</v>
      </c>
      <c r="AG320">
        <v>0.45763819999999999</v>
      </c>
      <c r="AH320">
        <v>2.9159999999999999E-4</v>
      </c>
      <c r="AK320">
        <f>[1]Sheet1!$F735</f>
        <v>0</v>
      </c>
      <c r="AL320">
        <f>[2]Sheet1!$F735</f>
        <v>0</v>
      </c>
    </row>
    <row r="321" spans="1:41" x14ac:dyDescent="0.35">
      <c r="A321" t="s">
        <v>39</v>
      </c>
      <c r="B321">
        <v>1982</v>
      </c>
      <c r="C321" s="9">
        <v>3.4543030629218298E-2</v>
      </c>
      <c r="D321">
        <v>2.0400000000000001E-2</v>
      </c>
      <c r="E321" s="15">
        <v>2.1963985760151798</v>
      </c>
      <c r="F321">
        <v>4.8344959486001997</v>
      </c>
      <c r="G321">
        <v>0.22091648233019301</v>
      </c>
      <c r="H321">
        <v>0.233670361663633</v>
      </c>
      <c r="I321">
        <v>0.58609099157395195</v>
      </c>
      <c r="J321">
        <v>0.104362221352027</v>
      </c>
      <c r="K321" s="9">
        <v>7.917E-4</v>
      </c>
      <c r="L321">
        <v>4.0261000000000003E-3</v>
      </c>
      <c r="M321" s="12">
        <v>2.3004000000000002E-3</v>
      </c>
      <c r="N321">
        <v>7.5810500000000003E-2</v>
      </c>
      <c r="P321">
        <v>8.1700000000000002E-4</v>
      </c>
      <c r="Q321">
        <v>7.7711999999999998E-3</v>
      </c>
      <c r="R321">
        <v>1.6339999999999999E-4</v>
      </c>
      <c r="S321" s="9">
        <v>0.165959</v>
      </c>
      <c r="T321">
        <v>0.18918260000000001</v>
      </c>
      <c r="U321" s="12">
        <v>0.4206241</v>
      </c>
      <c r="V321">
        <v>0.19761609999999999</v>
      </c>
      <c r="W321">
        <v>0.16674149999999999</v>
      </c>
      <c r="X321">
        <v>1.973E-4</v>
      </c>
      <c r="Y321">
        <v>0</v>
      </c>
      <c r="Z321">
        <v>1.31568E-2</v>
      </c>
      <c r="AA321" s="7">
        <v>0.24040400000000001</v>
      </c>
      <c r="AB321">
        <v>0.28801159999999998</v>
      </c>
      <c r="AC321" s="12">
        <v>2.6675970000000002</v>
      </c>
      <c r="AD321">
        <v>5.4362567999999998</v>
      </c>
      <c r="AE321">
        <v>0.53215279999999998</v>
      </c>
      <c r="AF321">
        <v>0.23306940000000001</v>
      </c>
      <c r="AG321">
        <v>0.60429160000000004</v>
      </c>
      <c r="AH321">
        <v>0.1173556</v>
      </c>
      <c r="AI321">
        <v>28922762</v>
      </c>
      <c r="AJ321">
        <v>14688513</v>
      </c>
      <c r="AK321">
        <f>[1]Sheet1!$F736</f>
        <v>0</v>
      </c>
      <c r="AL321">
        <f>[2]Sheet1!$F736</f>
        <v>0</v>
      </c>
      <c r="AM321">
        <v>24225416</v>
      </c>
      <c r="AN321">
        <v>270895516738.16</v>
      </c>
    </row>
    <row r="322" spans="1:41" x14ac:dyDescent="0.35">
      <c r="A322" t="s">
        <v>40</v>
      </c>
      <c r="B322">
        <v>1982</v>
      </c>
      <c r="C322" s="9">
        <v>0.16487022496578699</v>
      </c>
      <c r="D322">
        <v>3.0542666666666701E-3</v>
      </c>
      <c r="E322" s="15">
        <v>0.56348066668733598</v>
      </c>
      <c r="F322">
        <v>2.0673957329381198</v>
      </c>
      <c r="G322">
        <v>0.102029540269539</v>
      </c>
      <c r="H322">
        <v>0.105603314536341</v>
      </c>
      <c r="I322">
        <v>0.27108472599640498</v>
      </c>
      <c r="J322">
        <v>1.2016199999999999E-2</v>
      </c>
      <c r="K322" s="9">
        <v>5.3382300000000001E-2</v>
      </c>
      <c r="L322">
        <v>7.3990000000000004E-4</v>
      </c>
      <c r="M322" s="12">
        <v>6.2509999999999996E-4</v>
      </c>
      <c r="N322">
        <v>0.1529056</v>
      </c>
      <c r="P322">
        <v>8.2129999999999996E-4</v>
      </c>
      <c r="Q322">
        <v>2.0469999999999999E-4</v>
      </c>
      <c r="R322">
        <v>0</v>
      </c>
      <c r="S322" s="9">
        <v>2.7577999999999999E-3</v>
      </c>
      <c r="T322" s="6">
        <v>9.7999999999999993E-6</v>
      </c>
      <c r="U322" s="12">
        <v>1.8393900000000001E-2</v>
      </c>
      <c r="V322">
        <v>2.0516300000000001E-2</v>
      </c>
      <c r="W322">
        <v>1.7706E-3</v>
      </c>
      <c r="X322" s="6">
        <v>4.0099999999999999E-5</v>
      </c>
      <c r="Y322">
        <v>0</v>
      </c>
      <c r="Z322">
        <v>0</v>
      </c>
      <c r="AA322" s="7">
        <v>0.129691</v>
      </c>
      <c r="AB322">
        <v>3.0414000000000001E-3</v>
      </c>
      <c r="AC322" s="12">
        <v>0.58908499999999997</v>
      </c>
      <c r="AD322">
        <v>2.5414159999999999</v>
      </c>
      <c r="AE322">
        <v>8.5768999999999998E-2</v>
      </c>
      <c r="AF322">
        <v>0.10500279999999999</v>
      </c>
      <c r="AG322">
        <v>0.29309079999999998</v>
      </c>
      <c r="AH322">
        <v>1.2016199999999999E-2</v>
      </c>
      <c r="AI322">
        <v>27405194</v>
      </c>
      <c r="AJ322">
        <v>13682869</v>
      </c>
      <c r="AK322">
        <f>[1]Sheet1!$F737</f>
        <v>0</v>
      </c>
      <c r="AL322">
        <f>[2]Sheet1!$F737</f>
        <v>19784864</v>
      </c>
      <c r="AM322">
        <v>17833382</v>
      </c>
      <c r="AN322">
        <v>88955661311.470703</v>
      </c>
    </row>
    <row r="323" spans="1:41" x14ac:dyDescent="0.35">
      <c r="A323" t="s">
        <v>9</v>
      </c>
      <c r="B323">
        <v>1983</v>
      </c>
      <c r="C323" s="9">
        <v>0.67385480936586295</v>
      </c>
      <c r="D323">
        <v>1.72951428571429</v>
      </c>
      <c r="E323" s="15">
        <v>11.4493453820086</v>
      </c>
      <c r="F323">
        <v>58.836708058819198</v>
      </c>
      <c r="G323">
        <v>2.6860496231430302</v>
      </c>
      <c r="H323">
        <v>7.0304306130045804</v>
      </c>
      <c r="I323">
        <v>10.450427737690701</v>
      </c>
      <c r="J323">
        <v>0.17518624190002</v>
      </c>
      <c r="K323" s="9">
        <v>3.2445399999999999E-2</v>
      </c>
      <c r="L323">
        <v>0.25590780000000002</v>
      </c>
      <c r="M323" s="12">
        <v>0.94270410000000004</v>
      </c>
      <c r="N323">
        <v>3.9429066000000002</v>
      </c>
      <c r="P323">
        <v>0.3517422</v>
      </c>
      <c r="Q323">
        <v>1.3817599999999999E-2</v>
      </c>
      <c r="R323">
        <v>1.13971E-2</v>
      </c>
      <c r="S323" s="9">
        <v>0.60558279999999998</v>
      </c>
      <c r="T323">
        <v>0.59952170000000005</v>
      </c>
      <c r="U323" s="12">
        <v>0.16261890000000001</v>
      </c>
      <c r="V323">
        <v>2.8744030999999999</v>
      </c>
      <c r="W323">
        <v>1.3496405</v>
      </c>
      <c r="X323">
        <v>8.1307000000000004E-2</v>
      </c>
      <c r="Y323">
        <v>0.32910620000000002</v>
      </c>
      <c r="Z323">
        <v>8.2439999999999998E-4</v>
      </c>
      <c r="AA323" s="7">
        <v>1.2865013999999999</v>
      </c>
      <c r="AB323">
        <v>2.4155986</v>
      </c>
      <c r="AC323" s="12">
        <v>10.710506000000001</v>
      </c>
      <c r="AD323">
        <v>62.649723000000002</v>
      </c>
      <c r="AE323">
        <v>5.0045212000000001</v>
      </c>
      <c r="AF323">
        <v>6.8146741999999998</v>
      </c>
      <c r="AG323">
        <v>11.308247</v>
      </c>
      <c r="AH323">
        <v>0.16497100000000001</v>
      </c>
      <c r="AI323">
        <v>237203486</v>
      </c>
      <c r="AJ323">
        <v>121463955</v>
      </c>
      <c r="AK323">
        <f>[1]Sheet1!$F738</f>
        <v>0</v>
      </c>
      <c r="AL323">
        <f>[2]Sheet1!$F738</f>
        <v>0</v>
      </c>
      <c r="AM323">
        <v>176148871</v>
      </c>
      <c r="AN323">
        <v>7507282001205.1396</v>
      </c>
      <c r="AO323">
        <v>37</v>
      </c>
    </row>
    <row r="324" spans="1:41" x14ac:dyDescent="0.35">
      <c r="A324" t="s">
        <v>10</v>
      </c>
      <c r="B324">
        <v>1983</v>
      </c>
      <c r="C324" s="9">
        <v>1.9036463074199199</v>
      </c>
      <c r="D324">
        <v>0.33654285714285698</v>
      </c>
      <c r="E324" s="15">
        <v>0.94070175025242198</v>
      </c>
      <c r="F324">
        <v>8.4138458606763606</v>
      </c>
      <c r="G324">
        <v>0.61456192283436895</v>
      </c>
      <c r="H324">
        <v>5.8089200000000001E-2</v>
      </c>
      <c r="I324">
        <v>0.33920310212829602</v>
      </c>
      <c r="J324">
        <v>0.40219190212129002</v>
      </c>
      <c r="K324" s="9">
        <v>3.4431099999999999E-2</v>
      </c>
      <c r="L324">
        <v>7.718E-4</v>
      </c>
      <c r="M324" s="12">
        <v>5.3788999999999998E-3</v>
      </c>
      <c r="N324">
        <v>0.68194259999999995</v>
      </c>
      <c r="P324">
        <v>0</v>
      </c>
      <c r="Q324">
        <v>2.084E-4</v>
      </c>
      <c r="R324">
        <v>2.4453000000000001E-3</v>
      </c>
      <c r="S324" s="9">
        <v>7.79754E-2</v>
      </c>
      <c r="T324">
        <v>0.15903980000000001</v>
      </c>
      <c r="U324" s="12">
        <v>7.5351000000000003E-3</v>
      </c>
      <c r="V324">
        <v>3.0490000000000001E-3</v>
      </c>
      <c r="W324">
        <v>6.8557999999999996E-3</v>
      </c>
      <c r="X324">
        <v>0</v>
      </c>
      <c r="Y324">
        <v>0</v>
      </c>
      <c r="Z324">
        <v>4.773E-4</v>
      </c>
      <c r="AA324" s="7">
        <v>2.4460796</v>
      </c>
      <c r="AB324">
        <v>0.73250939999999998</v>
      </c>
      <c r="AC324" s="12">
        <v>0.94324180000000002</v>
      </c>
      <c r="AD324">
        <v>8.2211873999999998</v>
      </c>
      <c r="AE324">
        <v>0.60472020000000004</v>
      </c>
      <c r="AF324">
        <v>5.8089200000000001E-2</v>
      </c>
      <c r="AG324">
        <v>0.36703839999999999</v>
      </c>
      <c r="AH324">
        <v>0.40023940000000002</v>
      </c>
      <c r="AI324">
        <v>123763987</v>
      </c>
      <c r="AJ324">
        <v>62171433</v>
      </c>
      <c r="AK324">
        <f>[1]Sheet1!$F739</f>
        <v>524552</v>
      </c>
      <c r="AL324">
        <f>[2]Sheet1!$F739</f>
        <v>1798324</v>
      </c>
      <c r="AM324">
        <v>17795329</v>
      </c>
      <c r="AN324">
        <v>82338337923.041</v>
      </c>
    </row>
    <row r="325" spans="1:41" x14ac:dyDescent="0.35">
      <c r="A325" t="s">
        <v>11</v>
      </c>
      <c r="B325">
        <v>1983</v>
      </c>
      <c r="C325" s="9">
        <v>0.65132359988992505</v>
      </c>
      <c r="D325">
        <v>0.12061728039580499</v>
      </c>
      <c r="E325" s="15">
        <v>0.66727542130363404</v>
      </c>
      <c r="F325">
        <v>5.3259002999673202</v>
      </c>
      <c r="G325">
        <v>0.834593497530842</v>
      </c>
      <c r="H325">
        <v>3.5154000000000001E-3</v>
      </c>
      <c r="I325">
        <v>0.83441671609281198</v>
      </c>
      <c r="J325">
        <v>0.325911980393853</v>
      </c>
      <c r="K325" s="9">
        <v>0.17100389999999999</v>
      </c>
      <c r="L325">
        <v>1.7970300000000002E-2</v>
      </c>
      <c r="M325" s="12">
        <v>0.20964169999999999</v>
      </c>
      <c r="N325">
        <v>2.1749339000000001</v>
      </c>
      <c r="P325">
        <v>0</v>
      </c>
      <c r="Q325">
        <v>0.13372310000000001</v>
      </c>
      <c r="R325">
        <v>1.8989099999999998E-2</v>
      </c>
      <c r="S325" s="9">
        <v>1.9031900000000001E-2</v>
      </c>
      <c r="T325">
        <v>1.1854399999999999E-2</v>
      </c>
      <c r="U325" s="12">
        <v>8.3675999999999993E-3</v>
      </c>
      <c r="V325">
        <v>4.0739999999999998E-4</v>
      </c>
      <c r="W325">
        <v>0.15517729999999999</v>
      </c>
      <c r="X325">
        <v>0</v>
      </c>
      <c r="Y325">
        <v>2.076E-4</v>
      </c>
      <c r="Z325" s="6">
        <v>6.4900000000000005E-5</v>
      </c>
      <c r="AA325" s="7">
        <v>0.72671699999999995</v>
      </c>
      <c r="AB325">
        <v>0.17819940000000001</v>
      </c>
      <c r="AC325" s="12">
        <v>0.48309000000000002</v>
      </c>
      <c r="AD325">
        <v>4.1113077999999996</v>
      </c>
      <c r="AE325">
        <v>0.8598848</v>
      </c>
      <c r="AF325">
        <v>3.5154000000000001E-3</v>
      </c>
      <c r="AG325">
        <v>0.75647399999999998</v>
      </c>
      <c r="AH325">
        <v>0.30791239999999998</v>
      </c>
      <c r="AI325">
        <v>99838019</v>
      </c>
      <c r="AJ325">
        <v>49479161</v>
      </c>
      <c r="AK325">
        <f>[1]Sheet1!$F740</f>
        <v>0</v>
      </c>
      <c r="AL325">
        <f>[2]Sheet1!$F740</f>
        <v>10723360</v>
      </c>
      <c r="AM325">
        <v>45819447</v>
      </c>
      <c r="AN325">
        <v>190864613836.69199</v>
      </c>
    </row>
    <row r="326" spans="1:41" x14ac:dyDescent="0.35">
      <c r="A326" t="s">
        <v>12</v>
      </c>
      <c r="B326">
        <v>1983</v>
      </c>
      <c r="C326" s="9">
        <v>0.62289679519554297</v>
      </c>
      <c r="D326">
        <v>0.257885714285714</v>
      </c>
      <c r="E326" s="15">
        <v>0.41317726784456799</v>
      </c>
      <c r="F326">
        <v>1.853</v>
      </c>
      <c r="G326">
        <v>0.73454510675755302</v>
      </c>
      <c r="H326">
        <v>6.9839772295682501E-2</v>
      </c>
      <c r="I326">
        <v>0.16751185646130501</v>
      </c>
      <c r="J326">
        <v>6.9426842264302999E-2</v>
      </c>
      <c r="K326" s="9">
        <v>5.6557000000000003E-2</v>
      </c>
      <c r="L326">
        <v>9.4964000000000003E-3</v>
      </c>
      <c r="M326" s="12">
        <v>2.9320700000000002E-2</v>
      </c>
      <c r="N326">
        <v>0.523586</v>
      </c>
      <c r="P326">
        <v>6.6400000000000001E-3</v>
      </c>
      <c r="Q326">
        <v>1.07878E-2</v>
      </c>
      <c r="R326">
        <v>4.0559999999999999E-4</v>
      </c>
      <c r="S326" s="9">
        <v>4.0616899999999997E-2</v>
      </c>
      <c r="T326">
        <v>9.0680999999999998E-2</v>
      </c>
      <c r="U326" s="12">
        <v>7.6095800000000005E-2</v>
      </c>
      <c r="V326">
        <v>1.0032000000000001E-3</v>
      </c>
      <c r="W326">
        <v>1.20675E-2</v>
      </c>
      <c r="X326" s="6">
        <v>2.9099999999999999E-5</v>
      </c>
      <c r="Y326">
        <v>0</v>
      </c>
      <c r="Z326">
        <v>0</v>
      </c>
      <c r="AA326" s="7">
        <v>0.79491020000000001</v>
      </c>
      <c r="AB326">
        <v>0.50207979999999997</v>
      </c>
      <c r="AC326" s="12">
        <v>0.46325620000000001</v>
      </c>
      <c r="AD326">
        <v>1.4459945999999999</v>
      </c>
      <c r="AE326">
        <v>0.65230999999999995</v>
      </c>
      <c r="AF326">
        <v>6.3376199999999994E-2</v>
      </c>
      <c r="AG326">
        <v>0.16770560000000001</v>
      </c>
      <c r="AH326">
        <v>6.9021200000000005E-2</v>
      </c>
      <c r="AI326">
        <v>68346133</v>
      </c>
      <c r="AJ326">
        <v>34780323</v>
      </c>
      <c r="AK326">
        <f>[1]Sheet1!$F741</f>
        <v>0</v>
      </c>
      <c r="AL326">
        <f>[2]Sheet1!$F741</f>
        <v>10342753</v>
      </c>
      <c r="AM326">
        <v>13819342</v>
      </c>
      <c r="AN326">
        <v>53778995750.862801</v>
      </c>
    </row>
    <row r="327" spans="1:41" x14ac:dyDescent="0.35">
      <c r="A327" t="s">
        <v>13</v>
      </c>
      <c r="B327">
        <v>1983</v>
      </c>
      <c r="C327" s="9">
        <v>0.98365870272370703</v>
      </c>
      <c r="D327">
        <v>1.1841999999999999</v>
      </c>
      <c r="E327" s="15">
        <v>0.88354427996610596</v>
      </c>
      <c r="F327">
        <v>3.2405357819968201</v>
      </c>
      <c r="G327">
        <v>2.6381216252350801</v>
      </c>
      <c r="H327">
        <v>0.15413333480775199</v>
      </c>
      <c r="I327">
        <v>0.59429756946854195</v>
      </c>
      <c r="J327">
        <v>0.33441522423169801</v>
      </c>
      <c r="K327" s="9">
        <v>2.1298299999999999E-2</v>
      </c>
      <c r="L327">
        <v>6.9447300000000003E-2</v>
      </c>
      <c r="M327" s="12">
        <v>6.5856600000000001E-2</v>
      </c>
      <c r="N327">
        <v>1.5220247</v>
      </c>
      <c r="P327">
        <v>5.718E-3</v>
      </c>
      <c r="Q327">
        <v>2.9282800000000001E-2</v>
      </c>
      <c r="R327">
        <v>1.2454E-3</v>
      </c>
      <c r="S327" s="9">
        <v>2.6239800000000001E-2</v>
      </c>
      <c r="T327">
        <v>0.3756737</v>
      </c>
      <c r="U327" s="12">
        <v>7.6449999999999999E-4</v>
      </c>
      <c r="V327">
        <v>5.5801999999999996E-3</v>
      </c>
      <c r="W327">
        <v>0.24899389999999999</v>
      </c>
      <c r="X327">
        <v>0</v>
      </c>
      <c r="Y327">
        <v>0</v>
      </c>
      <c r="Z327" s="6">
        <v>4.9999999999999998E-7</v>
      </c>
      <c r="AA327" s="7">
        <v>1.5826582</v>
      </c>
      <c r="AB327">
        <v>3.0057314000000002</v>
      </c>
      <c r="AC327" s="12">
        <v>0.81964519999999996</v>
      </c>
      <c r="AD327">
        <v>1.8744677999999999</v>
      </c>
      <c r="AE327">
        <v>1.9228596</v>
      </c>
      <c r="AF327">
        <v>0.1484153</v>
      </c>
      <c r="AG327">
        <v>0.61005220000000004</v>
      </c>
      <c r="AH327">
        <v>0.3331768</v>
      </c>
      <c r="AI327">
        <v>200674465</v>
      </c>
      <c r="AJ327">
        <v>100791774</v>
      </c>
      <c r="AK327">
        <f>[1]Sheet1!$F742</f>
        <v>0</v>
      </c>
      <c r="AL327">
        <f>[2]Sheet1!$F742</f>
        <v>7097512</v>
      </c>
      <c r="AM327">
        <v>53419940</v>
      </c>
      <c r="AN327">
        <v>231986843196.34799</v>
      </c>
    </row>
    <row r="328" spans="1:41" x14ac:dyDescent="0.35">
      <c r="A328" t="s">
        <v>14</v>
      </c>
      <c r="B328">
        <v>1983</v>
      </c>
      <c r="C328" s="9">
        <v>6.7617504996358199E-2</v>
      </c>
      <c r="D328">
        <v>7.5600000000000001E-2</v>
      </c>
      <c r="E328" s="15">
        <v>0.92668636646562996</v>
      </c>
      <c r="F328">
        <v>4.2606891607363302</v>
      </c>
      <c r="G328">
        <v>0.16759324567150799</v>
      </c>
      <c r="H328">
        <v>0.28100845526132001</v>
      </c>
      <c r="I328">
        <v>0.56336811343489801</v>
      </c>
      <c r="J328">
        <v>0.41583434365997901</v>
      </c>
      <c r="K328" s="9">
        <v>1.55627E-2</v>
      </c>
      <c r="L328">
        <v>4.2455399999999997E-2</v>
      </c>
      <c r="M328" s="12">
        <v>3.7396E-3</v>
      </c>
      <c r="N328">
        <v>0.1804431</v>
      </c>
      <c r="P328">
        <v>2.2864000000000001E-3</v>
      </c>
      <c r="Q328">
        <v>0</v>
      </c>
      <c r="R328">
        <v>1.0127999999999999E-3</v>
      </c>
      <c r="S328" s="9">
        <v>0.2167915</v>
      </c>
      <c r="T328">
        <v>8.5334E-3</v>
      </c>
      <c r="U328" s="12">
        <v>0.99017250000000001</v>
      </c>
      <c r="V328">
        <v>7.2733175000000001</v>
      </c>
      <c r="W328">
        <v>0.20352509999999999</v>
      </c>
      <c r="X328">
        <v>4.6841000000000001E-3</v>
      </c>
      <c r="Y328">
        <v>1.5258499999999999E-2</v>
      </c>
      <c r="Z328">
        <v>0.65440019999999999</v>
      </c>
      <c r="AA328" s="7">
        <v>0.60490600000000005</v>
      </c>
      <c r="AB328">
        <v>4.9017400000000003E-2</v>
      </c>
      <c r="AC328" s="12">
        <v>1.9375762000000001</v>
      </c>
      <c r="AD328">
        <v>12.950818</v>
      </c>
      <c r="AE328">
        <v>0.43090719999999999</v>
      </c>
      <c r="AF328">
        <v>0.2834062</v>
      </c>
      <c r="AG328">
        <v>0.60324180000000005</v>
      </c>
      <c r="AH328">
        <v>1.1860842</v>
      </c>
      <c r="AI328">
        <v>18592772</v>
      </c>
      <c r="AJ328">
        <v>9319508</v>
      </c>
      <c r="AK328">
        <f>[1]Sheet1!$F743</f>
        <v>0</v>
      </c>
      <c r="AL328">
        <f>[2]Sheet1!$F743</f>
        <v>0</v>
      </c>
      <c r="AM328">
        <v>15857482</v>
      </c>
      <c r="AN328">
        <v>551730625761.28296</v>
      </c>
    </row>
    <row r="329" spans="1:41" x14ac:dyDescent="0.35">
      <c r="A329" t="s">
        <v>15</v>
      </c>
      <c r="B329">
        <v>1983</v>
      </c>
      <c r="C329" s="9">
        <v>2.1512941611251102</v>
      </c>
      <c r="D329">
        <v>0.105771428571429</v>
      </c>
      <c r="E329" s="15">
        <v>2.8502000000000001</v>
      </c>
      <c r="F329">
        <v>10.381903742349399</v>
      </c>
      <c r="G329">
        <v>0.61191569053169004</v>
      </c>
      <c r="H329">
        <v>0.84179999999999999</v>
      </c>
      <c r="I329">
        <v>2.0327251592157398</v>
      </c>
      <c r="J329">
        <v>6.0205290719208798E-2</v>
      </c>
      <c r="K329" s="9">
        <v>3.3441400000000003E-2</v>
      </c>
      <c r="L329">
        <v>1.8216400000000001E-2</v>
      </c>
      <c r="M329" s="12">
        <v>4.0857200000000003E-2</v>
      </c>
      <c r="N329">
        <v>0.2207211</v>
      </c>
      <c r="P329">
        <v>2.053E-4</v>
      </c>
      <c r="Q329">
        <v>2.0440000000000001E-4</v>
      </c>
      <c r="R329">
        <v>0</v>
      </c>
      <c r="S329" s="9">
        <v>1.03357E-2</v>
      </c>
      <c r="T329">
        <v>0.20365459999999999</v>
      </c>
      <c r="U329" s="12">
        <v>0.41960330000000001</v>
      </c>
      <c r="V329">
        <v>3.5834999999999999E-3</v>
      </c>
      <c r="W329">
        <v>6.0545599999999998E-2</v>
      </c>
      <c r="X329">
        <v>5.5253000000000003E-3</v>
      </c>
      <c r="Y329">
        <v>0.286213</v>
      </c>
      <c r="Z329">
        <v>1.4373999999999999E-3</v>
      </c>
      <c r="AA329" s="7">
        <v>2.4346736</v>
      </c>
      <c r="AB329">
        <v>0.43886560000000002</v>
      </c>
      <c r="AC329" s="12">
        <v>3.24</v>
      </c>
      <c r="AD329">
        <v>12.1241106</v>
      </c>
      <c r="AE329">
        <v>0.9286006</v>
      </c>
      <c r="AF329">
        <v>0.85440000000000005</v>
      </c>
      <c r="AG329">
        <v>2.435511</v>
      </c>
      <c r="AH329">
        <v>6.1794000000000002E-2</v>
      </c>
      <c r="AI329">
        <v>130977370</v>
      </c>
      <c r="AJ329">
        <v>65777066</v>
      </c>
      <c r="AK329">
        <f>[1]Sheet1!$F744</f>
        <v>0</v>
      </c>
      <c r="AL329">
        <f>[2]Sheet1!$F744</f>
        <v>0</v>
      </c>
      <c r="AM329">
        <v>89250599</v>
      </c>
      <c r="AN329">
        <v>735255988323.68005</v>
      </c>
      <c r="AO329">
        <v>59</v>
      </c>
    </row>
    <row r="330" spans="1:41" x14ac:dyDescent="0.35">
      <c r="A330" t="s">
        <v>16</v>
      </c>
      <c r="B330">
        <v>1983</v>
      </c>
      <c r="C330" s="9">
        <v>5.1206055045871599E-2</v>
      </c>
      <c r="D330">
        <v>0.176057142857143</v>
      </c>
      <c r="E330" s="15">
        <v>1.02395650318359</v>
      </c>
      <c r="F330">
        <v>5.4912375197205501</v>
      </c>
      <c r="G330">
        <v>0.54094782824258003</v>
      </c>
      <c r="H330">
        <v>0.80487874085039202</v>
      </c>
      <c r="I330">
        <v>0.88072340321849596</v>
      </c>
      <c r="J330">
        <v>1.9019766666666701E-2</v>
      </c>
      <c r="K330" s="9">
        <v>1.9923699999999999E-2</v>
      </c>
      <c r="L330">
        <v>0.17856900000000001</v>
      </c>
      <c r="M330" s="12">
        <v>9.7995299999999994E-2</v>
      </c>
      <c r="N330">
        <v>0.34645900000000002</v>
      </c>
      <c r="P330">
        <v>1.6409699999999999E-2</v>
      </c>
      <c r="Q330">
        <v>3.2781699999999997E-2</v>
      </c>
      <c r="R330">
        <v>1.1061E-2</v>
      </c>
      <c r="S330" s="9">
        <v>0.19231139999999999</v>
      </c>
      <c r="T330">
        <v>0</v>
      </c>
      <c r="U330" s="12">
        <v>8.8956499999999994E-2</v>
      </c>
      <c r="V330">
        <v>1.5230556</v>
      </c>
      <c r="W330">
        <v>0.96156699999999995</v>
      </c>
      <c r="X330">
        <v>0.17602190000000001</v>
      </c>
      <c r="Y330">
        <v>1.23061E-2</v>
      </c>
      <c r="Z330">
        <v>0</v>
      </c>
      <c r="AA330" s="7">
        <v>0.26319999999999999</v>
      </c>
      <c r="AB330">
        <v>0</v>
      </c>
      <c r="AC330" s="12">
        <v>1.0181572000000001</v>
      </c>
      <c r="AD330">
        <v>7.5796733999999999</v>
      </c>
      <c r="AE330">
        <v>1.4740249999999999</v>
      </c>
      <c r="AF330">
        <v>1.036578</v>
      </c>
      <c r="AG330">
        <v>0.88672419999999996</v>
      </c>
      <c r="AH330">
        <v>7.9588000000000002E-3</v>
      </c>
      <c r="AI330">
        <v>25366451</v>
      </c>
      <c r="AJ330">
        <v>12759260</v>
      </c>
      <c r="AK330">
        <f>[1]Sheet1!$F745</f>
        <v>0</v>
      </c>
      <c r="AL330">
        <f>[2]Sheet1!$F745</f>
        <v>0</v>
      </c>
      <c r="AM330">
        <v>19287381</v>
      </c>
      <c r="AN330">
        <v>695841593752.88696</v>
      </c>
    </row>
    <row r="331" spans="1:41" x14ac:dyDescent="0.35">
      <c r="A331" t="s">
        <v>17</v>
      </c>
      <c r="B331">
        <v>1983</v>
      </c>
      <c r="C331" s="9">
        <v>0.55793367910385006</v>
      </c>
      <c r="D331">
        <v>7.7542857142857094E-2</v>
      </c>
      <c r="E331" s="15">
        <v>0.500003437249538</v>
      </c>
      <c r="F331">
        <v>4.2333218560106598</v>
      </c>
      <c r="G331">
        <v>0.56051704746314401</v>
      </c>
      <c r="H331">
        <v>0.20041277172421601</v>
      </c>
      <c r="I331">
        <v>0.71467877116253098</v>
      </c>
      <c r="J331">
        <v>1.6855527272727301E-2</v>
      </c>
      <c r="K331" s="9">
        <v>0.16157450000000001</v>
      </c>
      <c r="L331">
        <v>6.2979999999999998E-3</v>
      </c>
      <c r="M331" s="12">
        <v>6.0141199999999999E-2</v>
      </c>
      <c r="N331">
        <v>1.4215454999999999</v>
      </c>
      <c r="P331">
        <v>2.5513399999999999E-2</v>
      </c>
      <c r="Q331">
        <v>7.6645400000000002E-2</v>
      </c>
      <c r="R331">
        <v>5.4041999999999996E-3</v>
      </c>
      <c r="S331" s="9">
        <v>1.6102399999999999E-2</v>
      </c>
      <c r="T331">
        <v>1.7182E-3</v>
      </c>
      <c r="U331" s="12">
        <v>9.5206100000000002E-2</v>
      </c>
      <c r="V331">
        <v>2.9033699999999999E-2</v>
      </c>
      <c r="W331">
        <v>0.1383392</v>
      </c>
      <c r="X331">
        <v>1.2201E-3</v>
      </c>
      <c r="Y331">
        <v>1.369E-3</v>
      </c>
      <c r="Z331">
        <v>4.1829999999999998E-4</v>
      </c>
      <c r="AA331" s="7">
        <v>0.45887099999999997</v>
      </c>
      <c r="AB331">
        <v>0.11479060000000001</v>
      </c>
      <c r="AC331" s="12">
        <v>0.54048879999999999</v>
      </c>
      <c r="AD331">
        <v>2.9717456000000002</v>
      </c>
      <c r="AE331">
        <v>0.51878959999999996</v>
      </c>
      <c r="AF331">
        <v>0.17734359999999999</v>
      </c>
      <c r="AG331">
        <v>0.68570580000000003</v>
      </c>
      <c r="AH331">
        <v>1.1869599999999999E-2</v>
      </c>
      <c r="AI331">
        <v>51585354</v>
      </c>
      <c r="AJ331">
        <v>25824066</v>
      </c>
      <c r="AK331">
        <f>[1]Sheet1!$F746</f>
        <v>0</v>
      </c>
      <c r="AL331">
        <f>[2]Sheet1!$F746</f>
        <v>4089924</v>
      </c>
      <c r="AM331">
        <v>24689937</v>
      </c>
      <c r="AN331">
        <v>184292804238.19</v>
      </c>
    </row>
    <row r="332" spans="1:41" x14ac:dyDescent="0.35">
      <c r="A332" t="s">
        <v>18</v>
      </c>
      <c r="B332">
        <v>1983</v>
      </c>
      <c r="C332" s="9">
        <v>9.5222347691905504E-2</v>
      </c>
      <c r="D332">
        <v>6.0997356990920903E-2</v>
      </c>
      <c r="E332" s="15">
        <v>1.3557758725351601</v>
      </c>
      <c r="F332">
        <v>10.2498136844867</v>
      </c>
      <c r="G332">
        <v>0.28912628695688097</v>
      </c>
      <c r="H332">
        <v>0.37490994242902798</v>
      </c>
      <c r="I332">
        <v>0.61573296386922305</v>
      </c>
      <c r="J332">
        <v>0.62005651222276403</v>
      </c>
      <c r="K332" s="9">
        <v>6.0465699999999997E-2</v>
      </c>
      <c r="L332">
        <v>4.6069499999999999E-2</v>
      </c>
      <c r="M332" s="12">
        <v>8.7522799999999998E-2</v>
      </c>
      <c r="N332">
        <v>0.18118799999999999</v>
      </c>
      <c r="P332">
        <v>4.3762000000000002E-3</v>
      </c>
      <c r="Q332">
        <v>3.4601800000000002E-2</v>
      </c>
      <c r="R332">
        <v>3.7872900000000001E-2</v>
      </c>
      <c r="S332" s="10">
        <v>5.4299999999999998E-5</v>
      </c>
      <c r="T332">
        <v>0</v>
      </c>
      <c r="U332" s="12">
        <v>6.0188400000000003E-2</v>
      </c>
      <c r="V332">
        <v>3.4694999999999999E-3</v>
      </c>
      <c r="W332">
        <v>2.6781000000000001E-3</v>
      </c>
      <c r="X332">
        <v>3.5837999999999998E-3</v>
      </c>
      <c r="Y332">
        <v>0</v>
      </c>
      <c r="Z332">
        <v>2.05176E-2</v>
      </c>
      <c r="AA332" s="7">
        <v>0.12785750000000001</v>
      </c>
      <c r="AB332">
        <v>3.5556600000000001E-2</v>
      </c>
      <c r="AC332" s="12">
        <v>1.408814</v>
      </c>
      <c r="AD332">
        <v>14.1058526</v>
      </c>
      <c r="AE332">
        <v>0.42987429999999999</v>
      </c>
      <c r="AF332">
        <v>0.39223580000000002</v>
      </c>
      <c r="AG332">
        <v>0.67851899999999998</v>
      </c>
      <c r="AH332">
        <v>0.60270120000000005</v>
      </c>
      <c r="AI332">
        <v>59467591</v>
      </c>
      <c r="AJ332">
        <v>30438927</v>
      </c>
      <c r="AK332">
        <f>[1]Sheet1!$F747</f>
        <v>0</v>
      </c>
      <c r="AL332">
        <f>[2]Sheet1!$F747</f>
        <v>1789974</v>
      </c>
      <c r="AM332">
        <v>28661613</v>
      </c>
      <c r="AN332">
        <v>22674434169.809502</v>
      </c>
    </row>
    <row r="333" spans="1:41" x14ac:dyDescent="0.35">
      <c r="A333" t="s">
        <v>19</v>
      </c>
      <c r="B333">
        <v>1983</v>
      </c>
      <c r="C333" s="9">
        <v>4.2553999999999998</v>
      </c>
      <c r="D333">
        <v>2.7634857142857099</v>
      </c>
      <c r="E333" s="15">
        <v>0.41255563690532698</v>
      </c>
      <c r="F333">
        <v>3.4706853938239499</v>
      </c>
      <c r="G333">
        <v>7.4223133582194301</v>
      </c>
      <c r="H333">
        <v>13.820926219059899</v>
      </c>
      <c r="I333">
        <v>5.05091280876458</v>
      </c>
      <c r="J333">
        <v>0.54601132114952999</v>
      </c>
      <c r="K333" s="9">
        <v>8.6124199999999998E-2</v>
      </c>
      <c r="L333">
        <v>0.1398025</v>
      </c>
      <c r="M333" s="12">
        <v>3.9640799999999997E-2</v>
      </c>
      <c r="N333">
        <v>0.38770159999999998</v>
      </c>
      <c r="P333">
        <v>7.89189E-2</v>
      </c>
      <c r="Q333">
        <v>0.1487752</v>
      </c>
      <c r="R333">
        <v>3.1911000000000001E-3</v>
      </c>
      <c r="S333" s="9">
        <v>0.13150619999999999</v>
      </c>
      <c r="T333">
        <v>0.43411290000000002</v>
      </c>
      <c r="U333" s="12">
        <v>3.5115500000000001E-2</v>
      </c>
      <c r="V333">
        <v>4.7067499999999998E-2</v>
      </c>
      <c r="W333">
        <v>0.36498409999999998</v>
      </c>
      <c r="X333">
        <v>0.1872442</v>
      </c>
      <c r="Y333">
        <v>9.2167899999999997E-2</v>
      </c>
      <c r="Z333">
        <v>2.1906999999999999E-3</v>
      </c>
      <c r="AA333" s="7">
        <v>6.1</v>
      </c>
      <c r="AB333">
        <v>4.9026044000000004</v>
      </c>
      <c r="AC333" s="12">
        <v>0.41075460000000003</v>
      </c>
      <c r="AD333">
        <v>3.8994932000000002</v>
      </c>
      <c r="AE333">
        <v>7.7009299999999996</v>
      </c>
      <c r="AF333">
        <v>13.9431858</v>
      </c>
      <c r="AG333">
        <v>5.3580826000000004</v>
      </c>
      <c r="AH333">
        <v>0.54501089999999996</v>
      </c>
      <c r="AI333">
        <v>1028921353</v>
      </c>
      <c r="AJ333">
        <v>505174165</v>
      </c>
      <c r="AK333">
        <f>[1]Sheet1!$F748</f>
        <v>0</v>
      </c>
      <c r="AL333">
        <f>[2]Sheet1!$F748</f>
        <v>5321159</v>
      </c>
      <c r="AM333">
        <v>225673544</v>
      </c>
      <c r="AN333">
        <v>618848917634.34399</v>
      </c>
    </row>
    <row r="334" spans="1:41" x14ac:dyDescent="0.35">
      <c r="A334" t="s">
        <v>20</v>
      </c>
      <c r="B334">
        <v>1983</v>
      </c>
      <c r="C334" s="9">
        <v>0.29664901095111001</v>
      </c>
      <c r="D334">
        <v>0.142082915835263</v>
      </c>
      <c r="E334" s="15">
        <v>1.6626867967261301</v>
      </c>
      <c r="F334">
        <v>22.0436701356128</v>
      </c>
      <c r="G334">
        <v>1.5295877016714099</v>
      </c>
      <c r="H334">
        <v>4.2965879833834402</v>
      </c>
      <c r="I334">
        <v>2.6742329112614098</v>
      </c>
      <c r="J334">
        <v>0.17981534157934601</v>
      </c>
      <c r="K334" s="9">
        <v>4.4007600000000001E-2</v>
      </c>
      <c r="L334">
        <v>0.2443737</v>
      </c>
      <c r="M334" s="12">
        <v>0.1037537</v>
      </c>
      <c r="N334">
        <v>0.39769569999999999</v>
      </c>
      <c r="P334">
        <v>0.1169945</v>
      </c>
      <c r="Q334">
        <v>3.40255E-2</v>
      </c>
      <c r="R334">
        <v>5.9411999999999998E-3</v>
      </c>
      <c r="S334" s="9">
        <v>0.1037114</v>
      </c>
      <c r="T334">
        <v>4.1720999999999998E-3</v>
      </c>
      <c r="U334" s="12">
        <v>0.2552103</v>
      </c>
      <c r="V334">
        <v>2.0354242999999999</v>
      </c>
      <c r="W334">
        <v>0.26880809999999999</v>
      </c>
      <c r="X334">
        <v>0.4198847</v>
      </c>
      <c r="Y334">
        <v>0.33371770000000001</v>
      </c>
      <c r="Z334">
        <v>2.8845800000000001E-2</v>
      </c>
      <c r="AA334" s="7">
        <v>1.1035391999999999</v>
      </c>
      <c r="AB334">
        <v>0.1179591</v>
      </c>
      <c r="AC334" s="12">
        <v>1.8801648</v>
      </c>
      <c r="AD334">
        <v>37.171066099999997</v>
      </c>
      <c r="AE334">
        <v>2.3126389000000001</v>
      </c>
      <c r="AF334">
        <v>4.7562403</v>
      </c>
      <c r="AG334">
        <v>3.2248637000000002</v>
      </c>
      <c r="AH334">
        <v>0.20675289999999999</v>
      </c>
      <c r="AI334">
        <v>104677584</v>
      </c>
      <c r="AJ334">
        <v>53811885</v>
      </c>
      <c r="AK334">
        <f>[1]Sheet1!$F749</f>
        <v>0</v>
      </c>
      <c r="AL334">
        <f>[2]Sheet1!$F749</f>
        <v>25378225</v>
      </c>
      <c r="AM334">
        <v>62332431</v>
      </c>
      <c r="AN334">
        <v>42550508334.532501</v>
      </c>
    </row>
    <row r="335" spans="1:41" x14ac:dyDescent="0.35">
      <c r="A335" t="s">
        <v>21</v>
      </c>
      <c r="B335">
        <v>1983</v>
      </c>
      <c r="C335" s="9">
        <v>0.99429347039357796</v>
      </c>
      <c r="D335">
        <v>1.8208571428571401</v>
      </c>
      <c r="E335" s="15">
        <v>8.1019026277250799</v>
      </c>
      <c r="F335">
        <v>86.584750964118001</v>
      </c>
      <c r="G335">
        <v>7.68575991598399</v>
      </c>
      <c r="H335">
        <v>13.7405980323958</v>
      </c>
      <c r="I335">
        <v>10.2543003804753</v>
      </c>
      <c r="J335">
        <v>1.2029838748272701</v>
      </c>
      <c r="K335" s="9">
        <v>1.3106788</v>
      </c>
      <c r="L335">
        <v>1.9394362999999999</v>
      </c>
      <c r="M335" s="12">
        <v>1.7243668000000001</v>
      </c>
      <c r="N335">
        <v>23.593997399999999</v>
      </c>
      <c r="P335">
        <v>1.9554385999999999</v>
      </c>
      <c r="Q335">
        <v>0.9812786</v>
      </c>
      <c r="R335">
        <v>0.29786089999999998</v>
      </c>
      <c r="S335" s="9">
        <v>0.71308830000000001</v>
      </c>
      <c r="T335">
        <v>0.57558109999999996</v>
      </c>
      <c r="U335" s="12">
        <v>1.937238</v>
      </c>
      <c r="V335">
        <v>36.557307799999997</v>
      </c>
      <c r="W335">
        <v>4.0884065999999999</v>
      </c>
      <c r="X335">
        <v>2.1751554</v>
      </c>
      <c r="Y335">
        <v>1.4162501000000001</v>
      </c>
      <c r="Z335">
        <v>7.8082899999999997E-2</v>
      </c>
      <c r="AA335" s="7">
        <v>2.3017930999999998</v>
      </c>
      <c r="AB335">
        <v>0.92869420000000003</v>
      </c>
      <c r="AC335" s="12">
        <v>8.5033504000000004</v>
      </c>
      <c r="AD335">
        <v>137.11196820000001</v>
      </c>
      <c r="AE335">
        <v>8.9957996999999992</v>
      </c>
      <c r="AF335">
        <v>14.0422092</v>
      </c>
      <c r="AG335">
        <v>11.1287664</v>
      </c>
      <c r="AH335">
        <v>1.0027002</v>
      </c>
      <c r="AI335">
        <v>359386282</v>
      </c>
      <c r="AJ335">
        <v>184999373</v>
      </c>
      <c r="AK335">
        <f>[1]Sheet1!$F750</f>
        <v>0</v>
      </c>
      <c r="AL335">
        <f>[2]Sheet1!$F750</f>
        <v>35771845</v>
      </c>
      <c r="AM335">
        <v>260916263</v>
      </c>
      <c r="AN335">
        <v>8207489004245.1797</v>
      </c>
      <c r="AO335">
        <v>30</v>
      </c>
    </row>
    <row r="336" spans="1:41" x14ac:dyDescent="0.35">
      <c r="A336" t="s">
        <v>22</v>
      </c>
      <c r="B336">
        <v>1983</v>
      </c>
      <c r="C336" s="9">
        <v>0.21224110134788199</v>
      </c>
      <c r="D336">
        <v>8.9108518616344695E-2</v>
      </c>
      <c r="E336" s="15">
        <v>1.5922898598789901</v>
      </c>
      <c r="F336">
        <v>12.5947059299475</v>
      </c>
      <c r="G336">
        <v>0.884961621710876</v>
      </c>
      <c r="H336">
        <v>1.73116582163463</v>
      </c>
      <c r="I336">
        <v>1.5223646833601201</v>
      </c>
      <c r="J336">
        <v>4.7685316903574103E-2</v>
      </c>
      <c r="K336" s="9">
        <v>3.681E-4</v>
      </c>
      <c r="L336">
        <v>4.1442199999999998E-2</v>
      </c>
      <c r="M336" s="12">
        <v>5.0727999999999997E-3</v>
      </c>
      <c r="N336">
        <v>1.51684E-2</v>
      </c>
      <c r="P336">
        <v>8.1133000000000004E-3</v>
      </c>
      <c r="Q336">
        <v>2.6481E-3</v>
      </c>
      <c r="R336">
        <v>2.9646E-3</v>
      </c>
      <c r="S336" s="9">
        <v>4.15687E-2</v>
      </c>
      <c r="T336">
        <v>0</v>
      </c>
      <c r="U336" s="12">
        <v>0.1407399</v>
      </c>
      <c r="V336">
        <v>4.1213800000000002E-2</v>
      </c>
      <c r="W336">
        <v>2.6973799999999999E-2</v>
      </c>
      <c r="X336">
        <v>1.4908599999999999E-2</v>
      </c>
      <c r="Y336">
        <v>0</v>
      </c>
      <c r="Z336">
        <v>0</v>
      </c>
      <c r="AA336" s="7">
        <v>3.3537962000000001</v>
      </c>
      <c r="AB336">
        <v>4.7667599999999997E-2</v>
      </c>
      <c r="AC336" s="12">
        <v>1.9616148</v>
      </c>
      <c r="AD336">
        <v>27.4679374</v>
      </c>
      <c r="AE336">
        <v>1.1830664</v>
      </c>
      <c r="AF336">
        <v>1.8133322999999999</v>
      </c>
      <c r="AG336">
        <v>1.7017640999999999</v>
      </c>
      <c r="AH336">
        <v>4.4720700000000002E-2</v>
      </c>
      <c r="AI336">
        <v>63199407</v>
      </c>
      <c r="AJ336">
        <v>34127634</v>
      </c>
      <c r="AK336">
        <f>[1]Sheet1!$F751</f>
        <v>0</v>
      </c>
      <c r="AL336">
        <f>[2]Sheet1!$F751</f>
        <v>42423617</v>
      </c>
      <c r="AM336">
        <v>39180911</v>
      </c>
    </row>
    <row r="337" spans="1:41" x14ac:dyDescent="0.35">
      <c r="A337" t="s">
        <v>23</v>
      </c>
      <c r="B337">
        <v>1983</v>
      </c>
      <c r="C337" s="9">
        <v>0.55471711938308199</v>
      </c>
      <c r="D337">
        <v>0.31485295465781099</v>
      </c>
      <c r="E337" s="15">
        <v>0.54585334354024295</v>
      </c>
      <c r="F337">
        <v>11.2691344494131</v>
      </c>
      <c r="G337">
        <v>0.51070951677271503</v>
      </c>
      <c r="H337">
        <v>0.71101512198406702</v>
      </c>
      <c r="I337">
        <v>0.89353850437147497</v>
      </c>
      <c r="J337">
        <v>0.38925321055484502</v>
      </c>
      <c r="K337" s="9">
        <v>3.7350999999999999E-3</v>
      </c>
      <c r="L337">
        <v>8.8676999999999992E-3</v>
      </c>
      <c r="M337" s="12">
        <v>3.3086600000000001E-2</v>
      </c>
      <c r="N337">
        <v>0.13283030000000001</v>
      </c>
      <c r="P337">
        <v>5.2826000000000001E-3</v>
      </c>
      <c r="Q337">
        <v>3.2334999999999998E-3</v>
      </c>
      <c r="R337">
        <v>1.9440000000000001E-4</v>
      </c>
      <c r="S337" s="9">
        <v>0.4997762</v>
      </c>
      <c r="T337">
        <v>0.26323010000000002</v>
      </c>
      <c r="U337" s="12">
        <v>3.3316400000000003E-2</v>
      </c>
      <c r="V337">
        <v>1.2412599999999999E-2</v>
      </c>
      <c r="W337">
        <v>3.2550599999999999E-2</v>
      </c>
      <c r="X337">
        <v>2.8673799999999999E-2</v>
      </c>
      <c r="Y337">
        <v>4.2285000000000003E-2</v>
      </c>
      <c r="Z337">
        <v>4.5564199999999999E-2</v>
      </c>
      <c r="AA337" s="7">
        <v>1.4721925</v>
      </c>
      <c r="AB337">
        <v>0.61954070000000006</v>
      </c>
      <c r="AC337" s="12">
        <v>0.5486586</v>
      </c>
      <c r="AD337">
        <v>13.7279988</v>
      </c>
      <c r="AE337">
        <v>0.65901149999999997</v>
      </c>
      <c r="AF337">
        <v>0.78016240000000003</v>
      </c>
      <c r="AG337">
        <v>0.97286220000000001</v>
      </c>
      <c r="AH337">
        <v>0.43592110000000001</v>
      </c>
      <c r="AI337">
        <v>68878107</v>
      </c>
      <c r="AJ337">
        <v>34299902</v>
      </c>
      <c r="AK337">
        <f>[1]Sheet1!$F752</f>
        <v>0</v>
      </c>
      <c r="AL337">
        <f>[2]Sheet1!$F752</f>
        <v>0</v>
      </c>
      <c r="AM337">
        <v>32663467</v>
      </c>
      <c r="AN337">
        <v>202704555836.22699</v>
      </c>
    </row>
    <row r="338" spans="1:41" x14ac:dyDescent="0.35">
      <c r="A338" t="s">
        <v>24</v>
      </c>
      <c r="B338">
        <v>1983</v>
      </c>
      <c r="C338" s="9">
        <v>1.37869333333333E-2</v>
      </c>
      <c r="D338">
        <v>8.9314285714285693E-2</v>
      </c>
      <c r="E338" s="15">
        <v>0.25213997449468001</v>
      </c>
      <c r="F338">
        <v>3.5848977935268902</v>
      </c>
      <c r="G338">
        <v>0.37971803581733699</v>
      </c>
      <c r="H338">
        <v>0.37015159338992998</v>
      </c>
      <c r="I338">
        <v>0.19592246406896399</v>
      </c>
      <c r="J338">
        <v>4.5113825189746902E-2</v>
      </c>
      <c r="K338" s="9">
        <v>1.58143E-2</v>
      </c>
      <c r="L338">
        <v>0.107789</v>
      </c>
      <c r="M338" s="12">
        <v>1.99651E-2</v>
      </c>
      <c r="N338">
        <v>0.34139900000000001</v>
      </c>
      <c r="P338">
        <v>1.10928E-2</v>
      </c>
      <c r="Q338">
        <v>7.0516700000000002E-2</v>
      </c>
      <c r="R338">
        <v>6.1449E-3</v>
      </c>
      <c r="S338" s="10">
        <v>5.9000000000000003E-6</v>
      </c>
      <c r="T338">
        <v>3.0069999999999999E-4</v>
      </c>
      <c r="U338" s="12">
        <v>6.3742E-3</v>
      </c>
      <c r="V338">
        <v>1.0110378</v>
      </c>
      <c r="W338">
        <v>3.2624746999999998</v>
      </c>
      <c r="X338">
        <v>7.3959999999999998E-3</v>
      </c>
      <c r="Y338">
        <v>1.3642999999999999E-3</v>
      </c>
      <c r="Z338">
        <v>2.7655000000000002E-3</v>
      </c>
      <c r="AA338" s="7">
        <v>1.9381999999999999E-3</v>
      </c>
      <c r="AB338">
        <v>5.7999999999999996E-3</v>
      </c>
      <c r="AC338" s="12">
        <v>0.2389464</v>
      </c>
      <c r="AD338">
        <v>5.9049507999999999</v>
      </c>
      <c r="AE338">
        <v>4.1896832000000002</v>
      </c>
      <c r="AF338">
        <v>0.36735060000000003</v>
      </c>
      <c r="AG338">
        <v>0.13380239999999999</v>
      </c>
      <c r="AH338">
        <v>4.1734399999999998E-2</v>
      </c>
      <c r="AI338">
        <v>10810237</v>
      </c>
      <c r="AJ338">
        <v>5509200</v>
      </c>
      <c r="AK338">
        <f>[1]Sheet1!$F753</f>
        <v>0</v>
      </c>
      <c r="AL338">
        <f>[2]Sheet1!$F753</f>
        <v>3348976</v>
      </c>
      <c r="AM338">
        <v>7921031</v>
      </c>
      <c r="AN338">
        <v>555145851731.75195</v>
      </c>
    </row>
    <row r="339" spans="1:41" x14ac:dyDescent="0.35">
      <c r="A339" t="s">
        <v>25</v>
      </c>
      <c r="B339">
        <v>1983</v>
      </c>
      <c r="C339" s="9">
        <v>9.84673096238628</v>
      </c>
      <c r="D339">
        <v>2.1012</v>
      </c>
      <c r="E339" s="15">
        <v>1.8256058606377901</v>
      </c>
      <c r="F339">
        <v>34.081050128106803</v>
      </c>
      <c r="G339">
        <v>2.4159629814585299</v>
      </c>
      <c r="H339">
        <v>0.30776527700831002</v>
      </c>
      <c r="I339">
        <v>0.797466316571393</v>
      </c>
      <c r="J339">
        <v>0.50179325836847999</v>
      </c>
      <c r="K339" s="9">
        <v>0.20806620000000001</v>
      </c>
      <c r="L339">
        <v>2.6400699999999999E-2</v>
      </c>
      <c r="M339" s="12">
        <v>0</v>
      </c>
      <c r="N339">
        <v>0.48355609999999999</v>
      </c>
      <c r="P339">
        <v>0</v>
      </c>
      <c r="Q339">
        <v>0</v>
      </c>
      <c r="R339">
        <v>2.5589999999999999E-4</v>
      </c>
      <c r="S339" s="9">
        <v>1.4655400000000001E-2</v>
      </c>
      <c r="T339">
        <v>0.47664289999999998</v>
      </c>
      <c r="U339" s="12">
        <v>4.26758E-2</v>
      </c>
      <c r="V339">
        <v>9.8449999999999992E-4</v>
      </c>
      <c r="W339">
        <v>9.8825700000000002E-2</v>
      </c>
      <c r="X339" s="6">
        <v>3.3000000000000003E-5</v>
      </c>
      <c r="Y339">
        <v>1.7627000000000001E-3</v>
      </c>
      <c r="Z339">
        <v>1.0854600000000001E-2</v>
      </c>
      <c r="AA339" s="7">
        <v>11.827120000000001</v>
      </c>
      <c r="AB339">
        <v>6.6500500000000002</v>
      </c>
      <c r="AC339" s="12">
        <v>1.8696003999999999</v>
      </c>
      <c r="AD339">
        <v>38.878401599999997</v>
      </c>
      <c r="AE339">
        <v>2.7693660000000002</v>
      </c>
      <c r="AF339">
        <v>0.30796499999999999</v>
      </c>
      <c r="AG339">
        <v>0.88547399999999998</v>
      </c>
      <c r="AH339">
        <v>0.51239199999999996</v>
      </c>
      <c r="AI339">
        <v>745826546</v>
      </c>
      <c r="AJ339">
        <v>359724278</v>
      </c>
      <c r="AK339">
        <f>[1]Sheet1!$F754</f>
        <v>0</v>
      </c>
      <c r="AL339">
        <f>[2]Sheet1!$F754</f>
        <v>0</v>
      </c>
      <c r="AM339">
        <v>178095921</v>
      </c>
      <c r="AN339">
        <v>318861502705.64697</v>
      </c>
      <c r="AO339">
        <v>32</v>
      </c>
    </row>
    <row r="340" spans="1:41" x14ac:dyDescent="0.35">
      <c r="A340" t="s">
        <v>26</v>
      </c>
      <c r="B340">
        <v>1983</v>
      </c>
      <c r="C340" s="9">
        <v>0.43702605363984698</v>
      </c>
      <c r="D340">
        <v>0.83188571428571401</v>
      </c>
      <c r="E340" s="15">
        <v>0.26915776493098498</v>
      </c>
      <c r="F340">
        <v>1.13834463782656</v>
      </c>
      <c r="G340">
        <v>2.05144296364392</v>
      </c>
      <c r="H340">
        <v>0.28050000000000003</v>
      </c>
      <c r="I340">
        <v>0.519114291301636</v>
      </c>
      <c r="J340">
        <v>7.2220000000000006E-2</v>
      </c>
      <c r="K340" s="9">
        <v>8.9171000000000007E-3</v>
      </c>
      <c r="L340">
        <v>5.5975700000000003E-2</v>
      </c>
      <c r="M340" s="12">
        <v>2.7001999999999998E-3</v>
      </c>
      <c r="N340">
        <v>0.88617509999999999</v>
      </c>
      <c r="P340">
        <v>8.1959999999999997E-4</v>
      </c>
      <c r="Q340">
        <v>8.1260000000000002E-4</v>
      </c>
      <c r="R340">
        <v>0</v>
      </c>
      <c r="S340" s="9">
        <v>8.231E-4</v>
      </c>
      <c r="T340">
        <v>1.33458E-2</v>
      </c>
      <c r="U340" s="13">
        <v>9.7700000000000003E-5</v>
      </c>
      <c r="V340">
        <v>0</v>
      </c>
      <c r="W340">
        <v>8.1442200000000006E-2</v>
      </c>
      <c r="X340">
        <v>1.3530000000000001E-4</v>
      </c>
      <c r="Y340">
        <v>0</v>
      </c>
      <c r="Z340">
        <v>0</v>
      </c>
      <c r="AA340" s="7">
        <v>0.49880000000000002</v>
      </c>
      <c r="AB340">
        <v>0.90903160000000005</v>
      </c>
      <c r="AC340" s="12">
        <v>0.26676</v>
      </c>
      <c r="AD340">
        <v>0.33867999999999998</v>
      </c>
      <c r="AE340">
        <v>2.1984499999999998</v>
      </c>
      <c r="AF340">
        <v>0.28050000000000003</v>
      </c>
      <c r="AG340">
        <v>0.57252599999999998</v>
      </c>
      <c r="AH340">
        <v>7.2220000000000006E-2</v>
      </c>
      <c r="AI340">
        <v>158790611</v>
      </c>
      <c r="AJ340">
        <v>79326498</v>
      </c>
      <c r="AK340">
        <f>[1]Sheet1!$F755</f>
        <v>0</v>
      </c>
      <c r="AL340">
        <f>[2]Sheet1!$F755</f>
        <v>119410886</v>
      </c>
      <c r="AM340">
        <v>38768728</v>
      </c>
      <c r="AN340">
        <v>182089610735.49399</v>
      </c>
    </row>
    <row r="341" spans="1:41" x14ac:dyDescent="0.35">
      <c r="A341" t="s">
        <v>27</v>
      </c>
      <c r="B341">
        <v>1983</v>
      </c>
      <c r="C341" s="9">
        <v>0.26842372473824899</v>
      </c>
      <c r="D341">
        <v>0.25811725679511999</v>
      </c>
      <c r="E341" s="15">
        <v>0.67878087721437297</v>
      </c>
      <c r="F341">
        <v>8.2957308592443493</v>
      </c>
      <c r="G341">
        <v>8.40731049812306</v>
      </c>
      <c r="H341">
        <v>1.5950727550347601</v>
      </c>
      <c r="I341">
        <v>3.3025679456189301</v>
      </c>
      <c r="J341">
        <v>8.0399999999999999E-2</v>
      </c>
      <c r="K341" s="9">
        <v>0.19494539999999999</v>
      </c>
      <c r="L341">
        <v>0.17129179999999999</v>
      </c>
      <c r="M341" s="12">
        <v>0.19357859999999999</v>
      </c>
      <c r="N341">
        <v>2.0401289999999999</v>
      </c>
      <c r="P341">
        <v>0.19256470000000001</v>
      </c>
      <c r="Q341">
        <v>0.13318289999999999</v>
      </c>
      <c r="R341">
        <v>8.19082E-2</v>
      </c>
      <c r="S341" s="9">
        <v>4.1760000000000001E-4</v>
      </c>
      <c r="T341">
        <v>1.439E-4</v>
      </c>
      <c r="U341" s="12">
        <v>8.1472000000000003E-3</v>
      </c>
      <c r="V341">
        <v>4.3606000000000001E-3</v>
      </c>
      <c r="W341">
        <v>1.2814591</v>
      </c>
      <c r="X341">
        <v>6.4692999999999999E-3</v>
      </c>
      <c r="Y341">
        <v>2.5443000000000002E-3</v>
      </c>
      <c r="Z341">
        <v>1.1120000000000001E-4</v>
      </c>
      <c r="AA341" s="7">
        <v>0.13366400000000001</v>
      </c>
      <c r="AB341">
        <v>0.1051</v>
      </c>
      <c r="AC341" s="12">
        <v>0.50758519999999996</v>
      </c>
      <c r="AD341">
        <v>6.9835664</v>
      </c>
      <c r="AE341">
        <v>12.3413238</v>
      </c>
      <c r="AF341">
        <v>1.441683</v>
      </c>
      <c r="AG341">
        <v>3.3247680000000002</v>
      </c>
      <c r="AH341">
        <v>1.8579999999999999E-4</v>
      </c>
      <c r="AI341">
        <v>119307000</v>
      </c>
      <c r="AJ341">
        <v>60505995</v>
      </c>
      <c r="AK341">
        <f>[1]Sheet1!$F756</f>
        <v>0</v>
      </c>
      <c r="AL341">
        <f>[2]Sheet1!$F756</f>
        <v>116176994</v>
      </c>
      <c r="AM341">
        <v>91261504</v>
      </c>
      <c r="AN341">
        <v>2520117566440.8999</v>
      </c>
    </row>
    <row r="342" spans="1:41" x14ac:dyDescent="0.35">
      <c r="A342" t="s">
        <v>28</v>
      </c>
      <c r="B342">
        <v>1983</v>
      </c>
      <c r="C342" s="9">
        <v>1.42531772031228</v>
      </c>
      <c r="D342">
        <v>0.112942857142857</v>
      </c>
      <c r="E342" s="15">
        <v>0.90356955122182003</v>
      </c>
      <c r="F342">
        <v>7.9355733661790397</v>
      </c>
      <c r="G342">
        <v>1.01997137679251</v>
      </c>
      <c r="H342">
        <v>1.38188732902748</v>
      </c>
      <c r="I342">
        <v>1.16720040955489</v>
      </c>
      <c r="J342">
        <v>5.7105314238987299E-2</v>
      </c>
      <c r="K342" s="9">
        <v>0.28421299999999999</v>
      </c>
      <c r="L342">
        <v>7.0023999999999998E-3</v>
      </c>
      <c r="M342" s="12">
        <v>6.6530000000000001E-3</v>
      </c>
      <c r="N342">
        <v>1.5727469000000001</v>
      </c>
      <c r="P342">
        <v>8.2410000000000003E-4</v>
      </c>
      <c r="Q342">
        <v>1.39098E-2</v>
      </c>
      <c r="R342">
        <v>1.2026999999999999E-3</v>
      </c>
      <c r="S342" s="9">
        <v>9.6442E-2</v>
      </c>
      <c r="T342">
        <v>2.7881999999999998E-3</v>
      </c>
      <c r="U342" s="12">
        <v>1.7750000000000001E-3</v>
      </c>
      <c r="V342">
        <v>7.9390000000000005E-4</v>
      </c>
      <c r="W342">
        <v>7.8092900000000007E-2</v>
      </c>
      <c r="X342">
        <v>1.983E-4</v>
      </c>
      <c r="Y342">
        <v>1.9450000000000001E-4</v>
      </c>
      <c r="Z342">
        <v>0</v>
      </c>
      <c r="AA342" s="7">
        <v>1.4369698</v>
      </c>
      <c r="AB342">
        <v>0.14632800000000001</v>
      </c>
      <c r="AC342" s="12">
        <v>0.89877019999999996</v>
      </c>
      <c r="AD342">
        <v>7.3392710000000001</v>
      </c>
      <c r="AE342">
        <v>1.43713</v>
      </c>
      <c r="AF342">
        <v>1.3812872</v>
      </c>
      <c r="AG342">
        <v>1.2558309999999999</v>
      </c>
      <c r="AH342">
        <v>5.5902599999999997E-2</v>
      </c>
      <c r="AI342">
        <v>72080310</v>
      </c>
      <c r="AJ342">
        <v>36422094</v>
      </c>
      <c r="AK342">
        <f>[1]Sheet1!$F757</f>
        <v>0</v>
      </c>
      <c r="AL342">
        <f>[2]Sheet1!$F757</f>
        <v>64668030</v>
      </c>
      <c r="AM342">
        <v>48956226</v>
      </c>
      <c r="AN342">
        <v>542310245622.08502</v>
      </c>
    </row>
    <row r="343" spans="1:41" x14ac:dyDescent="0.35">
      <c r="A343" t="s">
        <v>29</v>
      </c>
      <c r="B343">
        <v>1983</v>
      </c>
      <c r="C343" s="9">
        <v>0.74753076008110797</v>
      </c>
      <c r="D343">
        <v>0.31076340351373199</v>
      </c>
      <c r="E343" s="15">
        <v>0.694571278787255</v>
      </c>
      <c r="F343">
        <v>9.8428381243816698</v>
      </c>
      <c r="G343">
        <v>0.43975464188225799</v>
      </c>
      <c r="H343">
        <v>1.50186191919192E-2</v>
      </c>
      <c r="I343">
        <v>1.97295155942301</v>
      </c>
      <c r="J343">
        <v>0.84987138662261896</v>
      </c>
      <c r="K343" s="9">
        <v>0.30974639999999998</v>
      </c>
      <c r="L343">
        <v>6.7364900000000005E-2</v>
      </c>
      <c r="M343" s="12">
        <v>0.3779034</v>
      </c>
      <c r="N343">
        <v>5.1300372000000003</v>
      </c>
      <c r="P343">
        <v>3.6296000000000002E-3</v>
      </c>
      <c r="Q343">
        <v>0.70528789999999997</v>
      </c>
      <c r="R343">
        <v>0.29985889999999998</v>
      </c>
      <c r="S343" s="9">
        <v>1.52426E-2</v>
      </c>
      <c r="T343">
        <v>3.46623E-2</v>
      </c>
      <c r="U343" s="12">
        <v>1.8849299999999999E-2</v>
      </c>
      <c r="V343">
        <v>5.0584400000000002E-2</v>
      </c>
      <c r="W343">
        <v>1.37403E-2</v>
      </c>
      <c r="X343">
        <v>0</v>
      </c>
      <c r="Y343">
        <v>5.83867E-2</v>
      </c>
      <c r="Z343">
        <v>7.1041999999999998E-3</v>
      </c>
      <c r="AA343" s="7">
        <v>0.59942139999999999</v>
      </c>
      <c r="AB343">
        <v>0.30202659999999998</v>
      </c>
      <c r="AC343" s="12">
        <v>0.37228660000000002</v>
      </c>
      <c r="AD343">
        <v>6.3171274000000004</v>
      </c>
      <c r="AE343">
        <v>0.4028506</v>
      </c>
      <c r="AF343">
        <v>1.1389E-2</v>
      </c>
      <c r="AG343">
        <v>1.5210570000000001</v>
      </c>
      <c r="AH343">
        <v>0.56901639999999998</v>
      </c>
      <c r="AI343">
        <v>105390822</v>
      </c>
      <c r="AJ343">
        <v>50856663</v>
      </c>
      <c r="AK343">
        <f>[1]Sheet1!$F758</f>
        <v>0</v>
      </c>
      <c r="AL343">
        <f>[2]Sheet1!$F758</f>
        <v>6748743</v>
      </c>
      <c r="AM343">
        <v>59277338</v>
      </c>
      <c r="AN343">
        <v>620479943467.65503</v>
      </c>
    </row>
    <row r="344" spans="1:41" x14ac:dyDescent="0.35">
      <c r="A344" t="s">
        <v>30</v>
      </c>
      <c r="B344">
        <v>1983</v>
      </c>
      <c r="C344" s="9">
        <v>0.68045611833007802</v>
      </c>
      <c r="D344">
        <v>8.7857142857142898E-2</v>
      </c>
      <c r="E344" s="15">
        <v>0.42620000000000002</v>
      </c>
      <c r="F344">
        <v>8.6688931487239405</v>
      </c>
      <c r="G344">
        <v>0.247914891278781</v>
      </c>
      <c r="H344">
        <v>0</v>
      </c>
      <c r="I344">
        <v>0.20179267259025599</v>
      </c>
      <c r="J344">
        <v>0.3236</v>
      </c>
      <c r="K344" s="9">
        <v>6.2717200000000001E-2</v>
      </c>
      <c r="L344">
        <v>1.0304300000000001E-2</v>
      </c>
      <c r="M344" s="12">
        <v>0</v>
      </c>
      <c r="N344">
        <v>0.28427599999999997</v>
      </c>
      <c r="P344">
        <v>0</v>
      </c>
      <c r="Q344">
        <v>0</v>
      </c>
      <c r="R344">
        <v>0</v>
      </c>
      <c r="S344" s="9">
        <v>3.5093899999999997E-2</v>
      </c>
      <c r="T344">
        <v>3.4089999999999999E-4</v>
      </c>
      <c r="U344" s="12">
        <v>0</v>
      </c>
      <c r="V344">
        <v>0</v>
      </c>
      <c r="W344">
        <v>2.3224399999999999E-2</v>
      </c>
      <c r="X344">
        <v>0</v>
      </c>
      <c r="Y344">
        <v>0</v>
      </c>
      <c r="Z344">
        <v>0</v>
      </c>
      <c r="AA344" s="7">
        <v>0.84960820000000004</v>
      </c>
      <c r="AB344">
        <v>0.1228736</v>
      </c>
      <c r="AC344" s="12">
        <v>0.42620000000000002</v>
      </c>
      <c r="AD344">
        <v>9.8834</v>
      </c>
      <c r="AE344">
        <v>0.3686006</v>
      </c>
      <c r="AF344">
        <v>0</v>
      </c>
      <c r="AG344">
        <v>0.2223514</v>
      </c>
      <c r="AH344">
        <v>0.3236</v>
      </c>
      <c r="AI344">
        <v>91080372</v>
      </c>
      <c r="AJ344">
        <v>43522925</v>
      </c>
      <c r="AK344">
        <f>[1]Sheet1!$F759</f>
        <v>0</v>
      </c>
      <c r="AL344">
        <f>[2]Sheet1!$F759</f>
        <v>0</v>
      </c>
      <c r="AM344">
        <v>26284885</v>
      </c>
      <c r="AN344">
        <v>66441686560.0103</v>
      </c>
    </row>
    <row r="345" spans="1:41" x14ac:dyDescent="0.35">
      <c r="A345" t="s">
        <v>31</v>
      </c>
      <c r="B345">
        <v>1983</v>
      </c>
      <c r="C345" s="9">
        <v>0.40508569237133701</v>
      </c>
      <c r="D345">
        <v>2.4433951589578701E-2</v>
      </c>
      <c r="E345" s="15">
        <v>4.1896177181586802</v>
      </c>
      <c r="F345">
        <v>22.2888490724349</v>
      </c>
      <c r="G345">
        <v>5.6515115113726697</v>
      </c>
      <c r="H345">
        <v>3.4698057951485399</v>
      </c>
      <c r="I345">
        <v>4.3077840754541299</v>
      </c>
      <c r="J345">
        <v>0.35589629528481898</v>
      </c>
      <c r="K345" s="9">
        <v>3.8670000000000002E-4</v>
      </c>
      <c r="L345">
        <v>4.73791E-2</v>
      </c>
      <c r="M345" s="12">
        <v>0.8003479</v>
      </c>
      <c r="N345">
        <v>0.64949900000000005</v>
      </c>
      <c r="P345">
        <v>0.35733510000000002</v>
      </c>
      <c r="Q345">
        <v>0.18747330000000001</v>
      </c>
      <c r="R345">
        <v>6.7527599999999993E-2</v>
      </c>
      <c r="S345" s="9">
        <v>1.6292500000000001E-2</v>
      </c>
      <c r="T345">
        <v>2.4729999999999999E-4</v>
      </c>
      <c r="U345" s="12">
        <v>3.1690000000000001E-4</v>
      </c>
      <c r="V345">
        <v>5.8376600000000001E-2</v>
      </c>
      <c r="W345">
        <v>0.47706710000000002</v>
      </c>
      <c r="X345">
        <v>0</v>
      </c>
      <c r="Y345">
        <v>0</v>
      </c>
      <c r="Z345">
        <v>1.4357E-3</v>
      </c>
      <c r="AA345" s="7">
        <v>3.4706967</v>
      </c>
      <c r="AB345">
        <v>9.1569999999999998E-4</v>
      </c>
      <c r="AC345" s="12">
        <v>3.3895868</v>
      </c>
      <c r="AD345">
        <v>48.7589313</v>
      </c>
      <c r="AE345">
        <v>8.1493725000000001</v>
      </c>
      <c r="AF345">
        <v>3.1124706999999998</v>
      </c>
      <c r="AG345">
        <v>4.1907204</v>
      </c>
      <c r="AH345">
        <v>0.31024299999999999</v>
      </c>
      <c r="AI345">
        <v>141668000</v>
      </c>
      <c r="AJ345">
        <v>76096529</v>
      </c>
      <c r="AK345">
        <f>[1]Sheet1!$F760</f>
        <v>0</v>
      </c>
      <c r="AL345">
        <f>[2]Sheet1!$F760</f>
        <v>0</v>
      </c>
      <c r="AM345">
        <v>100677781</v>
      </c>
    </row>
    <row r="346" spans="1:41" x14ac:dyDescent="0.35">
      <c r="A346" t="s">
        <v>32</v>
      </c>
      <c r="B346">
        <v>1983</v>
      </c>
      <c r="C346" s="9">
        <v>0.103667520181114</v>
      </c>
      <c r="D346">
        <v>4.3799999999999999E-2</v>
      </c>
      <c r="E346" s="15">
        <v>0.59040000000000004</v>
      </c>
      <c r="F346">
        <v>2.1804621697634001</v>
      </c>
      <c r="G346">
        <v>0.371778970201883</v>
      </c>
      <c r="H346">
        <v>0.106421982599606</v>
      </c>
      <c r="I346">
        <v>0.42062433766303098</v>
      </c>
      <c r="J346">
        <v>0.16356036284251699</v>
      </c>
      <c r="K346" s="9">
        <v>2.58345E-2</v>
      </c>
      <c r="L346">
        <v>2.3316400000000001E-2</v>
      </c>
      <c r="M346" s="12">
        <v>5.8406999999999999E-3</v>
      </c>
      <c r="N346">
        <v>0.12995319999999999</v>
      </c>
      <c r="P346">
        <v>1.6139999999999999E-4</v>
      </c>
      <c r="Q346">
        <v>2.6679E-3</v>
      </c>
      <c r="R346">
        <v>3.902E-4</v>
      </c>
      <c r="S346" s="9">
        <v>4.3287000000000004E-3</v>
      </c>
      <c r="T346">
        <v>5.44146E-2</v>
      </c>
      <c r="U346" s="12">
        <v>1.00705E-2</v>
      </c>
      <c r="V346">
        <v>7.5776499999999997E-2</v>
      </c>
      <c r="W346">
        <v>7.7397999999999995E-2</v>
      </c>
      <c r="X346">
        <v>1.5594999999999999E-3</v>
      </c>
      <c r="Y346">
        <v>9.6003000000000008E-3</v>
      </c>
      <c r="Z346" s="6">
        <v>2.5599999999999999E-5</v>
      </c>
      <c r="AA346" s="7">
        <v>0.10073020000000001</v>
      </c>
      <c r="AB346">
        <v>0.16766</v>
      </c>
      <c r="AC346" s="12">
        <v>0.59640000000000004</v>
      </c>
      <c r="AD346">
        <v>2.44</v>
      </c>
      <c r="AE346">
        <v>0.89314000000000004</v>
      </c>
      <c r="AF346">
        <v>0.10782</v>
      </c>
      <c r="AG346">
        <v>0.46062639999999999</v>
      </c>
      <c r="AH346">
        <v>0.16356000000000001</v>
      </c>
      <c r="AI346">
        <v>31865176</v>
      </c>
      <c r="AJ346">
        <v>15739461</v>
      </c>
      <c r="AK346">
        <f>[1]Sheet1!$F761</f>
        <v>0</v>
      </c>
      <c r="AL346">
        <f>[2]Sheet1!$F761</f>
        <v>0</v>
      </c>
      <c r="AM346">
        <v>15589081</v>
      </c>
      <c r="AN346">
        <v>164199769714.13599</v>
      </c>
    </row>
    <row r="347" spans="1:41" x14ac:dyDescent="0.35">
      <c r="A347" t="s">
        <v>33</v>
      </c>
      <c r="B347">
        <v>1983</v>
      </c>
      <c r="C347" s="9">
        <v>0.131526755039612</v>
      </c>
      <c r="D347">
        <v>8.2571428571428605E-3</v>
      </c>
      <c r="E347" s="15">
        <v>0.32883709529580502</v>
      </c>
      <c r="F347">
        <v>2.3773878990098498</v>
      </c>
      <c r="G347">
        <v>0.220758154012548</v>
      </c>
      <c r="H347">
        <v>0.103492346220893</v>
      </c>
      <c r="I347">
        <v>0.47427490122214599</v>
      </c>
      <c r="J347">
        <v>8.0294000000000008E-3</v>
      </c>
      <c r="K347" s="9">
        <v>9.8443299999999997E-2</v>
      </c>
      <c r="L347">
        <v>2.8303999999999998E-3</v>
      </c>
      <c r="M347" s="12">
        <v>1.5787099999999998E-2</v>
      </c>
      <c r="N347">
        <v>0.92394509999999996</v>
      </c>
      <c r="P347">
        <v>5.2890999999999997E-3</v>
      </c>
      <c r="Q347">
        <v>8.763E-3</v>
      </c>
      <c r="R347">
        <v>1.739E-4</v>
      </c>
      <c r="S347" s="10">
        <v>4.0000000000000003E-5</v>
      </c>
      <c r="T347" s="6">
        <v>1.1000000000000001E-6</v>
      </c>
      <c r="U347" s="12">
        <v>5.6825000000000001E-3</v>
      </c>
      <c r="V347">
        <v>4.0039999999999997E-4</v>
      </c>
      <c r="W347">
        <v>2.0955700000000001E-2</v>
      </c>
      <c r="X347">
        <v>2.7769999999999997E-4</v>
      </c>
      <c r="Y347">
        <v>1.9446000000000001E-3</v>
      </c>
      <c r="Z347" s="6">
        <v>1.1399999999999999E-5</v>
      </c>
      <c r="AA347" s="7">
        <v>3.7623799999999999E-2</v>
      </c>
      <c r="AB347">
        <v>8.3993999999999996E-3</v>
      </c>
      <c r="AC347" s="12">
        <v>0.33063399999999998</v>
      </c>
      <c r="AD347">
        <v>1.516308</v>
      </c>
      <c r="AE347">
        <v>0.2691672</v>
      </c>
      <c r="AF347">
        <v>9.9885000000000002E-2</v>
      </c>
      <c r="AG347">
        <v>0.49425079999999999</v>
      </c>
      <c r="AH347">
        <v>8.0294000000000008E-3</v>
      </c>
      <c r="AI347">
        <v>17667377</v>
      </c>
      <c r="AJ347">
        <v>8814069</v>
      </c>
      <c r="AK347">
        <f>[1]Sheet1!$F762</f>
        <v>0</v>
      </c>
      <c r="AL347">
        <f>[2]Sheet1!$F762</f>
        <v>12012868</v>
      </c>
      <c r="AM347">
        <v>13839918</v>
      </c>
      <c r="AN347">
        <v>4696948040.8654099</v>
      </c>
    </row>
    <row r="348" spans="1:41" x14ac:dyDescent="0.35">
      <c r="A348" t="s">
        <v>34</v>
      </c>
      <c r="B348">
        <v>1983</v>
      </c>
      <c r="C348" s="9">
        <v>0.30494741679833598</v>
      </c>
      <c r="D348">
        <v>5.18571428571429E-2</v>
      </c>
      <c r="E348" s="15">
        <v>0.77333979912839901</v>
      </c>
      <c r="F348">
        <v>4.9693823413588696</v>
      </c>
      <c r="G348">
        <v>0.96962322780035803</v>
      </c>
      <c r="H348">
        <v>0.34110604194057897</v>
      </c>
      <c r="I348">
        <v>0.52310910360073304</v>
      </c>
      <c r="J348">
        <v>0.10317795781374101</v>
      </c>
      <c r="K348" s="9">
        <v>2.6897999999999998E-2</v>
      </c>
      <c r="L348">
        <v>3.1830999999999999E-3</v>
      </c>
      <c r="M348" s="12">
        <v>2.0161499999999999E-2</v>
      </c>
      <c r="N348">
        <v>0.67735789999999996</v>
      </c>
      <c r="P348">
        <v>1.6343E-3</v>
      </c>
      <c r="Q348">
        <v>1.4287E-3</v>
      </c>
      <c r="R348">
        <v>2.1640000000000001E-3</v>
      </c>
      <c r="S348" s="9">
        <v>5.7970399999999998E-2</v>
      </c>
      <c r="T348">
        <v>2.1451600000000001E-2</v>
      </c>
      <c r="U348" s="12">
        <v>0.1817047</v>
      </c>
      <c r="V348">
        <v>0.2207211</v>
      </c>
      <c r="W348">
        <v>5.9101245000000002</v>
      </c>
      <c r="X348">
        <v>1.9846999999999998E-3</v>
      </c>
      <c r="Y348">
        <v>3.7128999999999999E-3</v>
      </c>
      <c r="Z348">
        <v>1.3392100000000001E-2</v>
      </c>
      <c r="AA348" s="7">
        <v>0.39157399999999998</v>
      </c>
      <c r="AB348">
        <v>9.4367900000000005E-2</v>
      </c>
      <c r="AC348" s="12">
        <v>0.96362619999999999</v>
      </c>
      <c r="AD348">
        <v>5.0972314000000001</v>
      </c>
      <c r="AE348">
        <v>8.4724824999999999</v>
      </c>
      <c r="AF348">
        <v>0.35149000000000002</v>
      </c>
      <c r="AG348">
        <v>0.64656460000000004</v>
      </c>
      <c r="AH348">
        <v>0.1213558</v>
      </c>
      <c r="AI348">
        <v>52056473</v>
      </c>
      <c r="AJ348">
        <v>26059065</v>
      </c>
      <c r="AK348">
        <f>[1]Sheet1!$F763</f>
        <v>0</v>
      </c>
      <c r="AL348">
        <f>[2]Sheet1!$F763</f>
        <v>8923871</v>
      </c>
      <c r="AM348">
        <v>33674687</v>
      </c>
      <c r="AN348">
        <v>190153824925.345</v>
      </c>
    </row>
    <row r="349" spans="1:41" x14ac:dyDescent="0.35">
      <c r="A349" t="s">
        <v>35</v>
      </c>
      <c r="B349">
        <v>1983</v>
      </c>
      <c r="C349" s="9">
        <v>0.72355512116396803</v>
      </c>
      <c r="D349">
        <v>6.4228571428571399E-2</v>
      </c>
      <c r="E349" s="15">
        <v>0.34784140000000002</v>
      </c>
      <c r="F349">
        <v>3.0497503944314901</v>
      </c>
      <c r="G349">
        <v>0.97682389797851499</v>
      </c>
      <c r="H349">
        <v>9.5059250000000001E-3</v>
      </c>
      <c r="I349">
        <v>0.20996492096448699</v>
      </c>
      <c r="J349">
        <v>0.2072822</v>
      </c>
      <c r="K349" s="9">
        <v>3.6019299999999997E-2</v>
      </c>
      <c r="L349">
        <v>8.6984999999999996E-3</v>
      </c>
      <c r="M349" s="12">
        <v>0</v>
      </c>
      <c r="N349">
        <v>0.49133769999999999</v>
      </c>
      <c r="P349">
        <v>4.5429999999999998E-4</v>
      </c>
      <c r="Q349">
        <v>1.0309E-3</v>
      </c>
      <c r="R349">
        <v>0</v>
      </c>
      <c r="S349" s="9">
        <v>2.6990299999999998E-2</v>
      </c>
      <c r="T349">
        <v>1.36326E-2</v>
      </c>
      <c r="U349" s="12">
        <v>0</v>
      </c>
      <c r="V349">
        <v>1.5956E-3</v>
      </c>
      <c r="W349">
        <v>3.6927599999999998E-2</v>
      </c>
      <c r="X349">
        <v>0</v>
      </c>
      <c r="Y349">
        <v>0</v>
      </c>
      <c r="Z349">
        <v>0</v>
      </c>
      <c r="AA349" s="7">
        <v>0.78354299999999999</v>
      </c>
      <c r="AB349">
        <v>8.7035399999999999E-2</v>
      </c>
      <c r="AC349" s="12">
        <v>0.34784140000000002</v>
      </c>
      <c r="AD349">
        <v>3.1620773999999998</v>
      </c>
      <c r="AE349">
        <v>0.98011599999999999</v>
      </c>
      <c r="AF349">
        <v>9.0515999999999999E-3</v>
      </c>
      <c r="AG349">
        <v>0.22883519999999999</v>
      </c>
      <c r="AH349">
        <v>0.2072822</v>
      </c>
      <c r="AI349">
        <v>134031405</v>
      </c>
      <c r="AJ349">
        <v>65532210</v>
      </c>
      <c r="AK349">
        <f>[1]Sheet1!$F764</f>
        <v>0</v>
      </c>
      <c r="AL349">
        <f>[2]Sheet1!$F764</f>
        <v>13609441</v>
      </c>
      <c r="AM349">
        <v>21073359</v>
      </c>
      <c r="AN349">
        <v>63838952844</v>
      </c>
      <c r="AO349">
        <v>26</v>
      </c>
    </row>
    <row r="350" spans="1:41" x14ac:dyDescent="0.35">
      <c r="A350" t="s">
        <v>36</v>
      </c>
      <c r="B350">
        <v>1983</v>
      </c>
      <c r="C350" s="9">
        <v>6.07869116571403E-2</v>
      </c>
      <c r="D350">
        <v>7.4257142857142897E-2</v>
      </c>
      <c r="E350" s="15">
        <v>0.157217289324766</v>
      </c>
      <c r="F350">
        <v>0.52243520485521999</v>
      </c>
      <c r="G350">
        <v>2.2855170079150802</v>
      </c>
      <c r="H350">
        <v>0.35851860000000002</v>
      </c>
      <c r="I350">
        <v>0.38181672213651902</v>
      </c>
      <c r="J350">
        <v>5.7394000000000004E-3</v>
      </c>
      <c r="K350" s="9">
        <v>1.2196200000000001E-2</v>
      </c>
      <c r="L350">
        <v>6.6458000000000003E-3</v>
      </c>
      <c r="M350" s="12">
        <v>4.3047200000000001E-2</v>
      </c>
      <c r="N350">
        <v>6.6856299999999994E-2</v>
      </c>
      <c r="P350">
        <v>0</v>
      </c>
      <c r="Q350">
        <v>0</v>
      </c>
      <c r="R350">
        <v>5.7673999999999998E-3</v>
      </c>
      <c r="S350" s="10">
        <v>3.7400000000000001E-5</v>
      </c>
      <c r="T350">
        <v>8.6207000000000002E-3</v>
      </c>
      <c r="U350" s="12">
        <v>4.9830000000000002E-4</v>
      </c>
      <c r="V350">
        <v>5.5278999999999997E-3</v>
      </c>
      <c r="W350">
        <v>0.4766454</v>
      </c>
      <c r="X350">
        <v>0</v>
      </c>
      <c r="Y350">
        <v>0</v>
      </c>
      <c r="Z350">
        <v>1.3715999999999999E-3</v>
      </c>
      <c r="AA350" s="7">
        <v>5.2831599999999999E-2</v>
      </c>
      <c r="AB350">
        <v>8.4138400000000002E-2</v>
      </c>
      <c r="AC350" s="12">
        <v>0.1157122</v>
      </c>
      <c r="AD350">
        <v>0.73344379999999998</v>
      </c>
      <c r="AE350">
        <v>2.8628086000000001</v>
      </c>
      <c r="AF350">
        <v>0.35851860000000002</v>
      </c>
      <c r="AG350">
        <v>0.40600459999999999</v>
      </c>
      <c r="AH350">
        <v>1.3715999999999999E-3</v>
      </c>
      <c r="AI350">
        <v>39910403</v>
      </c>
      <c r="AJ350">
        <v>19929832</v>
      </c>
      <c r="AK350">
        <f>[1]Sheet1!$F765</f>
        <v>0</v>
      </c>
      <c r="AL350">
        <f>[2]Sheet1!$F765</f>
        <v>41090846</v>
      </c>
      <c r="AM350">
        <v>24621925</v>
      </c>
      <c r="AN350">
        <v>203683660321.396</v>
      </c>
    </row>
    <row r="351" spans="1:41" x14ac:dyDescent="0.35">
      <c r="A351" t="s">
        <v>37</v>
      </c>
      <c r="B351">
        <v>1983</v>
      </c>
      <c r="C351" s="9">
        <v>0.87898528374649099</v>
      </c>
      <c r="D351">
        <v>0.51539999999999997</v>
      </c>
      <c r="E351" s="15">
        <v>0.77722761328050805</v>
      </c>
      <c r="F351">
        <v>2.5962349906059399</v>
      </c>
      <c r="G351">
        <v>5.8083886760842196</v>
      </c>
      <c r="H351">
        <v>1.7997017814259999</v>
      </c>
      <c r="I351">
        <v>2.2050910310591401</v>
      </c>
      <c r="J351">
        <v>4.2546332692307703E-2</v>
      </c>
      <c r="K351" s="9">
        <v>5.90146E-2</v>
      </c>
      <c r="L351">
        <v>5.3272399999999998E-2</v>
      </c>
      <c r="M351" s="12">
        <v>4.0598099999999998E-2</v>
      </c>
      <c r="N351">
        <v>1.9745957000000001</v>
      </c>
      <c r="P351">
        <v>4.3461000000000003E-3</v>
      </c>
      <c r="Q351">
        <v>2.0447E-2</v>
      </c>
      <c r="R351">
        <v>1.1868099999999999E-2</v>
      </c>
      <c r="S351" s="9">
        <v>0.34759640000000003</v>
      </c>
      <c r="T351">
        <v>8.5443099999999994E-2</v>
      </c>
      <c r="U351" s="12">
        <v>3.9938999999999999E-3</v>
      </c>
      <c r="V351">
        <v>6.4792000000000002E-2</v>
      </c>
      <c r="W351">
        <v>1.0614043</v>
      </c>
      <c r="X351">
        <v>2.8570000000000002E-3</v>
      </c>
      <c r="Y351">
        <v>4.1678199999999999E-2</v>
      </c>
      <c r="Z351" s="6">
        <v>5.41E-5</v>
      </c>
      <c r="AA351" s="7">
        <v>1.4234933999999999</v>
      </c>
      <c r="AB351">
        <v>1.0408776</v>
      </c>
      <c r="AC351" s="12">
        <v>0.74573840000000002</v>
      </c>
      <c r="AD351">
        <v>0.80957860000000004</v>
      </c>
      <c r="AE351">
        <v>8.1208267999999997</v>
      </c>
      <c r="AF351">
        <v>1.8022377999999999</v>
      </c>
      <c r="AG351">
        <v>2.4263482000000001</v>
      </c>
      <c r="AH351">
        <v>3.1503200000000002E-2</v>
      </c>
      <c r="AI351">
        <v>245799509</v>
      </c>
      <c r="AJ351">
        <v>123691974</v>
      </c>
      <c r="AK351">
        <f>[1]Sheet1!$F766</f>
        <v>0</v>
      </c>
      <c r="AL351">
        <f>[2]Sheet1!$F766</f>
        <v>39001362</v>
      </c>
      <c r="AM351">
        <v>76772414</v>
      </c>
      <c r="AN351">
        <v>303899607989.59198</v>
      </c>
    </row>
    <row r="352" spans="1:41" x14ac:dyDescent="0.35">
      <c r="A352" t="s">
        <v>38</v>
      </c>
      <c r="B352">
        <v>1983</v>
      </c>
      <c r="C352" s="9">
        <v>5.77290471216639E-2</v>
      </c>
      <c r="D352">
        <v>9.1428571428571401E-2</v>
      </c>
      <c r="E352" s="15">
        <v>2.7228347619047601E-2</v>
      </c>
      <c r="F352">
        <v>0.57588635498763396</v>
      </c>
      <c r="G352">
        <v>0.66301896244525704</v>
      </c>
      <c r="H352">
        <v>0.64580547975417502</v>
      </c>
      <c r="I352">
        <v>0.45864171166935203</v>
      </c>
      <c r="J352">
        <v>5.1999999999999998E-3</v>
      </c>
      <c r="K352" s="9">
        <v>5.3693600000000001E-2</v>
      </c>
      <c r="L352">
        <v>5.3533000000000001E-3</v>
      </c>
      <c r="M352" s="12">
        <v>2.4294400000000001E-2</v>
      </c>
      <c r="N352">
        <v>0.56241359999999996</v>
      </c>
      <c r="P352">
        <v>0</v>
      </c>
      <c r="Q352">
        <v>0</v>
      </c>
      <c r="R352">
        <v>5.1999999999999998E-3</v>
      </c>
      <c r="S352" s="9">
        <v>1.7212399999999999E-2</v>
      </c>
      <c r="T352">
        <v>7.5580000000000005E-4</v>
      </c>
      <c r="U352" s="12">
        <v>1.9697E-3</v>
      </c>
      <c r="V352">
        <v>0</v>
      </c>
      <c r="W352">
        <v>0.25268580000000002</v>
      </c>
      <c r="X352">
        <v>3.7605300000000001E-2</v>
      </c>
      <c r="Y352">
        <v>1.5624E-3</v>
      </c>
      <c r="Z352">
        <v>2.9540000000000002E-4</v>
      </c>
      <c r="AA352" s="7">
        <v>4.2160799999999998E-2</v>
      </c>
      <c r="AB352">
        <v>0.11541659999999999</v>
      </c>
      <c r="AC352" s="12">
        <v>5.6763999999999998E-3</v>
      </c>
      <c r="AD352">
        <v>6.5851199999999999E-2</v>
      </c>
      <c r="AE352">
        <v>0.96253120000000003</v>
      </c>
      <c r="AF352">
        <v>0.68559899999999996</v>
      </c>
      <c r="AG352">
        <v>0.48965760000000003</v>
      </c>
      <c r="AH352">
        <v>2.9540000000000002E-4</v>
      </c>
      <c r="AK352">
        <f>[1]Sheet1!$F767</f>
        <v>0</v>
      </c>
      <c r="AL352">
        <f>[2]Sheet1!$F767</f>
        <v>0</v>
      </c>
    </row>
    <row r="353" spans="1:41" x14ac:dyDescent="0.35">
      <c r="A353" t="s">
        <v>39</v>
      </c>
      <c r="B353">
        <v>1983</v>
      </c>
      <c r="C353" s="9">
        <v>3.5776736423114901E-2</v>
      </c>
      <c r="D353">
        <v>1.8200000000000001E-2</v>
      </c>
      <c r="E353" s="15">
        <v>2.21552850987853</v>
      </c>
      <c r="F353">
        <v>4.8760750898431198</v>
      </c>
      <c r="G353">
        <v>0.22800870495441899</v>
      </c>
      <c r="H353">
        <v>0.21880710995260699</v>
      </c>
      <c r="I353">
        <v>0.59563452036751396</v>
      </c>
      <c r="J353">
        <v>0.102465729305091</v>
      </c>
      <c r="K353" s="9">
        <v>9.9580000000000003E-4</v>
      </c>
      <c r="L353">
        <v>3.6384E-3</v>
      </c>
      <c r="M353" s="12">
        <v>8.4999999999999995E-4</v>
      </c>
      <c r="N353">
        <v>4.2987999999999998E-2</v>
      </c>
      <c r="P353">
        <v>2.0230000000000001E-4</v>
      </c>
      <c r="Q353">
        <v>3.8926E-3</v>
      </c>
      <c r="R353">
        <v>2.8949999999999999E-4</v>
      </c>
      <c r="S353" s="9">
        <v>0.17170270000000001</v>
      </c>
      <c r="T353">
        <v>0.17899970000000001</v>
      </c>
      <c r="U353" s="12">
        <v>0.39172580000000001</v>
      </c>
      <c r="V353">
        <v>0.18234320000000001</v>
      </c>
      <c r="W353">
        <v>0.16209699999999999</v>
      </c>
      <c r="X353">
        <v>2.276E-4</v>
      </c>
      <c r="Y353">
        <v>0</v>
      </c>
      <c r="Z353">
        <v>1.24914E-2</v>
      </c>
      <c r="AA353" s="7">
        <v>0.25020599999999998</v>
      </c>
      <c r="AB353">
        <v>0.29694779999999998</v>
      </c>
      <c r="AC353" s="12">
        <v>2.6693150000000001</v>
      </c>
      <c r="AD353">
        <v>5.5034780000000003</v>
      </c>
      <c r="AE353">
        <v>0.53968559999999999</v>
      </c>
      <c r="AF353">
        <v>0.21900700000000001</v>
      </c>
      <c r="AG353">
        <v>0.61764399999999997</v>
      </c>
      <c r="AH353">
        <v>0.11466759999999999</v>
      </c>
      <c r="AI353">
        <v>29377137</v>
      </c>
      <c r="AJ353">
        <v>14924486</v>
      </c>
      <c r="AK353">
        <f>[1]Sheet1!$F768</f>
        <v>0</v>
      </c>
      <c r="AL353">
        <f>[2]Sheet1!$F768</f>
        <v>0</v>
      </c>
      <c r="AM353">
        <v>24733787</v>
      </c>
      <c r="AN353">
        <v>282677015450.45697</v>
      </c>
    </row>
    <row r="354" spans="1:41" x14ac:dyDescent="0.35">
      <c r="A354" t="s">
        <v>40</v>
      </c>
      <c r="B354">
        <v>1983</v>
      </c>
      <c r="C354" s="9">
        <v>0.17041133729885799</v>
      </c>
      <c r="D354">
        <v>3.2260666666666699E-3</v>
      </c>
      <c r="E354" s="15">
        <v>0.56361031837856801</v>
      </c>
      <c r="F354">
        <v>2.1735824153255501</v>
      </c>
      <c r="G354">
        <v>0.102270862243135</v>
      </c>
      <c r="H354">
        <v>0.110644585722782</v>
      </c>
      <c r="I354">
        <v>0.28293000330538398</v>
      </c>
      <c r="J354">
        <v>1.2353599999999999E-2</v>
      </c>
      <c r="K354" s="9">
        <v>5.1962099999999997E-2</v>
      </c>
      <c r="L354">
        <v>0</v>
      </c>
      <c r="M354" s="12">
        <v>6.2509999999999996E-4</v>
      </c>
      <c r="N354">
        <v>0.11892809999999999</v>
      </c>
      <c r="P354">
        <v>1.0268E-3</v>
      </c>
      <c r="Q354">
        <v>2.0469999999999999E-4</v>
      </c>
      <c r="R354">
        <v>0</v>
      </c>
      <c r="S354" s="9">
        <v>1.9369999999999999E-3</v>
      </c>
      <c r="T354" s="6">
        <v>5.6999999999999996E-6</v>
      </c>
      <c r="U354" s="12">
        <v>1.64206E-2</v>
      </c>
      <c r="V354">
        <v>1.17144E-2</v>
      </c>
      <c r="W354">
        <v>1.9583999999999999E-3</v>
      </c>
      <c r="X354" s="6">
        <v>3.7299999999999999E-5</v>
      </c>
      <c r="Y354">
        <v>0</v>
      </c>
      <c r="Z354">
        <v>0</v>
      </c>
      <c r="AA354" s="7">
        <v>0.1332438</v>
      </c>
      <c r="AB354">
        <v>3.7131999999999998E-3</v>
      </c>
      <c r="AC354" s="12">
        <v>0.58761220000000003</v>
      </c>
      <c r="AD354">
        <v>2.6894680000000002</v>
      </c>
      <c r="AE354">
        <v>8.5339999999999999E-2</v>
      </c>
      <c r="AF354">
        <v>0.10984380000000001</v>
      </c>
      <c r="AG354">
        <v>0.30554019999999998</v>
      </c>
      <c r="AH354">
        <v>1.2353599999999999E-2</v>
      </c>
      <c r="AI354">
        <v>28042329</v>
      </c>
      <c r="AJ354">
        <v>14001947</v>
      </c>
      <c r="AK354">
        <f>[1]Sheet1!$F769</f>
        <v>0</v>
      </c>
      <c r="AL354">
        <f>[2]Sheet1!$F769</f>
        <v>21003694</v>
      </c>
      <c r="AM354">
        <v>18433064</v>
      </c>
      <c r="AN354">
        <v>90355784314.214096</v>
      </c>
    </row>
    <row r="355" spans="1:41" x14ac:dyDescent="0.35">
      <c r="A355" t="s">
        <v>9</v>
      </c>
      <c r="B355">
        <v>1984</v>
      </c>
      <c r="C355" s="9">
        <v>0.72024514577634502</v>
      </c>
      <c r="D355">
        <v>1.59357142857143</v>
      </c>
      <c r="E355" s="15">
        <v>11.6330802818108</v>
      </c>
      <c r="F355">
        <v>60.2798696080281</v>
      </c>
      <c r="G355">
        <v>2.8373207558804401</v>
      </c>
      <c r="H355">
        <v>6.9286221413609397</v>
      </c>
      <c r="I355">
        <v>10.7303680971305</v>
      </c>
      <c r="J355">
        <v>0.17677494778237299</v>
      </c>
      <c r="K355" s="9">
        <v>3.8944899999999998E-2</v>
      </c>
      <c r="L355">
        <v>0.23872060000000001</v>
      </c>
      <c r="M355" s="12">
        <v>0.96363049999999995</v>
      </c>
      <c r="N355">
        <v>4.2722775999999998</v>
      </c>
      <c r="P355">
        <v>0.40338160000000001</v>
      </c>
      <c r="Q355">
        <v>1.59043E-2</v>
      </c>
      <c r="R355">
        <v>1.2628199999999999E-2</v>
      </c>
      <c r="S355" s="9">
        <v>0.51833269999999998</v>
      </c>
      <c r="T355">
        <v>0.63484700000000005</v>
      </c>
      <c r="U355" s="12">
        <v>0.18936739999999999</v>
      </c>
      <c r="V355">
        <v>3.4416495999999999</v>
      </c>
      <c r="W355">
        <v>1.4620171</v>
      </c>
      <c r="X355">
        <v>6.2555399999999997E-2</v>
      </c>
      <c r="Y355">
        <v>0.28607260000000001</v>
      </c>
      <c r="Z355">
        <v>8.0900000000000004E-4</v>
      </c>
      <c r="AA355" s="7">
        <v>1.2072601999999999</v>
      </c>
      <c r="AB355">
        <v>2.3592863999999998</v>
      </c>
      <c r="AC355" s="12">
        <v>10.8999632</v>
      </c>
      <c r="AD355">
        <v>63.573985999999998</v>
      </c>
      <c r="AE355">
        <v>5.2790261999999997</v>
      </c>
      <c r="AF355">
        <v>6.6515972000000003</v>
      </c>
      <c r="AG355">
        <v>11.5499826</v>
      </c>
      <c r="AH355">
        <v>0.16495580000000001</v>
      </c>
      <c r="AI355">
        <v>239269790</v>
      </c>
      <c r="AJ355">
        <v>122478201</v>
      </c>
      <c r="AK355">
        <f>[1]Sheet1!$F770</f>
        <v>0</v>
      </c>
      <c r="AL355">
        <f>[2]Sheet1!$F770</f>
        <v>0</v>
      </c>
      <c r="AM355">
        <v>178137421</v>
      </c>
      <c r="AN355">
        <v>8049890620059.2695</v>
      </c>
      <c r="AO355">
        <v>37</v>
      </c>
    </row>
    <row r="356" spans="1:41" x14ac:dyDescent="0.35">
      <c r="A356" t="s">
        <v>10</v>
      </c>
      <c r="B356">
        <v>1984</v>
      </c>
      <c r="C356" s="9">
        <v>1.87384265102542</v>
      </c>
      <c r="D356">
        <v>0.33425714285714297</v>
      </c>
      <c r="E356" s="15">
        <v>0.95985084100590201</v>
      </c>
      <c r="F356">
        <v>8.7710446537792404</v>
      </c>
      <c r="G356">
        <v>0.642502760829469</v>
      </c>
      <c r="H356">
        <v>6.0539799999999998E-2</v>
      </c>
      <c r="I356">
        <v>0.35133093973652102</v>
      </c>
      <c r="J356">
        <v>0.39923981601904701</v>
      </c>
      <c r="K356" s="9">
        <v>3.8255600000000001E-2</v>
      </c>
      <c r="L356">
        <v>4.9669999999999998E-4</v>
      </c>
      <c r="M356" s="12">
        <v>5.7609999999999996E-3</v>
      </c>
      <c r="N356">
        <v>0.76695480000000005</v>
      </c>
      <c r="P356">
        <v>0</v>
      </c>
      <c r="Q356">
        <v>2.084E-4</v>
      </c>
      <c r="R356">
        <v>2.6752999999999998E-3</v>
      </c>
      <c r="S356" s="9">
        <v>7.6619599999999996E-2</v>
      </c>
      <c r="T356">
        <v>0.1193197</v>
      </c>
      <c r="U356" s="12">
        <v>6.8501999999999999E-3</v>
      </c>
      <c r="V356">
        <v>3.0381000000000002E-3</v>
      </c>
      <c r="W356">
        <v>7.1592000000000001E-3</v>
      </c>
      <c r="X356">
        <v>0</v>
      </c>
      <c r="Y356">
        <v>0</v>
      </c>
      <c r="Z356">
        <v>4.9160000000000002E-4</v>
      </c>
      <c r="AA356" s="7">
        <v>2.4431414</v>
      </c>
      <c r="AB356">
        <v>0.67240960000000005</v>
      </c>
      <c r="AC356" s="12">
        <v>0.96133959999999996</v>
      </c>
      <c r="AD356">
        <v>8.5040878000000006</v>
      </c>
      <c r="AE356">
        <v>0.63360119999999998</v>
      </c>
      <c r="AF356">
        <v>6.0539799999999998E-2</v>
      </c>
      <c r="AG356">
        <v>0.3800366</v>
      </c>
      <c r="AH356">
        <v>0.39727420000000002</v>
      </c>
      <c r="AI356">
        <v>127235555</v>
      </c>
      <c r="AJ356">
        <v>63932071</v>
      </c>
      <c r="AK356">
        <f>[1]Sheet1!$F771</f>
        <v>0</v>
      </c>
      <c r="AL356">
        <f>[2]Sheet1!$F771</f>
        <v>2021206</v>
      </c>
      <c r="AM356">
        <v>18757286</v>
      </c>
      <c r="AN356">
        <v>80962823955.526505</v>
      </c>
    </row>
    <row r="357" spans="1:41" x14ac:dyDescent="0.35">
      <c r="A357" t="s">
        <v>11</v>
      </c>
      <c r="B357">
        <v>1984</v>
      </c>
      <c r="C357" s="9">
        <v>0.70162060492831302</v>
      </c>
      <c r="D357">
        <v>0.12120104946469901</v>
      </c>
      <c r="E357" s="15">
        <v>0.67986370535475504</v>
      </c>
      <c r="F357">
        <v>5.4859334030295299</v>
      </c>
      <c r="G357">
        <v>0.890163775100965</v>
      </c>
      <c r="H357">
        <v>3.5263999999999998E-3</v>
      </c>
      <c r="I357">
        <v>0.89848745062213597</v>
      </c>
      <c r="J357">
        <v>0.33183572673471201</v>
      </c>
      <c r="K357" s="9">
        <v>0.17292170000000001</v>
      </c>
      <c r="L357">
        <v>1.6105000000000001E-2</v>
      </c>
      <c r="M357" s="12">
        <v>0.2237073</v>
      </c>
      <c r="N357">
        <v>2.1852394999999998</v>
      </c>
      <c r="P357">
        <v>0</v>
      </c>
      <c r="Q357">
        <v>0.1150138</v>
      </c>
      <c r="R357">
        <v>1.9893899999999999E-2</v>
      </c>
      <c r="S357" s="9">
        <v>2.1532300000000001E-2</v>
      </c>
      <c r="T357">
        <v>1.0808699999999999E-2</v>
      </c>
      <c r="U357" s="12">
        <v>7.9833000000000005E-3</v>
      </c>
      <c r="V357">
        <v>1.2221000000000001E-3</v>
      </c>
      <c r="W357">
        <v>0.15192259999999999</v>
      </c>
      <c r="X357">
        <v>0</v>
      </c>
      <c r="Y357">
        <v>2.076E-4</v>
      </c>
      <c r="Z357" s="6">
        <v>5.38E-5</v>
      </c>
      <c r="AA357" s="7">
        <v>0.82169099999999995</v>
      </c>
      <c r="AB357">
        <v>0.1734454</v>
      </c>
      <c r="AC357" s="12">
        <v>0.48024800000000001</v>
      </c>
      <c r="AD357">
        <v>4.1695840000000004</v>
      </c>
      <c r="AE357">
        <v>0.93731299999999995</v>
      </c>
      <c r="AF357">
        <v>3.5263999999999998E-3</v>
      </c>
      <c r="AG357">
        <v>0.84320099999999998</v>
      </c>
      <c r="AH357">
        <v>0.31275740000000002</v>
      </c>
      <c r="AI357">
        <v>102730948</v>
      </c>
      <c r="AJ357">
        <v>50895931</v>
      </c>
      <c r="AK357">
        <f>[1]Sheet1!$F772</f>
        <v>399229</v>
      </c>
      <c r="AL357">
        <f>[2]Sheet1!$F772</f>
        <v>12171624</v>
      </c>
      <c r="AM357">
        <v>47607729</v>
      </c>
      <c r="AN357">
        <v>205040322778.48099</v>
      </c>
      <c r="AO357">
        <v>39</v>
      </c>
    </row>
    <row r="358" spans="1:41" x14ac:dyDescent="0.35">
      <c r="A358" t="s">
        <v>12</v>
      </c>
      <c r="B358">
        <v>1984</v>
      </c>
      <c r="C358" s="9">
        <v>0.64843841969326599</v>
      </c>
      <c r="D358">
        <v>0.244714285714286</v>
      </c>
      <c r="E358" s="15">
        <v>0.42176594274168699</v>
      </c>
      <c r="F358">
        <v>1.8475999999999999</v>
      </c>
      <c r="G358">
        <v>0.78451427923305295</v>
      </c>
      <c r="H358">
        <v>7.2487481739229004E-2</v>
      </c>
      <c r="I358">
        <v>0.16872129576766301</v>
      </c>
      <c r="J358">
        <v>7.1343059764302996E-2</v>
      </c>
      <c r="K358" s="9">
        <v>5.1514499999999998E-2</v>
      </c>
      <c r="L358">
        <v>6.4187999999999997E-3</v>
      </c>
      <c r="M358" s="12">
        <v>2.9059399999999999E-2</v>
      </c>
      <c r="N358">
        <v>0.49846940000000001</v>
      </c>
      <c r="P358">
        <v>7.2887000000000004E-3</v>
      </c>
      <c r="Q358">
        <v>1.2438899999999999E-2</v>
      </c>
      <c r="R358">
        <v>2.0709999999999999E-4</v>
      </c>
      <c r="S358" s="9">
        <v>3.5261000000000001E-2</v>
      </c>
      <c r="T358">
        <v>8.4274100000000005E-2</v>
      </c>
      <c r="U358" s="12">
        <v>7.9838300000000001E-2</v>
      </c>
      <c r="V358">
        <v>1.2078E-3</v>
      </c>
      <c r="W358">
        <v>1.2589599999999999E-2</v>
      </c>
      <c r="X358" s="6">
        <v>4.0099999999999999E-5</v>
      </c>
      <c r="Y358">
        <v>0</v>
      </c>
      <c r="Z358">
        <v>0</v>
      </c>
      <c r="AA358" s="7">
        <v>0.81424540000000001</v>
      </c>
      <c r="AB358">
        <v>0.46617720000000001</v>
      </c>
      <c r="AC358" s="12">
        <v>0.47487819999999997</v>
      </c>
      <c r="AD358">
        <v>1.468782</v>
      </c>
      <c r="AE358">
        <v>0.67128200000000005</v>
      </c>
      <c r="AF358">
        <v>6.5605399999999994E-2</v>
      </c>
      <c r="AG358">
        <v>0.16752700000000001</v>
      </c>
      <c r="AH358">
        <v>7.1136000000000005E-2</v>
      </c>
      <c r="AI358">
        <v>70538477</v>
      </c>
      <c r="AJ358">
        <v>35914173</v>
      </c>
      <c r="AK358">
        <f>[1]Sheet1!$F773</f>
        <v>0</v>
      </c>
      <c r="AL358">
        <f>[2]Sheet1!$F773</f>
        <v>12622313</v>
      </c>
      <c r="AM358">
        <v>14723220</v>
      </c>
      <c r="AN358">
        <v>55147559972.524101</v>
      </c>
    </row>
    <row r="359" spans="1:41" x14ac:dyDescent="0.35">
      <c r="A359" t="s">
        <v>13</v>
      </c>
      <c r="B359">
        <v>1984</v>
      </c>
      <c r="C359" s="9">
        <v>1.0112570971628301</v>
      </c>
      <c r="D359">
        <v>1.21971428571429</v>
      </c>
      <c r="E359" s="15">
        <v>0.88941140072879499</v>
      </c>
      <c r="F359">
        <v>3.11912378604399</v>
      </c>
      <c r="G359">
        <v>2.5453762803081901</v>
      </c>
      <c r="H359">
        <v>0.16511824024045699</v>
      </c>
      <c r="I359">
        <v>0.61746078682876504</v>
      </c>
      <c r="J359">
        <v>0.34069416772833899</v>
      </c>
      <c r="K359" s="9">
        <v>2.7999699999999999E-2</v>
      </c>
      <c r="L359">
        <v>7.4109300000000003E-2</v>
      </c>
      <c r="M359" s="12">
        <v>7.1114399999999994E-2</v>
      </c>
      <c r="N359">
        <v>1.3892422</v>
      </c>
      <c r="P359">
        <v>5.8382E-3</v>
      </c>
      <c r="Q359">
        <v>2.7814100000000001E-2</v>
      </c>
      <c r="R359">
        <v>1.238E-3</v>
      </c>
      <c r="S359" s="9">
        <v>3.1839100000000002E-2</v>
      </c>
      <c r="T359">
        <v>0.4044044</v>
      </c>
      <c r="U359" s="12">
        <v>6.6049999999999995E-4</v>
      </c>
      <c r="V359">
        <v>3.7956000000000001E-3</v>
      </c>
      <c r="W359">
        <v>0.2612698</v>
      </c>
      <c r="X359">
        <v>0</v>
      </c>
      <c r="Y359">
        <v>0</v>
      </c>
      <c r="Z359">
        <v>0</v>
      </c>
      <c r="AA359" s="7">
        <v>1.6281292000000001</v>
      </c>
      <c r="AB359">
        <v>3.1120356</v>
      </c>
      <c r="AC359" s="12">
        <v>0.820326</v>
      </c>
      <c r="AD359">
        <v>1.855515</v>
      </c>
      <c r="AE359">
        <v>1.9656267000000001</v>
      </c>
      <c r="AF359">
        <v>0.15928</v>
      </c>
      <c r="AG359">
        <v>0.63671299999999997</v>
      </c>
      <c r="AH359">
        <v>0.33945619999999999</v>
      </c>
      <c r="AI359">
        <v>206038844</v>
      </c>
      <c r="AJ359">
        <v>103465391</v>
      </c>
      <c r="AK359">
        <f>[1]Sheet1!$F774</f>
        <v>175626</v>
      </c>
      <c r="AL359">
        <f>[2]Sheet1!$F774</f>
        <v>8076889</v>
      </c>
      <c r="AM359">
        <v>56056354</v>
      </c>
      <c r="AN359">
        <v>234675118812.09</v>
      </c>
    </row>
    <row r="360" spans="1:41" x14ac:dyDescent="0.35">
      <c r="A360" t="s">
        <v>14</v>
      </c>
      <c r="B360">
        <v>1984</v>
      </c>
      <c r="C360" s="9">
        <v>8.4785424933476405E-2</v>
      </c>
      <c r="D360">
        <v>7.7771428571428602E-2</v>
      </c>
      <c r="E360" s="15">
        <v>0.92561059280047797</v>
      </c>
      <c r="F360">
        <v>4.3519557754280402</v>
      </c>
      <c r="G360">
        <v>0.17803478271407699</v>
      </c>
      <c r="H360">
        <v>0.292010289668655</v>
      </c>
      <c r="I360">
        <v>0.57179024302991299</v>
      </c>
      <c r="J360">
        <v>0.43588674382084203</v>
      </c>
      <c r="K360" s="9">
        <v>1.5263199999999999E-2</v>
      </c>
      <c r="L360">
        <v>4.4201299999999999E-2</v>
      </c>
      <c r="M360" s="12">
        <v>3.7142999999999998E-3</v>
      </c>
      <c r="N360">
        <v>0.19183939999999999</v>
      </c>
      <c r="P360">
        <v>2.4759999999999999E-3</v>
      </c>
      <c r="Q360">
        <v>0</v>
      </c>
      <c r="R360">
        <v>1.2080999999999999E-3</v>
      </c>
      <c r="S360" s="9">
        <v>0.3088668</v>
      </c>
      <c r="T360">
        <v>8.2138000000000003E-3</v>
      </c>
      <c r="U360" s="12">
        <v>0.97406689999999996</v>
      </c>
      <c r="V360">
        <v>7.5598590000000003</v>
      </c>
      <c r="W360">
        <v>0.2159343</v>
      </c>
      <c r="X360">
        <v>4.4746999999999999E-3</v>
      </c>
      <c r="Y360">
        <v>1.3287999999999999E-2</v>
      </c>
      <c r="Z360">
        <v>0.63227840000000002</v>
      </c>
      <c r="AA360" s="7">
        <v>0.85059399999999996</v>
      </c>
      <c r="AB360">
        <v>4.9722000000000002E-2</v>
      </c>
      <c r="AC360" s="12">
        <v>1.9150208</v>
      </c>
      <c r="AD360">
        <v>13.424823999999999</v>
      </c>
      <c r="AE360">
        <v>0.45162999999999998</v>
      </c>
      <c r="AF360">
        <v>0.29400900000000002</v>
      </c>
      <c r="AG360">
        <v>0.61046940000000005</v>
      </c>
      <c r="AH360">
        <v>1.1850248000000001</v>
      </c>
      <c r="AI360">
        <v>18806491</v>
      </c>
      <c r="AJ360">
        <v>9427691</v>
      </c>
      <c r="AK360">
        <f>[1]Sheet1!$F775</f>
        <v>0</v>
      </c>
      <c r="AL360">
        <f>[2]Sheet1!$F775</f>
        <v>0</v>
      </c>
      <c r="AM360">
        <v>16036593</v>
      </c>
      <c r="AN360">
        <v>577224517064.625</v>
      </c>
    </row>
    <row r="361" spans="1:41" x14ac:dyDescent="0.35">
      <c r="A361" t="s">
        <v>15</v>
      </c>
      <c r="B361">
        <v>1984</v>
      </c>
      <c r="C361" s="9">
        <v>2.1606408342295098</v>
      </c>
      <c r="D361">
        <v>0.107857142857143</v>
      </c>
      <c r="E361" s="15">
        <v>3.0390000000000001</v>
      </c>
      <c r="F361">
        <v>11.1672322278053</v>
      </c>
      <c r="G361">
        <v>0.641606921573733</v>
      </c>
      <c r="H361">
        <v>0.81920000000000004</v>
      </c>
      <c r="I361">
        <v>2.1448568596007398</v>
      </c>
      <c r="J361">
        <v>7.1164236268041997E-2</v>
      </c>
      <c r="K361" s="9">
        <v>5.31289E-2</v>
      </c>
      <c r="L361">
        <v>2.1062299999999999E-2</v>
      </c>
      <c r="M361" s="12">
        <v>0.12567739999999999</v>
      </c>
      <c r="N361">
        <v>0.69352190000000002</v>
      </c>
      <c r="P361">
        <v>7.8037000000000002E-3</v>
      </c>
      <c r="Q361">
        <v>2.0440000000000001E-4</v>
      </c>
      <c r="R361">
        <v>3.3002000000000001E-3</v>
      </c>
      <c r="S361" s="9">
        <v>1.1319299999999999E-2</v>
      </c>
      <c r="T361">
        <v>0.1922875</v>
      </c>
      <c r="U361" s="12">
        <v>0.43580170000000001</v>
      </c>
      <c r="V361">
        <v>2.5982000000000002E-3</v>
      </c>
      <c r="W361">
        <v>5.9097499999999997E-2</v>
      </c>
      <c r="X361">
        <v>5.9160999999999997E-3</v>
      </c>
      <c r="Y361">
        <v>0.27259519999999998</v>
      </c>
      <c r="Z361">
        <v>1.2381E-3</v>
      </c>
      <c r="AA361" s="7">
        <v>2.4126365999999999</v>
      </c>
      <c r="AB361">
        <v>0.41994300000000001</v>
      </c>
      <c r="AC361" s="12">
        <v>3.36</v>
      </c>
      <c r="AD361">
        <v>12.369119599999999</v>
      </c>
      <c r="AE361">
        <v>0.95609540000000004</v>
      </c>
      <c r="AF361">
        <v>0.82340000000000002</v>
      </c>
      <c r="AG361">
        <v>2.5378675999999998</v>
      </c>
      <c r="AH361">
        <v>6.9173999999999999E-2</v>
      </c>
      <c r="AI361">
        <v>133888775</v>
      </c>
      <c r="AJ361">
        <v>67247792</v>
      </c>
      <c r="AK361">
        <f>[1]Sheet1!$F776</f>
        <v>0</v>
      </c>
      <c r="AL361">
        <f>[2]Sheet1!$F776</f>
        <v>0</v>
      </c>
      <c r="AM361">
        <v>92396644</v>
      </c>
      <c r="AN361">
        <v>774959811693.15796</v>
      </c>
      <c r="AO361">
        <v>58</v>
      </c>
    </row>
    <row r="362" spans="1:41" x14ac:dyDescent="0.35">
      <c r="A362" t="s">
        <v>16</v>
      </c>
      <c r="B362">
        <v>1984</v>
      </c>
      <c r="C362" s="9">
        <v>5.5206055045871602E-2</v>
      </c>
      <c r="D362">
        <v>0.183771428571429</v>
      </c>
      <c r="E362" s="15">
        <v>1.02607330068166</v>
      </c>
      <c r="F362">
        <v>5.5428013894183197</v>
      </c>
      <c r="G362">
        <v>0.54358435316000797</v>
      </c>
      <c r="H362">
        <v>0.80063934669868198</v>
      </c>
      <c r="I362">
        <v>0.90038000551540498</v>
      </c>
      <c r="J362">
        <v>1.9865416666666701E-2</v>
      </c>
      <c r="K362" s="9">
        <v>1.8901999999999999E-2</v>
      </c>
      <c r="L362">
        <v>0.1876767</v>
      </c>
      <c r="M362" s="12">
        <v>0.10306129999999999</v>
      </c>
      <c r="N362">
        <v>0.36540280000000003</v>
      </c>
      <c r="P362">
        <v>1.52316E-2</v>
      </c>
      <c r="Q362">
        <v>3.6344899999999999E-2</v>
      </c>
      <c r="R362">
        <v>1.16819E-2</v>
      </c>
      <c r="S362" s="9">
        <v>0.21312739999999999</v>
      </c>
      <c r="T362">
        <v>0</v>
      </c>
      <c r="U362" s="12">
        <v>9.4554700000000005E-2</v>
      </c>
      <c r="V362">
        <v>1.5597627999999999</v>
      </c>
      <c r="W362">
        <v>0.97624719999999998</v>
      </c>
      <c r="X362">
        <v>0.18693989999999999</v>
      </c>
      <c r="Y362">
        <v>1.13157E-2</v>
      </c>
      <c r="Z362" s="6">
        <v>7.9999999999999996E-6</v>
      </c>
      <c r="AA362" s="7">
        <v>0.31058000000000002</v>
      </c>
      <c r="AB362">
        <v>0</v>
      </c>
      <c r="AC362" s="12">
        <v>1.0210726000000001</v>
      </c>
      <c r="AD362">
        <v>7.5749604000000001</v>
      </c>
      <c r="AE362">
        <v>1.4932192</v>
      </c>
      <c r="AF362">
        <v>1.0523279999999999</v>
      </c>
      <c r="AG362">
        <v>0.90218039999999999</v>
      </c>
      <c r="AH362">
        <v>8.3053999999999992E-3</v>
      </c>
      <c r="AI362">
        <v>25607053</v>
      </c>
      <c r="AJ362">
        <v>12887917</v>
      </c>
      <c r="AK362">
        <f>[1]Sheet1!$F777</f>
        <v>0</v>
      </c>
      <c r="AL362">
        <f>[2]Sheet1!$F777</f>
        <v>0</v>
      </c>
      <c r="AM362">
        <v>19511294</v>
      </c>
      <c r="AN362">
        <v>736955095643.14905</v>
      </c>
      <c r="AO362">
        <v>34</v>
      </c>
    </row>
    <row r="363" spans="1:41" x14ac:dyDescent="0.35">
      <c r="A363" t="s">
        <v>17</v>
      </c>
      <c r="B363">
        <v>1984</v>
      </c>
      <c r="C363" s="9">
        <v>0.562521247539294</v>
      </c>
      <c r="D363">
        <v>7.7457142857142905E-2</v>
      </c>
      <c r="E363" s="15">
        <v>0.50768805558657204</v>
      </c>
      <c r="F363">
        <v>4.2638111792297302</v>
      </c>
      <c r="G363">
        <v>0.57703445208861504</v>
      </c>
      <c r="H363">
        <v>0.208149555231498</v>
      </c>
      <c r="I363">
        <v>0.73802096877607404</v>
      </c>
      <c r="J363">
        <v>1.7326601515151498E-2</v>
      </c>
      <c r="K363" s="9">
        <v>0.1573126</v>
      </c>
      <c r="L363">
        <v>6.6337000000000002E-3</v>
      </c>
      <c r="M363" s="12">
        <v>5.8892800000000002E-2</v>
      </c>
      <c r="N363">
        <v>1.4266474</v>
      </c>
      <c r="P363">
        <v>2.3929599999999999E-2</v>
      </c>
      <c r="Q363">
        <v>7.8222200000000006E-2</v>
      </c>
      <c r="R363">
        <v>5.6278999999999999E-3</v>
      </c>
      <c r="S363" s="9">
        <v>1.62186E-2</v>
      </c>
      <c r="T363">
        <v>1.1873000000000001E-3</v>
      </c>
      <c r="U363" s="12">
        <v>8.5137099999999993E-2</v>
      </c>
      <c r="V363">
        <v>2.6739200000000001E-2</v>
      </c>
      <c r="W363">
        <v>0.14265710000000001</v>
      </c>
      <c r="X363">
        <v>1.1035000000000001E-3</v>
      </c>
      <c r="Y363">
        <v>1.3674E-3</v>
      </c>
      <c r="Z363">
        <v>4.1829999999999998E-4</v>
      </c>
      <c r="AA363" s="7">
        <v>0.47340320000000002</v>
      </c>
      <c r="AB363">
        <v>0.1153148</v>
      </c>
      <c r="AC363" s="12">
        <v>0.53895040000000005</v>
      </c>
      <c r="AD363">
        <v>2.9801953999999999</v>
      </c>
      <c r="AE363">
        <v>0.54355339999999996</v>
      </c>
      <c r="AF363">
        <v>0.1864972</v>
      </c>
      <c r="AG363">
        <v>0.71025079999999996</v>
      </c>
      <c r="AH363">
        <v>1.2116999999999999E-2</v>
      </c>
      <c r="AI363">
        <v>52620082</v>
      </c>
      <c r="AJ363">
        <v>26353133</v>
      </c>
      <c r="AK363">
        <f>[1]Sheet1!$F778</f>
        <v>0</v>
      </c>
      <c r="AL363">
        <f>[2]Sheet1!$F778</f>
        <v>4240035</v>
      </c>
      <c r="AM363">
        <v>25387419</v>
      </c>
      <c r="AN363">
        <v>190917656124.68701</v>
      </c>
    </row>
    <row r="364" spans="1:41" x14ac:dyDescent="0.35">
      <c r="A364" t="s">
        <v>18</v>
      </c>
      <c r="B364">
        <v>1984</v>
      </c>
      <c r="C364" s="9">
        <v>9.43268872314975E-2</v>
      </c>
      <c r="D364">
        <v>6.2827536282349605E-2</v>
      </c>
      <c r="E364" s="15">
        <v>1.40214394355556</v>
      </c>
      <c r="F364">
        <v>10.4736269051485</v>
      </c>
      <c r="G364">
        <v>0.28946819573257099</v>
      </c>
      <c r="H364">
        <v>0.38285415153866797</v>
      </c>
      <c r="I364">
        <v>0.63658560981065504</v>
      </c>
      <c r="J364">
        <v>0.62267404575121899</v>
      </c>
      <c r="K364" s="9">
        <v>5.9565399999999998E-2</v>
      </c>
      <c r="L364">
        <v>2.8327499999999999E-2</v>
      </c>
      <c r="M364" s="12">
        <v>8.79495E-2</v>
      </c>
      <c r="N364">
        <v>0.17382690000000001</v>
      </c>
      <c r="P364">
        <v>4.7153000000000004E-3</v>
      </c>
      <c r="Q364">
        <v>3.20784E-2</v>
      </c>
      <c r="R364">
        <v>3.5649E-2</v>
      </c>
      <c r="S364" s="10">
        <v>5.7299999999999997E-5</v>
      </c>
      <c r="T364">
        <v>0</v>
      </c>
      <c r="U364" s="12">
        <v>6.0647600000000003E-2</v>
      </c>
      <c r="V364">
        <v>3.4177000000000001E-3</v>
      </c>
      <c r="W364">
        <v>2.3998000000000001E-3</v>
      </c>
      <c r="X364">
        <v>2.5493E-3</v>
      </c>
      <c r="Y364">
        <v>0</v>
      </c>
      <c r="Z364">
        <v>2.07362E-2</v>
      </c>
      <c r="AA364" s="7">
        <v>0.13765150000000001</v>
      </c>
      <c r="AB364">
        <v>3.8640000000000001E-2</v>
      </c>
      <c r="AC364" s="12">
        <v>1.4565428</v>
      </c>
      <c r="AD364">
        <v>14.5018396</v>
      </c>
      <c r="AE364">
        <v>0.43709500000000001</v>
      </c>
      <c r="AF364">
        <v>0.4039759</v>
      </c>
      <c r="AG364">
        <v>0.70370330000000003</v>
      </c>
      <c r="AH364">
        <v>0.6077612</v>
      </c>
      <c r="AI364">
        <v>60683824</v>
      </c>
      <c r="AJ364">
        <v>31046661</v>
      </c>
      <c r="AK364">
        <f>[1]Sheet1!$F779</f>
        <v>0</v>
      </c>
      <c r="AL364">
        <f>[2]Sheet1!$F779</f>
        <v>0</v>
      </c>
      <c r="AM364">
        <v>29312548</v>
      </c>
      <c r="AN364">
        <v>23919386737.7369</v>
      </c>
    </row>
    <row r="365" spans="1:41" x14ac:dyDescent="0.35">
      <c r="A365" t="s">
        <v>19</v>
      </c>
      <c r="B365">
        <v>1984</v>
      </c>
      <c r="C365" s="9">
        <v>4.0006000000000004</v>
      </c>
      <c r="D365">
        <v>3.0217714285714301</v>
      </c>
      <c r="E365" s="15">
        <v>0.46621903650068203</v>
      </c>
      <c r="F365">
        <v>3.86839875126604</v>
      </c>
      <c r="G365">
        <v>8.2610392698745994</v>
      </c>
      <c r="H365">
        <v>14.8691313774503</v>
      </c>
      <c r="I365">
        <v>5.6473398384231004</v>
      </c>
      <c r="J365">
        <v>0.57522902951710497</v>
      </c>
      <c r="K365" s="9">
        <v>0.13201370000000001</v>
      </c>
      <c r="L365">
        <v>0.14746690000000001</v>
      </c>
      <c r="M365" s="12">
        <v>4.2654600000000001E-2</v>
      </c>
      <c r="N365">
        <v>0.45619389999999999</v>
      </c>
      <c r="P365">
        <v>8.6252400000000007E-2</v>
      </c>
      <c r="Q365">
        <v>0.15521799999999999</v>
      </c>
      <c r="R365">
        <v>3.2157000000000002E-3</v>
      </c>
      <c r="S365" s="9">
        <v>0.26683190000000001</v>
      </c>
      <c r="T365">
        <v>0.47709000000000001</v>
      </c>
      <c r="U365" s="12">
        <v>4.1137399999999998E-2</v>
      </c>
      <c r="V365">
        <v>6.5224599999999994E-2</v>
      </c>
      <c r="W365">
        <v>0.4144022</v>
      </c>
      <c r="X365">
        <v>0.20214879999999999</v>
      </c>
      <c r="Y365">
        <v>9.0651899999999994E-2</v>
      </c>
      <c r="Z365">
        <v>2.4153999999999998E-3</v>
      </c>
      <c r="AA365" s="7">
        <v>5.9</v>
      </c>
      <c r="AB365">
        <v>5.3195664000000003</v>
      </c>
      <c r="AC365" s="12">
        <v>0.46741559999999999</v>
      </c>
      <c r="AD365">
        <v>4.3099992</v>
      </c>
      <c r="AE365">
        <v>8.5888220000000004</v>
      </c>
      <c r="AF365">
        <v>15.001645</v>
      </c>
      <c r="AG365">
        <v>5.9907241999999998</v>
      </c>
      <c r="AH365">
        <v>0.57442870000000001</v>
      </c>
      <c r="AI365">
        <v>1042499491</v>
      </c>
      <c r="AJ365">
        <v>511870703</v>
      </c>
      <c r="AK365">
        <f>[1]Sheet1!$F780</f>
        <v>0</v>
      </c>
      <c r="AL365">
        <f>[2]Sheet1!$F780</f>
        <v>5570004</v>
      </c>
      <c r="AM365">
        <v>235482071</v>
      </c>
      <c r="AN365">
        <v>708474054220.38098</v>
      </c>
    </row>
    <row r="366" spans="1:41" x14ac:dyDescent="0.35">
      <c r="A366" t="s">
        <v>20</v>
      </c>
      <c r="B366">
        <v>1984</v>
      </c>
      <c r="C366" s="9">
        <v>0.30434942735193699</v>
      </c>
      <c r="D366">
        <v>0.14477650486101901</v>
      </c>
      <c r="E366" s="15">
        <v>1.6798886730193201</v>
      </c>
      <c r="F366">
        <v>22.343651475727299</v>
      </c>
      <c r="G366">
        <v>1.5547254829683701</v>
      </c>
      <c r="H366">
        <v>4.3337632687887799</v>
      </c>
      <c r="I366">
        <v>2.6869523282993102</v>
      </c>
      <c r="J366">
        <v>0.189419676947152</v>
      </c>
      <c r="K366" s="9">
        <v>4.8248100000000002E-2</v>
      </c>
      <c r="L366">
        <v>0.24905430000000001</v>
      </c>
      <c r="M366" s="12">
        <v>8.5961800000000005E-2</v>
      </c>
      <c r="N366">
        <v>0.32598919999999998</v>
      </c>
      <c r="P366">
        <v>0.1039094</v>
      </c>
      <c r="Q366">
        <v>2.9137900000000001E-2</v>
      </c>
      <c r="R366">
        <v>6.1162999999999999E-3</v>
      </c>
      <c r="S366" s="9">
        <v>0.1284363</v>
      </c>
      <c r="T366">
        <v>3.934E-3</v>
      </c>
      <c r="U366" s="12">
        <v>0.2631385</v>
      </c>
      <c r="V366">
        <v>2.3343105</v>
      </c>
      <c r="W366">
        <v>0.27197359999999998</v>
      </c>
      <c r="X366">
        <v>0.44091079999999999</v>
      </c>
      <c r="Y366">
        <v>0.337557</v>
      </c>
      <c r="Z366">
        <v>3.1386699999999997E-2</v>
      </c>
      <c r="AA366" s="7">
        <v>1.2219070999999999</v>
      </c>
      <c r="AB366">
        <v>0.11949990000000001</v>
      </c>
      <c r="AC366" s="12">
        <v>1.9220142</v>
      </c>
      <c r="AD366">
        <v>37.755285299999997</v>
      </c>
      <c r="AE366">
        <v>2.3387275000000001</v>
      </c>
      <c r="AF366">
        <v>4.8638664</v>
      </c>
      <c r="AG366">
        <v>3.2590620000000001</v>
      </c>
      <c r="AH366">
        <v>0.2171717</v>
      </c>
      <c r="AI366">
        <v>105208059</v>
      </c>
      <c r="AJ366">
        <v>54087459</v>
      </c>
      <c r="AK366">
        <f>[1]Sheet1!$F781</f>
        <v>0</v>
      </c>
      <c r="AL366">
        <f>[2]Sheet1!$F781</f>
        <v>25613548</v>
      </c>
      <c r="AM366">
        <v>63067160</v>
      </c>
      <c r="AN366">
        <v>44267113119.0336</v>
      </c>
    </row>
    <row r="367" spans="1:41" x14ac:dyDescent="0.35">
      <c r="A367" t="s">
        <v>21</v>
      </c>
      <c r="B367">
        <v>1984</v>
      </c>
      <c r="C367" s="9">
        <v>1.03873052704971</v>
      </c>
      <c r="D367">
        <v>1.83957142857143</v>
      </c>
      <c r="E367" s="15">
        <v>8.1201386842285697</v>
      </c>
      <c r="F367">
        <v>87.646941976791098</v>
      </c>
      <c r="G367">
        <v>7.7577226922393399</v>
      </c>
      <c r="H367">
        <v>13.8877448516961</v>
      </c>
      <c r="I367">
        <v>10.3365666208165</v>
      </c>
      <c r="J367">
        <v>1.2148171592756301</v>
      </c>
      <c r="K367" s="9">
        <v>1.5623231</v>
      </c>
      <c r="L367">
        <v>1.9798575</v>
      </c>
      <c r="M367" s="12">
        <v>1.7787141</v>
      </c>
      <c r="N367">
        <v>25.3805747</v>
      </c>
      <c r="P367">
        <v>2.0331052000000001</v>
      </c>
      <c r="Q367">
        <v>1.0234129999999999</v>
      </c>
      <c r="R367">
        <v>0.30247859999999999</v>
      </c>
      <c r="S367" s="9">
        <v>0.85661849999999995</v>
      </c>
      <c r="T367">
        <v>0.59509719999999999</v>
      </c>
      <c r="U367" s="12">
        <v>2.1123837999999999</v>
      </c>
      <c r="V367">
        <v>37.675972199999997</v>
      </c>
      <c r="W367">
        <v>4.2758709000000001</v>
      </c>
      <c r="X367">
        <v>2.2664019</v>
      </c>
      <c r="Y367">
        <v>1.4160105000000001</v>
      </c>
      <c r="Z367">
        <v>8.4271899999999997E-2</v>
      </c>
      <c r="AA367" s="7">
        <v>2.7652947000000001</v>
      </c>
      <c r="AB367">
        <v>0.87402020000000002</v>
      </c>
      <c r="AC367" s="12">
        <v>8.6376191000000002</v>
      </c>
      <c r="AD367">
        <v>138.37188140000001</v>
      </c>
      <c r="AE367">
        <v>9.0088963999999994</v>
      </c>
      <c r="AF367">
        <v>14.2326978</v>
      </c>
      <c r="AG367">
        <v>11.1701538</v>
      </c>
      <c r="AH367">
        <v>1.015128</v>
      </c>
      <c r="AI367">
        <v>359862918</v>
      </c>
      <c r="AJ367">
        <v>185223384</v>
      </c>
      <c r="AK367">
        <f>[1]Sheet1!$F782</f>
        <v>0</v>
      </c>
      <c r="AL367">
        <f>[2]Sheet1!$F782</f>
        <v>36283001</v>
      </c>
      <c r="AM367">
        <v>261389696</v>
      </c>
      <c r="AN367">
        <v>8409515695305.4404</v>
      </c>
      <c r="AO367">
        <v>31</v>
      </c>
    </row>
    <row r="368" spans="1:41" x14ac:dyDescent="0.35">
      <c r="A368" t="s">
        <v>22</v>
      </c>
      <c r="B368">
        <v>1984</v>
      </c>
      <c r="C368" s="9">
        <v>0.19209517165611001</v>
      </c>
      <c r="D368">
        <v>9.0117257775418097E-2</v>
      </c>
      <c r="E368" s="15">
        <v>1.6476832997519899</v>
      </c>
      <c r="F368">
        <v>12.864405484180701</v>
      </c>
      <c r="G368">
        <v>0.86777558320175396</v>
      </c>
      <c r="H368">
        <v>1.76708237296031</v>
      </c>
      <c r="I368">
        <v>1.5738618622837</v>
      </c>
      <c r="J368">
        <v>4.7841967417499603E-2</v>
      </c>
      <c r="K368" s="9">
        <v>6.3610000000000001E-4</v>
      </c>
      <c r="L368">
        <v>3.9502700000000002E-2</v>
      </c>
      <c r="M368" s="12">
        <v>5.0971999999999996E-3</v>
      </c>
      <c r="N368">
        <v>1.4708300000000001E-2</v>
      </c>
      <c r="P368">
        <v>8.7416999999999998E-3</v>
      </c>
      <c r="Q368">
        <v>2.4574000000000002E-3</v>
      </c>
      <c r="R368">
        <v>2.7214000000000001E-3</v>
      </c>
      <c r="S368" s="9">
        <v>4.51697E-2</v>
      </c>
      <c r="T368">
        <v>0</v>
      </c>
      <c r="U368" s="12">
        <v>0.1415256</v>
      </c>
      <c r="V368">
        <v>4.0695099999999998E-2</v>
      </c>
      <c r="W368">
        <v>2.6945299999999998E-2</v>
      </c>
      <c r="X368">
        <v>1.07107E-2</v>
      </c>
      <c r="Y368">
        <v>0</v>
      </c>
      <c r="Z368">
        <v>0</v>
      </c>
      <c r="AA368" s="7">
        <v>3.6214909</v>
      </c>
      <c r="AB368">
        <v>5.0614800000000001E-2</v>
      </c>
      <c r="AC368" s="12">
        <v>2.0298522999999999</v>
      </c>
      <c r="AD368">
        <v>28.237523899999999</v>
      </c>
      <c r="AE368">
        <v>1.1846061999999999</v>
      </c>
      <c r="AF368">
        <v>1.8668939</v>
      </c>
      <c r="AG368">
        <v>1.7658716999999999</v>
      </c>
      <c r="AH368">
        <v>4.5120599999999997E-2</v>
      </c>
      <c r="AI368">
        <v>63483728</v>
      </c>
      <c r="AJ368">
        <v>34252105</v>
      </c>
      <c r="AK368">
        <f>[1]Sheet1!$F783</f>
        <v>0</v>
      </c>
      <c r="AL368">
        <f>[2]Sheet1!$F783</f>
        <v>42533031</v>
      </c>
      <c r="AM368">
        <v>39782694</v>
      </c>
    </row>
    <row r="369" spans="1:41" x14ac:dyDescent="0.35">
      <c r="A369" t="s">
        <v>23</v>
      </c>
      <c r="B369">
        <v>1984</v>
      </c>
      <c r="C369" s="9">
        <v>0.61798438597275995</v>
      </c>
      <c r="D369">
        <v>0.304315292700016</v>
      </c>
      <c r="E369" s="15">
        <v>0.61303707509560901</v>
      </c>
      <c r="F369">
        <v>11.320830027841099</v>
      </c>
      <c r="G369">
        <v>0.53121345930689901</v>
      </c>
      <c r="H369">
        <v>0.721179348980588</v>
      </c>
      <c r="I369">
        <v>0.91005874473125603</v>
      </c>
      <c r="J369">
        <v>0.395309933033269</v>
      </c>
      <c r="K369" s="9">
        <v>5.6816999999999996E-3</v>
      </c>
      <c r="L369">
        <v>9.6600999999999996E-3</v>
      </c>
      <c r="M369" s="12">
        <v>3.8248400000000002E-2</v>
      </c>
      <c r="N369">
        <v>0.17481759999999999</v>
      </c>
      <c r="P369">
        <v>1.0713500000000001E-2</v>
      </c>
      <c r="Q369">
        <v>3.7341000000000002E-3</v>
      </c>
      <c r="R369">
        <v>3.8959999999999998E-4</v>
      </c>
      <c r="S369" s="9">
        <v>0.51384280000000004</v>
      </c>
      <c r="T369">
        <v>0.29318929999999999</v>
      </c>
      <c r="U369" s="12">
        <v>3.3201500000000002E-2</v>
      </c>
      <c r="V369">
        <v>1.3551499999999999E-2</v>
      </c>
      <c r="W369">
        <v>3.5315600000000003E-2</v>
      </c>
      <c r="X369">
        <v>2.3435000000000001E-2</v>
      </c>
      <c r="Y369">
        <v>4.75386E-2</v>
      </c>
      <c r="Z369">
        <v>4.7865999999999999E-2</v>
      </c>
      <c r="AA369" s="7">
        <v>1.6891759</v>
      </c>
      <c r="AB369">
        <v>0.60979649999999996</v>
      </c>
      <c r="AC369" s="12">
        <v>0.61042059999999998</v>
      </c>
      <c r="AD369">
        <v>13.7598839</v>
      </c>
      <c r="AE369">
        <v>0.68561890000000003</v>
      </c>
      <c r="AF369">
        <v>0.78070589999999995</v>
      </c>
      <c r="AG369">
        <v>0.9969171</v>
      </c>
      <c r="AH369">
        <v>0.44359310000000002</v>
      </c>
      <c r="AI369">
        <v>70119641</v>
      </c>
      <c r="AJ369">
        <v>34929862</v>
      </c>
      <c r="AK369">
        <f>[1]Sheet1!$F784</f>
        <v>0</v>
      </c>
      <c r="AL369">
        <f>[2]Sheet1!$F784</f>
        <v>42808659</v>
      </c>
      <c r="AM369">
        <v>34217187</v>
      </c>
      <c r="AN369">
        <v>215902477453.14401</v>
      </c>
    </row>
    <row r="370" spans="1:41" x14ac:dyDescent="0.35">
      <c r="A370" t="s">
        <v>24</v>
      </c>
      <c r="B370">
        <v>1984</v>
      </c>
      <c r="C370" s="9">
        <v>1.37685333333333E-2</v>
      </c>
      <c r="D370">
        <v>9.0914285714285697E-2</v>
      </c>
      <c r="E370" s="15">
        <v>0.25420278619082598</v>
      </c>
      <c r="F370">
        <v>3.5956292428667802</v>
      </c>
      <c r="G370">
        <v>0.38619001835253702</v>
      </c>
      <c r="H370">
        <v>0.37280157042473699</v>
      </c>
      <c r="I370">
        <v>0.20048960787359699</v>
      </c>
      <c r="J370">
        <v>4.5980842484647101E-2</v>
      </c>
      <c r="K370" s="9">
        <v>1.6744100000000001E-2</v>
      </c>
      <c r="L370">
        <v>0.1137637</v>
      </c>
      <c r="M370" s="12">
        <v>1.8772199999999999E-2</v>
      </c>
      <c r="N370">
        <v>0.3454468</v>
      </c>
      <c r="P370">
        <v>1.0505199999999999E-2</v>
      </c>
      <c r="Q370">
        <v>7.33684E-2</v>
      </c>
      <c r="R370">
        <v>6.3828000000000001E-3</v>
      </c>
      <c r="S370" s="10">
        <v>1.01E-5</v>
      </c>
      <c r="T370">
        <v>3.2170000000000001E-4</v>
      </c>
      <c r="U370" s="12">
        <v>6.3298E-3</v>
      </c>
      <c r="V370">
        <v>1.0249486999999999</v>
      </c>
      <c r="W370">
        <v>3.1411693999999999</v>
      </c>
      <c r="X370">
        <v>6.9052999999999996E-3</v>
      </c>
      <c r="Y370">
        <v>1.3606E-3</v>
      </c>
      <c r="Z370">
        <v>2.7992999999999998E-3</v>
      </c>
      <c r="AA370" s="7">
        <v>2.5936000000000002E-3</v>
      </c>
      <c r="AB370">
        <v>7.1999999999999998E-3</v>
      </c>
      <c r="AC370" s="12">
        <v>0.24199399999999999</v>
      </c>
      <c r="AD370">
        <v>5.9424004000000004</v>
      </c>
      <c r="AE370">
        <v>4.0975596000000003</v>
      </c>
      <c r="AF370">
        <v>0.37000379999999999</v>
      </c>
      <c r="AG370">
        <v>0.13651379999999999</v>
      </c>
      <c r="AH370">
        <v>4.2397400000000002E-2</v>
      </c>
      <c r="AI370">
        <v>10847895</v>
      </c>
      <c r="AJ370">
        <v>5528586</v>
      </c>
      <c r="AK370">
        <f>[1]Sheet1!$F785</f>
        <v>0</v>
      </c>
      <c r="AL370">
        <f>[2]Sheet1!$F785</f>
        <v>3637637</v>
      </c>
      <c r="AM370">
        <v>7950947</v>
      </c>
      <c r="AN370">
        <v>577143047181.74304</v>
      </c>
    </row>
    <row r="371" spans="1:41" x14ac:dyDescent="0.35">
      <c r="A371" t="s">
        <v>25</v>
      </c>
      <c r="B371">
        <v>1984</v>
      </c>
      <c r="C371" s="9">
        <v>10.3277481361523</v>
      </c>
      <c r="D371">
        <v>2.1818571428571398</v>
      </c>
      <c r="E371" s="15">
        <v>1.88100240117323</v>
      </c>
      <c r="F371">
        <v>36.335855240557997</v>
      </c>
      <c r="G371">
        <v>2.49902719195837</v>
      </c>
      <c r="H371">
        <v>0.32477527700830999</v>
      </c>
      <c r="I371">
        <v>0.87489735251749401</v>
      </c>
      <c r="J371">
        <v>0.51514153834173604</v>
      </c>
      <c r="K371" s="9">
        <v>0.28858739999999999</v>
      </c>
      <c r="L371">
        <v>3.30084E-2</v>
      </c>
      <c r="M371" s="12">
        <v>0</v>
      </c>
      <c r="N371">
        <v>0.40311930000000001</v>
      </c>
      <c r="P371">
        <v>0</v>
      </c>
      <c r="Q371">
        <v>0</v>
      </c>
      <c r="R371">
        <v>1.2459999999999999E-4</v>
      </c>
      <c r="S371" s="9">
        <v>1.64861E-2</v>
      </c>
      <c r="T371">
        <v>0.42727799999999999</v>
      </c>
      <c r="U371" s="12">
        <v>4.1520700000000001E-2</v>
      </c>
      <c r="V371">
        <v>1.7833E-3</v>
      </c>
      <c r="W371">
        <v>0.1022858</v>
      </c>
      <c r="X371" s="6">
        <v>1.9700000000000001E-5</v>
      </c>
      <c r="Y371">
        <v>7.8540000000000001E-4</v>
      </c>
      <c r="Z371">
        <v>1.17231E-2</v>
      </c>
      <c r="AA371" s="7">
        <v>12.323740000000001</v>
      </c>
      <c r="AB371">
        <v>6.3946360000000002</v>
      </c>
      <c r="AC371" s="12">
        <v>1.9235971999999999</v>
      </c>
      <c r="AD371">
        <v>41.238399999999999</v>
      </c>
      <c r="AE371">
        <v>2.884538</v>
      </c>
      <c r="AF371">
        <v>0.32497500000000001</v>
      </c>
      <c r="AG371">
        <v>0.96990799999999999</v>
      </c>
      <c r="AH371">
        <v>0.52673999999999999</v>
      </c>
      <c r="AI371">
        <v>762895156</v>
      </c>
      <c r="AJ371">
        <v>368029660</v>
      </c>
      <c r="AK371">
        <f>[1]Sheet1!$F786</f>
        <v>0</v>
      </c>
      <c r="AL371">
        <f>[2]Sheet1!$F786</f>
        <v>0</v>
      </c>
      <c r="AM371">
        <v>183956909</v>
      </c>
      <c r="AN371">
        <v>331044364848.07001</v>
      </c>
    </row>
    <row r="372" spans="1:41" x14ac:dyDescent="0.35">
      <c r="A372" t="s">
        <v>26</v>
      </c>
      <c r="B372">
        <v>1984</v>
      </c>
      <c r="C372" s="9">
        <v>0.48369286973180098</v>
      </c>
      <c r="D372">
        <v>0.88819999999999999</v>
      </c>
      <c r="E372" s="15">
        <v>0.270638499836304</v>
      </c>
      <c r="F372">
        <v>1.1112062848853801</v>
      </c>
      <c r="G372">
        <v>2.1570656544313098</v>
      </c>
      <c r="H372">
        <v>0.32229999999999998</v>
      </c>
      <c r="I372">
        <v>0.57576954054569696</v>
      </c>
      <c r="J372">
        <v>7.9579999999999998E-2</v>
      </c>
      <c r="K372" s="9">
        <v>1.41201E-2</v>
      </c>
      <c r="L372">
        <v>6.8245299999999995E-2</v>
      </c>
      <c r="M372" s="12">
        <v>2.4718000000000001E-3</v>
      </c>
      <c r="N372">
        <v>0.81084420000000001</v>
      </c>
      <c r="P372">
        <v>8.2249999999999999E-4</v>
      </c>
      <c r="Q372">
        <v>6.0729999999999996E-4</v>
      </c>
      <c r="R372">
        <v>0</v>
      </c>
      <c r="S372" s="9">
        <v>7.0049999999999995E-4</v>
      </c>
      <c r="T372">
        <v>1.4522699999999999E-2</v>
      </c>
      <c r="U372" s="13">
        <v>8.8999999999999995E-5</v>
      </c>
      <c r="V372">
        <v>0</v>
      </c>
      <c r="W372">
        <v>9.04615E-2</v>
      </c>
      <c r="X372" s="6">
        <v>8.1199999999999995E-5</v>
      </c>
      <c r="Y372">
        <v>0</v>
      </c>
      <c r="Z372">
        <v>0</v>
      </c>
      <c r="AA372" s="7">
        <v>0.54527999999999999</v>
      </c>
      <c r="AB372">
        <v>0.97574939999999999</v>
      </c>
      <c r="AC372" s="12">
        <v>0.26844000000000001</v>
      </c>
      <c r="AD372">
        <v>0.37816</v>
      </c>
      <c r="AE372">
        <v>2.3303720000000001</v>
      </c>
      <c r="AF372">
        <v>0.32229999999999998</v>
      </c>
      <c r="AG372">
        <v>0.63598759999999999</v>
      </c>
      <c r="AH372">
        <v>7.9579999999999998E-2</v>
      </c>
      <c r="AI372">
        <v>162331962</v>
      </c>
      <c r="AJ372">
        <v>81064901</v>
      </c>
      <c r="AK372">
        <f>[1]Sheet1!$F787</f>
        <v>0</v>
      </c>
      <c r="AL372">
        <f>[2]Sheet1!$F787</f>
        <v>137445379</v>
      </c>
      <c r="AM372">
        <v>40979080</v>
      </c>
      <c r="AN372">
        <v>194548373575.29099</v>
      </c>
      <c r="AO372">
        <v>33</v>
      </c>
    </row>
    <row r="373" spans="1:41" x14ac:dyDescent="0.35">
      <c r="A373" t="s">
        <v>27</v>
      </c>
      <c r="B373">
        <v>1984</v>
      </c>
      <c r="C373" s="9">
        <v>0.273401073109177</v>
      </c>
      <c r="D373">
        <v>0.26611843924351702</v>
      </c>
      <c r="E373" s="15">
        <v>0.71054937724437806</v>
      </c>
      <c r="F373">
        <v>8.4868985833661803</v>
      </c>
      <c r="G373">
        <v>8.5830899239759599</v>
      </c>
      <c r="H373">
        <v>1.6316294987454301</v>
      </c>
      <c r="I373">
        <v>3.41103310559087</v>
      </c>
      <c r="J373">
        <v>7.8799999999999995E-2</v>
      </c>
      <c r="K373" s="9">
        <v>0.18928739999999999</v>
      </c>
      <c r="L373">
        <v>0.18450230000000001</v>
      </c>
      <c r="M373" s="12">
        <v>0.20746319999999999</v>
      </c>
      <c r="N373">
        <v>2.0775515000000002</v>
      </c>
      <c r="P373">
        <v>0.199464</v>
      </c>
      <c r="Q373">
        <v>0.15017990000000001</v>
      </c>
      <c r="R373">
        <v>7.9292899999999999E-2</v>
      </c>
      <c r="S373" s="9">
        <v>4.0319999999999999E-4</v>
      </c>
      <c r="T373">
        <v>1.247E-4</v>
      </c>
      <c r="U373" s="12">
        <v>8.2352999999999992E-3</v>
      </c>
      <c r="V373">
        <v>4.1722E-3</v>
      </c>
      <c r="W373">
        <v>1.3408867</v>
      </c>
      <c r="X373">
        <v>4.0137000000000003E-3</v>
      </c>
      <c r="Y373">
        <v>2.5397000000000002E-3</v>
      </c>
      <c r="Z373" s="6">
        <v>4.7200000000000002E-5</v>
      </c>
      <c r="AA373" s="7">
        <v>0.14149200000000001</v>
      </c>
      <c r="AB373">
        <v>0.10112</v>
      </c>
      <c r="AC373" s="12">
        <v>0.52516580000000002</v>
      </c>
      <c r="AD373">
        <v>7.152908</v>
      </c>
      <c r="AE373">
        <v>12.653912200000001</v>
      </c>
      <c r="AF373">
        <v>1.4728445999999999</v>
      </c>
      <c r="AG373">
        <v>3.4214332000000001</v>
      </c>
      <c r="AH373">
        <v>2.2259999999999999E-4</v>
      </c>
      <c r="AI373">
        <v>120083000</v>
      </c>
      <c r="AJ373">
        <v>60913170</v>
      </c>
      <c r="AK373">
        <f>[1]Sheet1!$F788</f>
        <v>0</v>
      </c>
      <c r="AL373">
        <f>[2]Sheet1!$F788</f>
        <v>117693168</v>
      </c>
      <c r="AM373">
        <v>91987180</v>
      </c>
      <c r="AN373">
        <v>2631276932026.8198</v>
      </c>
    </row>
    <row r="374" spans="1:41" x14ac:dyDescent="0.35">
      <c r="A374" t="s">
        <v>28</v>
      </c>
      <c r="B374">
        <v>1984</v>
      </c>
      <c r="C374" s="9">
        <v>1.3068830815928201</v>
      </c>
      <c r="D374">
        <v>0.11134285714285699</v>
      </c>
      <c r="E374" s="15">
        <v>0.98397613230389602</v>
      </c>
      <c r="F374">
        <v>7.9077459888573296</v>
      </c>
      <c r="G374">
        <v>0.99763882873903997</v>
      </c>
      <c r="H374">
        <v>1.3128160370566699</v>
      </c>
      <c r="I374">
        <v>1.27543224950739</v>
      </c>
      <c r="J374">
        <v>5.8790663086913601E-2</v>
      </c>
      <c r="K374" s="9">
        <v>0.22195519999999999</v>
      </c>
      <c r="L374">
        <v>4.8809999999999999E-3</v>
      </c>
      <c r="M374" s="12">
        <v>4.9452000000000003E-3</v>
      </c>
      <c r="N374">
        <v>1.6712421</v>
      </c>
      <c r="P374">
        <v>1.2348999999999999E-3</v>
      </c>
      <c r="Q374">
        <v>1.4558700000000001E-2</v>
      </c>
      <c r="R374">
        <v>1.6058999999999999E-3</v>
      </c>
      <c r="S374" s="9">
        <v>9.4913300000000006E-2</v>
      </c>
      <c r="T374">
        <v>4.8300000000000001E-3</v>
      </c>
      <c r="U374" s="12">
        <v>2.1394999999999999E-3</v>
      </c>
      <c r="V374">
        <v>3.9889999999999999E-4</v>
      </c>
      <c r="W374">
        <v>8.6185200000000003E-2</v>
      </c>
      <c r="X374">
        <v>1.973E-4</v>
      </c>
      <c r="Y374">
        <v>1.9450000000000001E-4</v>
      </c>
      <c r="Z374">
        <v>0</v>
      </c>
      <c r="AA374" s="7">
        <v>1.3685324000000001</v>
      </c>
      <c r="AB374">
        <v>0.15090100000000001</v>
      </c>
      <c r="AC374" s="12">
        <v>0.98117639999999995</v>
      </c>
      <c r="AD374">
        <v>7.2475075999999996</v>
      </c>
      <c r="AE374">
        <v>1.3831500000000001</v>
      </c>
      <c r="AF374">
        <v>1.3118158</v>
      </c>
      <c r="AG374">
        <v>1.3726651999999999</v>
      </c>
      <c r="AH374">
        <v>5.7184800000000001E-2</v>
      </c>
      <c r="AI374">
        <v>73489654</v>
      </c>
      <c r="AJ374">
        <v>37164338</v>
      </c>
      <c r="AK374">
        <f>[1]Sheet1!$F789</f>
        <v>0</v>
      </c>
      <c r="AL374">
        <f>[2]Sheet1!$F789</f>
        <v>69304817</v>
      </c>
      <c r="AM374">
        <v>50294115</v>
      </c>
      <c r="AN374">
        <v>561219038548.28894</v>
      </c>
    </row>
    <row r="375" spans="1:41" x14ac:dyDescent="0.35">
      <c r="A375" t="s">
        <v>29</v>
      </c>
      <c r="B375">
        <v>1984</v>
      </c>
      <c r="C375" s="9">
        <v>0.74806934331834896</v>
      </c>
      <c r="D375">
        <v>0.32412813149207897</v>
      </c>
      <c r="E375" s="15">
        <v>0.71808417582213901</v>
      </c>
      <c r="F375">
        <v>9.8886166444631591</v>
      </c>
      <c r="G375">
        <v>0.45571151662258003</v>
      </c>
      <c r="H375">
        <v>1.5708019191919199E-2</v>
      </c>
      <c r="I375">
        <v>2.06106403899767</v>
      </c>
      <c r="J375">
        <v>0.86263957923233903</v>
      </c>
      <c r="K375" s="9">
        <v>0.31971729999999998</v>
      </c>
      <c r="L375">
        <v>7.8133400000000006E-2</v>
      </c>
      <c r="M375" s="12">
        <v>0.38783640000000003</v>
      </c>
      <c r="N375">
        <v>4.9917955000000003</v>
      </c>
      <c r="P375">
        <v>4.1469999999999996E-3</v>
      </c>
      <c r="Q375">
        <v>0.62793049999999995</v>
      </c>
      <c r="R375">
        <v>0.27648909999999999</v>
      </c>
      <c r="S375" s="9">
        <v>1.2800000000000001E-2</v>
      </c>
      <c r="T375">
        <v>4.9415800000000003E-2</v>
      </c>
      <c r="U375" s="12">
        <v>1.6519699999999998E-2</v>
      </c>
      <c r="V375">
        <v>5.3924399999999997E-2</v>
      </c>
      <c r="W375">
        <v>1.3320200000000001E-2</v>
      </c>
      <c r="X375">
        <v>0</v>
      </c>
      <c r="Y375">
        <v>5.35594E-2</v>
      </c>
      <c r="Z375">
        <v>5.3924000000000003E-3</v>
      </c>
      <c r="AA375" s="7">
        <v>0.60968800000000001</v>
      </c>
      <c r="AB375">
        <v>0.32149529999999998</v>
      </c>
      <c r="AC375" s="12">
        <v>0.37652859999999999</v>
      </c>
      <c r="AD375">
        <v>6.4762757999999998</v>
      </c>
      <c r="AE375">
        <v>0.42932799999999999</v>
      </c>
      <c r="AF375">
        <v>1.1561E-2</v>
      </c>
      <c r="AG375">
        <v>1.6746686</v>
      </c>
      <c r="AH375">
        <v>0.59621299999999999</v>
      </c>
      <c r="AI375">
        <v>109240198</v>
      </c>
      <c r="AJ375">
        <v>52730791</v>
      </c>
      <c r="AK375">
        <f>[1]Sheet1!$F790</f>
        <v>0</v>
      </c>
      <c r="AL375">
        <f>[2]Sheet1!$F790</f>
        <v>26951118</v>
      </c>
      <c r="AM375">
        <v>62189439</v>
      </c>
      <c r="AN375">
        <v>602638465081.23206</v>
      </c>
    </row>
    <row r="376" spans="1:41" x14ac:dyDescent="0.35">
      <c r="A376" t="s">
        <v>30</v>
      </c>
      <c r="B376">
        <v>1984</v>
      </c>
      <c r="C376" s="9">
        <v>0.72692353676134802</v>
      </c>
      <c r="D376">
        <v>9.0742857142857195E-2</v>
      </c>
      <c r="E376" s="15">
        <v>0.45660000000000001</v>
      </c>
      <c r="F376">
        <v>9.1038612327618296</v>
      </c>
      <c r="G376">
        <v>0.25819164669935002</v>
      </c>
      <c r="H376">
        <v>0</v>
      </c>
      <c r="I376">
        <v>0.22541435739441701</v>
      </c>
      <c r="J376">
        <v>0.33960000000000001</v>
      </c>
      <c r="K376" s="9">
        <v>7.1532899999999996E-2</v>
      </c>
      <c r="L376">
        <v>1.0555699999999999E-2</v>
      </c>
      <c r="M376" s="12">
        <v>0</v>
      </c>
      <c r="N376">
        <v>0.27226990000000001</v>
      </c>
      <c r="P376">
        <v>0</v>
      </c>
      <c r="Q376">
        <v>0</v>
      </c>
      <c r="R376">
        <v>0</v>
      </c>
      <c r="S376" s="9">
        <v>4.1740699999999999E-2</v>
      </c>
      <c r="T376">
        <v>2.6340000000000001E-4</v>
      </c>
      <c r="U376" s="12">
        <v>0</v>
      </c>
      <c r="V376">
        <v>0</v>
      </c>
      <c r="W376">
        <v>2.4568799999999998E-2</v>
      </c>
      <c r="X376">
        <v>0</v>
      </c>
      <c r="Y376">
        <v>0</v>
      </c>
      <c r="Z376">
        <v>0</v>
      </c>
      <c r="AA376" s="7">
        <v>0.91089540000000002</v>
      </c>
      <c r="AB376">
        <v>0.125747</v>
      </c>
      <c r="AC376" s="12">
        <v>0.45660000000000001</v>
      </c>
      <c r="AD376">
        <v>10.407999999999999</v>
      </c>
      <c r="AE376">
        <v>0.38832060000000002</v>
      </c>
      <c r="AF376">
        <v>0</v>
      </c>
      <c r="AG376">
        <v>0.24737619999999999</v>
      </c>
      <c r="AH376">
        <v>0.33960000000000001</v>
      </c>
      <c r="AI376">
        <v>94003867</v>
      </c>
      <c r="AJ376">
        <v>44983988</v>
      </c>
      <c r="AK376">
        <f>[1]Sheet1!$F791</f>
        <v>0</v>
      </c>
      <c r="AL376">
        <f>[2]Sheet1!$F791</f>
        <v>0</v>
      </c>
      <c r="AM376">
        <v>27356065</v>
      </c>
      <c r="AN376">
        <v>69807094591.544205</v>
      </c>
    </row>
    <row r="377" spans="1:41" x14ac:dyDescent="0.35">
      <c r="A377" t="s">
        <v>31</v>
      </c>
      <c r="B377">
        <v>1984</v>
      </c>
      <c r="C377" s="9">
        <v>0.36685856574562897</v>
      </c>
      <c r="D377">
        <v>2.6971145944005501E-2</v>
      </c>
      <c r="E377" s="15">
        <v>4.3353684027603796</v>
      </c>
      <c r="F377">
        <v>22.795373669584698</v>
      </c>
      <c r="G377">
        <v>5.8174084583336096</v>
      </c>
      <c r="H377">
        <v>3.5417939642621898</v>
      </c>
      <c r="I377">
        <v>4.4583476338841104</v>
      </c>
      <c r="J377">
        <v>0.35764714026618399</v>
      </c>
      <c r="K377" s="9">
        <v>6.5890000000000002E-4</v>
      </c>
      <c r="L377">
        <v>4.3357399999999997E-2</v>
      </c>
      <c r="M377" s="12">
        <v>0.82811920000000006</v>
      </c>
      <c r="N377">
        <v>0.62730799999999998</v>
      </c>
      <c r="P377">
        <v>0.33738810000000002</v>
      </c>
      <c r="Q377">
        <v>0.17280799999999999</v>
      </c>
      <c r="R377">
        <v>6.3712400000000002E-2</v>
      </c>
      <c r="S377" s="9">
        <v>1.82604E-2</v>
      </c>
      <c r="T377">
        <v>1.5210000000000001E-4</v>
      </c>
      <c r="U377" s="12">
        <v>2.4889999999999998E-4</v>
      </c>
      <c r="V377">
        <v>5.67924E-2</v>
      </c>
      <c r="W377">
        <v>0.53821249999999998</v>
      </c>
      <c r="X377">
        <v>0</v>
      </c>
      <c r="Y377">
        <v>0</v>
      </c>
      <c r="Z377">
        <v>1.2921E-3</v>
      </c>
      <c r="AA377" s="7">
        <v>3.7687035</v>
      </c>
      <c r="AB377">
        <v>1.0452E-3</v>
      </c>
      <c r="AC377" s="12">
        <v>3.5074980999999998</v>
      </c>
      <c r="AD377">
        <v>50.132616800000001</v>
      </c>
      <c r="AE377">
        <v>8.5003133000000002</v>
      </c>
      <c r="AF377">
        <v>3.2044058</v>
      </c>
      <c r="AG377">
        <v>4.3469860999999996</v>
      </c>
      <c r="AH377">
        <v>0.31351580000000001</v>
      </c>
      <c r="AI377">
        <v>142745000</v>
      </c>
      <c r="AJ377">
        <v>76576316</v>
      </c>
      <c r="AK377">
        <f>[1]Sheet1!$F792</f>
        <v>0</v>
      </c>
      <c r="AL377">
        <f>[2]Sheet1!$F792</f>
        <v>0</v>
      </c>
      <c r="AM377">
        <v>102058393</v>
      </c>
    </row>
    <row r="378" spans="1:41" x14ac:dyDescent="0.35">
      <c r="A378" t="s">
        <v>32</v>
      </c>
      <c r="B378">
        <v>1984</v>
      </c>
      <c r="C378" s="9">
        <v>9.9848402854794502E-2</v>
      </c>
      <c r="D378">
        <v>4.1399999999999999E-2</v>
      </c>
      <c r="E378" s="15">
        <v>0.6008</v>
      </c>
      <c r="F378">
        <v>2.09262183715445</v>
      </c>
      <c r="G378">
        <v>0.36573387275059399</v>
      </c>
      <c r="H378">
        <v>0.108341357599606</v>
      </c>
      <c r="I378">
        <v>0.445370424259044</v>
      </c>
      <c r="J378">
        <v>0.15920060975609801</v>
      </c>
      <c r="K378" s="9">
        <v>2.6585299999999999E-2</v>
      </c>
      <c r="L378">
        <v>2.4486600000000001E-2</v>
      </c>
      <c r="M378" s="12">
        <v>4.5325000000000001E-3</v>
      </c>
      <c r="N378">
        <v>0.1192744</v>
      </c>
      <c r="P378">
        <v>5.5489999999999999E-4</v>
      </c>
      <c r="Q378">
        <v>3.9153E-3</v>
      </c>
      <c r="R378">
        <v>1.8540000000000001E-4</v>
      </c>
      <c r="S378" s="9">
        <v>4.4479999999999997E-3</v>
      </c>
      <c r="T378">
        <v>4.0382800000000003E-2</v>
      </c>
      <c r="U378" s="12">
        <v>9.5855999999999997E-3</v>
      </c>
      <c r="V378">
        <v>9.2549099999999995E-2</v>
      </c>
      <c r="W378">
        <v>7.9215599999999997E-2</v>
      </c>
      <c r="X378">
        <v>1.7535999999999999E-3</v>
      </c>
      <c r="Y378">
        <v>8.0324999999999997E-3</v>
      </c>
      <c r="Z378" s="6">
        <v>2.5400000000000001E-5</v>
      </c>
      <c r="AA378" s="7">
        <v>9.83102E-2</v>
      </c>
      <c r="AB378">
        <v>0.12598000000000001</v>
      </c>
      <c r="AC378" s="12">
        <v>0.60880000000000001</v>
      </c>
      <c r="AD378">
        <v>2.38</v>
      </c>
      <c r="AE378">
        <v>0.87964200000000003</v>
      </c>
      <c r="AF378">
        <v>0.10954</v>
      </c>
      <c r="AG378">
        <v>0.48456840000000001</v>
      </c>
      <c r="AH378">
        <v>0.15939999999999999</v>
      </c>
      <c r="AI378">
        <v>32768207</v>
      </c>
      <c r="AJ378">
        <v>16431317</v>
      </c>
      <c r="AK378">
        <f>[1]Sheet1!$F793</f>
        <v>0</v>
      </c>
      <c r="AL378">
        <f>[2]Sheet1!$F793</f>
        <v>0</v>
      </c>
      <c r="AM378">
        <v>16085257</v>
      </c>
      <c r="AN378">
        <v>172572564947.995</v>
      </c>
    </row>
    <row r="379" spans="1:41" x14ac:dyDescent="0.35">
      <c r="A379" t="s">
        <v>33</v>
      </c>
      <c r="B379">
        <v>1984</v>
      </c>
      <c r="C379" s="9">
        <v>0.12096399585593801</v>
      </c>
      <c r="D379">
        <v>7.4571428571428601E-3</v>
      </c>
      <c r="E379" s="15">
        <v>0.32128278756511303</v>
      </c>
      <c r="F379">
        <v>2.2716228771768199</v>
      </c>
      <c r="G379">
        <v>0.22970025577501799</v>
      </c>
      <c r="H379">
        <v>0.11056807059019</v>
      </c>
      <c r="I379">
        <v>0.47457380801126098</v>
      </c>
      <c r="J379">
        <v>8.0097999999999992E-3</v>
      </c>
      <c r="K379" s="9">
        <v>8.7275699999999998E-2</v>
      </c>
      <c r="L379">
        <v>1.8173E-3</v>
      </c>
      <c r="M379" s="12">
        <v>1.3425599999999999E-2</v>
      </c>
      <c r="N379">
        <v>0.77675819999999995</v>
      </c>
      <c r="P379">
        <v>1.0277999999999999E-3</v>
      </c>
      <c r="Q379">
        <v>3.0241999999999999E-3</v>
      </c>
      <c r="R379">
        <v>1.739E-4</v>
      </c>
      <c r="S379" s="10">
        <v>5.2800000000000003E-5</v>
      </c>
      <c r="T379" s="6">
        <v>1.1999999999999999E-6</v>
      </c>
      <c r="U379" s="12">
        <v>5.6743000000000002E-3</v>
      </c>
      <c r="V379">
        <v>4.0039999999999997E-4</v>
      </c>
      <c r="W379">
        <v>2.68655E-2</v>
      </c>
      <c r="X379">
        <v>3.568E-4</v>
      </c>
      <c r="Y379">
        <v>5.6226000000000002E-3</v>
      </c>
      <c r="Z379" s="6">
        <v>1.15E-5</v>
      </c>
      <c r="AA379" s="7">
        <v>3.9390599999999998E-2</v>
      </c>
      <c r="AB379">
        <v>8.9041999999999993E-3</v>
      </c>
      <c r="AC379" s="12">
        <v>0.32488139999999999</v>
      </c>
      <c r="AD379">
        <v>1.5568515999999999</v>
      </c>
      <c r="AE379">
        <v>0.29097339999999999</v>
      </c>
      <c r="AF379">
        <v>0.1113688</v>
      </c>
      <c r="AG379">
        <v>0.50275000000000003</v>
      </c>
      <c r="AH379">
        <v>8.0097999999999992E-3</v>
      </c>
      <c r="AI379">
        <v>18111858</v>
      </c>
      <c r="AJ379">
        <v>9036673</v>
      </c>
      <c r="AK379">
        <f>[1]Sheet1!$F794</f>
        <v>0</v>
      </c>
      <c r="AL379">
        <f>[2]Sheet1!$F794</f>
        <v>12199059</v>
      </c>
      <c r="AM379">
        <v>14287118</v>
      </c>
      <c r="AN379">
        <v>4543087156.1346397</v>
      </c>
    </row>
    <row r="380" spans="1:41" x14ac:dyDescent="0.35">
      <c r="A380" t="s">
        <v>34</v>
      </c>
      <c r="B380">
        <v>1984</v>
      </c>
      <c r="C380" s="9">
        <v>0.29955909525888202</v>
      </c>
      <c r="D380">
        <v>5.6771428571428598E-2</v>
      </c>
      <c r="E380" s="15">
        <v>0.76344711461926296</v>
      </c>
      <c r="F380">
        <v>5.22028358027615</v>
      </c>
      <c r="G380">
        <v>1.01314724731895</v>
      </c>
      <c r="H380">
        <v>0.34936355660223301</v>
      </c>
      <c r="I380">
        <v>0.536455535157634</v>
      </c>
      <c r="J380">
        <v>0.10478647238170601</v>
      </c>
      <c r="K380" s="9">
        <v>2.5900300000000001E-2</v>
      </c>
      <c r="L380">
        <v>3.1982E-3</v>
      </c>
      <c r="M380" s="12">
        <v>2.46661E-2</v>
      </c>
      <c r="N380">
        <v>0.72747839999999997</v>
      </c>
      <c r="P380">
        <v>1.0261000000000001E-3</v>
      </c>
      <c r="Q380">
        <v>3.2962999999999998E-3</v>
      </c>
      <c r="R380">
        <v>7.0378999999999997E-3</v>
      </c>
      <c r="S380" s="9">
        <v>5.9089799999999998E-2</v>
      </c>
      <c r="T380">
        <v>2.2765799999999999E-2</v>
      </c>
      <c r="U380" s="12">
        <v>0.19350490000000001</v>
      </c>
      <c r="V380">
        <v>0.26688210000000001</v>
      </c>
      <c r="W380">
        <v>6.7739038999999996</v>
      </c>
      <c r="X380">
        <v>1.1852E-3</v>
      </c>
      <c r="Y380">
        <v>5.2507999999999999E-3</v>
      </c>
      <c r="Z380">
        <v>1.3636000000000001E-2</v>
      </c>
      <c r="AA380" s="7">
        <v>0.3812526</v>
      </c>
      <c r="AB380">
        <v>9.8308000000000006E-2</v>
      </c>
      <c r="AC380" s="12">
        <v>0.95670860000000002</v>
      </c>
      <c r="AD380">
        <v>5.3310436000000001</v>
      </c>
      <c r="AE380">
        <v>9.6409529000000003</v>
      </c>
      <c r="AF380">
        <v>0.36034959999999999</v>
      </c>
      <c r="AG380">
        <v>0.66589739999999997</v>
      </c>
      <c r="AH380">
        <v>0.11896379999999999</v>
      </c>
      <c r="AI380">
        <v>53154456</v>
      </c>
      <c r="AJ380">
        <v>26613914</v>
      </c>
      <c r="AK380">
        <f>[1]Sheet1!$F795</f>
        <v>0</v>
      </c>
      <c r="AL380">
        <f>[2]Sheet1!$F795</f>
        <v>6491453</v>
      </c>
      <c r="AM380">
        <v>34615844</v>
      </c>
      <c r="AN380">
        <v>195384509023.39999</v>
      </c>
    </row>
    <row r="381" spans="1:41" x14ac:dyDescent="0.35">
      <c r="A381" t="s">
        <v>35</v>
      </c>
      <c r="B381">
        <v>1984</v>
      </c>
      <c r="C381" s="9">
        <v>0.71722661813278299</v>
      </c>
      <c r="D381">
        <v>6.53142857142857E-2</v>
      </c>
      <c r="E381" s="15">
        <v>0.35632380000000002</v>
      </c>
      <c r="F381">
        <v>3.0760604177081001</v>
      </c>
      <c r="G381">
        <v>1.0080238194361899</v>
      </c>
      <c r="H381">
        <v>9.7173250000000006E-3</v>
      </c>
      <c r="I381">
        <v>0.21516387691646299</v>
      </c>
      <c r="J381">
        <v>0.20490059999999999</v>
      </c>
      <c r="K381" s="9">
        <v>4.5476799999999998E-2</v>
      </c>
      <c r="L381">
        <v>9.4868000000000001E-3</v>
      </c>
      <c r="M381" s="12">
        <v>0</v>
      </c>
      <c r="N381">
        <v>0.56443140000000003</v>
      </c>
      <c r="P381">
        <v>4.5429999999999998E-4</v>
      </c>
      <c r="Q381">
        <v>1.8592999999999999E-3</v>
      </c>
      <c r="R381">
        <v>0</v>
      </c>
      <c r="S381" s="9">
        <v>3.1305399999999997E-2</v>
      </c>
      <c r="T381">
        <v>1.26813E-2</v>
      </c>
      <c r="U381" s="12">
        <v>0</v>
      </c>
      <c r="V381">
        <v>1.6017E-3</v>
      </c>
      <c r="W381">
        <v>4.2985200000000001E-2</v>
      </c>
      <c r="X381">
        <v>0</v>
      </c>
      <c r="Y381">
        <v>0</v>
      </c>
      <c r="Z381">
        <v>0</v>
      </c>
      <c r="AA381" s="7">
        <v>0.77160660000000003</v>
      </c>
      <c r="AB381">
        <v>8.9248400000000006E-2</v>
      </c>
      <c r="AC381" s="12">
        <v>0.35632380000000002</v>
      </c>
      <c r="AD381">
        <v>3.1085954</v>
      </c>
      <c r="AE381">
        <v>1.0088324</v>
      </c>
      <c r="AF381">
        <v>9.2630000000000004E-3</v>
      </c>
      <c r="AG381">
        <v>0.23361399999999999</v>
      </c>
      <c r="AH381">
        <v>0.20490059999999999</v>
      </c>
      <c r="AI381">
        <v>137446665</v>
      </c>
      <c r="AJ381">
        <v>67218691</v>
      </c>
      <c r="AK381">
        <f>[1]Sheet1!$F796</f>
        <v>0</v>
      </c>
      <c r="AL381">
        <f>[2]Sheet1!$F796</f>
        <v>9417073</v>
      </c>
      <c r="AM381">
        <v>22119743</v>
      </c>
      <c r="AN381">
        <v>67232848632.244698</v>
      </c>
    </row>
    <row r="382" spans="1:41" x14ac:dyDescent="0.35">
      <c r="A382" t="s">
        <v>36</v>
      </c>
      <c r="B382">
        <v>1984</v>
      </c>
      <c r="C382" s="9">
        <v>6.1415755737285999E-2</v>
      </c>
      <c r="D382">
        <v>7.2314285714285706E-2</v>
      </c>
      <c r="E382" s="15">
        <v>0.17304491356719001</v>
      </c>
      <c r="F382">
        <v>0.56557565754712602</v>
      </c>
      <c r="G382">
        <v>2.3679731060172902</v>
      </c>
      <c r="H382">
        <v>0.37060599999999999</v>
      </c>
      <c r="I382">
        <v>0.41572038397776101</v>
      </c>
      <c r="J382">
        <v>5.8333999999999999E-3</v>
      </c>
      <c r="K382" s="9">
        <v>1.43663E-2</v>
      </c>
      <c r="L382">
        <v>6.0489000000000003E-3</v>
      </c>
      <c r="M382" s="12">
        <v>3.6679799999999999E-2</v>
      </c>
      <c r="N382">
        <v>7.0638500000000007E-2</v>
      </c>
      <c r="P382">
        <v>2.0540000000000001E-4</v>
      </c>
      <c r="Q382">
        <v>0</v>
      </c>
      <c r="R382">
        <v>5.8333999999999999E-3</v>
      </c>
      <c r="S382" s="10">
        <v>4.0800000000000002E-5</v>
      </c>
      <c r="T382">
        <v>1.1291000000000001E-2</v>
      </c>
      <c r="U382" s="12">
        <v>3.8029999999999997E-4</v>
      </c>
      <c r="V382">
        <v>5.3330000000000001E-3</v>
      </c>
      <c r="W382">
        <v>0.51704550000000005</v>
      </c>
      <c r="X382">
        <v>1.9589999999999999E-4</v>
      </c>
      <c r="Y382">
        <v>0</v>
      </c>
      <c r="Z382">
        <v>1.3904E-3</v>
      </c>
      <c r="AA382" s="7">
        <v>5.1459199999999997E-2</v>
      </c>
      <c r="AB382">
        <v>8.5983400000000001E-2</v>
      </c>
      <c r="AC382" s="12">
        <v>0.1375334</v>
      </c>
      <c r="AD382">
        <v>0.86177139999999997</v>
      </c>
      <c r="AE382">
        <v>3.0330034000000001</v>
      </c>
      <c r="AF382">
        <v>0.37060599999999999</v>
      </c>
      <c r="AG382">
        <v>0.4421022</v>
      </c>
      <c r="AH382">
        <v>1.3904E-3</v>
      </c>
      <c r="AI382">
        <v>40405956</v>
      </c>
      <c r="AJ382">
        <v>20182770</v>
      </c>
      <c r="AK382">
        <f>[1]Sheet1!$F797</f>
        <v>0</v>
      </c>
      <c r="AL382">
        <f>[2]Sheet1!$F797</f>
        <v>44053069</v>
      </c>
      <c r="AM382">
        <v>25577374</v>
      </c>
      <c r="AN382">
        <v>225175627620.38</v>
      </c>
    </row>
    <row r="383" spans="1:41" x14ac:dyDescent="0.35">
      <c r="A383" t="s">
        <v>37</v>
      </c>
      <c r="B383">
        <v>1984</v>
      </c>
      <c r="C383" s="9">
        <v>0.92135139975221103</v>
      </c>
      <c r="D383">
        <v>0.54222857142857095</v>
      </c>
      <c r="E383" s="15">
        <v>0.79359269818433997</v>
      </c>
      <c r="F383">
        <v>2.6899994001560299</v>
      </c>
      <c r="G383">
        <v>6.0021655798059799</v>
      </c>
      <c r="H383">
        <v>1.86671924430141</v>
      </c>
      <c r="I383">
        <v>2.2687633976518198</v>
      </c>
      <c r="J383">
        <v>4.6338369444444402E-2</v>
      </c>
      <c r="K383" s="9">
        <v>6.3683400000000001E-2</v>
      </c>
      <c r="L383">
        <v>6.4621399999999996E-2</v>
      </c>
      <c r="M383" s="12">
        <v>4.25619E-2</v>
      </c>
      <c r="N383">
        <v>2.0079313000000001</v>
      </c>
      <c r="P383">
        <v>4.7872000000000001E-3</v>
      </c>
      <c r="Q383">
        <v>2.1069299999999999E-2</v>
      </c>
      <c r="R383">
        <v>1.33521E-2</v>
      </c>
      <c r="S383" s="9">
        <v>0.34689019999999998</v>
      </c>
      <c r="T383">
        <v>0.1005272</v>
      </c>
      <c r="U383" s="12">
        <v>4.2668999999999997E-3</v>
      </c>
      <c r="V383">
        <v>7.0132600000000003E-2</v>
      </c>
      <c r="W383">
        <v>1.1129099</v>
      </c>
      <c r="X383">
        <v>3.6096000000000001E-3</v>
      </c>
      <c r="Y383">
        <v>5.4471699999999998E-2</v>
      </c>
      <c r="Z383" s="6">
        <v>3.2100000000000001E-5</v>
      </c>
      <c r="AA383" s="7">
        <v>1.4868536000000001</v>
      </c>
      <c r="AB383">
        <v>1.1061179999999999</v>
      </c>
      <c r="AC383" s="12">
        <v>0.76050119999999999</v>
      </c>
      <c r="AD383">
        <v>0.87698739999999997</v>
      </c>
      <c r="AE383">
        <v>8.4225410000000007</v>
      </c>
      <c r="AF383">
        <v>1.8703114000000001</v>
      </c>
      <c r="AG383">
        <v>2.5107273999999999</v>
      </c>
      <c r="AH383">
        <v>3.3472399999999999E-2</v>
      </c>
      <c r="AI383">
        <v>251394976</v>
      </c>
      <c r="AJ383">
        <v>126485400</v>
      </c>
      <c r="AK383">
        <f>[1]Sheet1!$F798</f>
        <v>0</v>
      </c>
      <c r="AL383">
        <f>[2]Sheet1!$F798</f>
        <v>40285314</v>
      </c>
      <c r="AM383">
        <v>79407863</v>
      </c>
      <c r="AN383">
        <v>346524103456.211</v>
      </c>
      <c r="AO383">
        <v>49</v>
      </c>
    </row>
    <row r="384" spans="1:41" x14ac:dyDescent="0.35">
      <c r="A384" t="s">
        <v>38</v>
      </c>
      <c r="B384">
        <v>1984</v>
      </c>
      <c r="C384" s="9">
        <v>5.7098675425159201E-2</v>
      </c>
      <c r="D384">
        <v>9.7799999999999998E-2</v>
      </c>
      <c r="E384" s="15">
        <v>2.9858147619047599E-2</v>
      </c>
      <c r="F384">
        <v>0.63475862224684598</v>
      </c>
      <c r="G384">
        <v>0.66290657968939104</v>
      </c>
      <c r="H384">
        <v>0.68699453148635203</v>
      </c>
      <c r="I384">
        <v>0.48355119121738399</v>
      </c>
      <c r="J384">
        <v>6.1999999999999998E-3</v>
      </c>
      <c r="K384" s="9">
        <v>5.3836000000000002E-2</v>
      </c>
      <c r="L384">
        <v>5.7872000000000002E-3</v>
      </c>
      <c r="M384" s="12">
        <v>2.6863499999999998E-2</v>
      </c>
      <c r="N384">
        <v>0.6147591</v>
      </c>
      <c r="P384">
        <v>0</v>
      </c>
      <c r="Q384">
        <v>0</v>
      </c>
      <c r="R384">
        <v>6.1999999999999998E-3</v>
      </c>
      <c r="S384" s="9">
        <v>1.25696E-2</v>
      </c>
      <c r="T384">
        <v>1.572E-4</v>
      </c>
      <c r="U384" s="12">
        <v>1.7313999999999999E-3</v>
      </c>
      <c r="V384">
        <v>0</v>
      </c>
      <c r="W384">
        <v>0.28165040000000002</v>
      </c>
      <c r="X384">
        <v>5.0306099999999999E-2</v>
      </c>
      <c r="Y384">
        <v>1.9459E-3</v>
      </c>
      <c r="Z384">
        <v>2.9460000000000001E-4</v>
      </c>
      <c r="AA384" s="7">
        <v>3.6640600000000002E-2</v>
      </c>
      <c r="AB384">
        <v>0.1219112</v>
      </c>
      <c r="AC384" s="12">
        <v>5.4149999999999997E-3</v>
      </c>
      <c r="AD384">
        <v>7.9294400000000001E-2</v>
      </c>
      <c r="AE384">
        <v>0.99995319999999999</v>
      </c>
      <c r="AF384">
        <v>0.74019219999999997</v>
      </c>
      <c r="AG384">
        <v>0.516961</v>
      </c>
      <c r="AH384">
        <v>2.9460000000000001E-4</v>
      </c>
      <c r="AK384">
        <f>[1]Sheet1!$F799</f>
        <v>0</v>
      </c>
      <c r="AL384">
        <f>[2]Sheet1!$F799</f>
        <v>0</v>
      </c>
    </row>
    <row r="385" spans="1:41" x14ac:dyDescent="0.35">
      <c r="A385" t="s">
        <v>39</v>
      </c>
      <c r="B385">
        <v>1984</v>
      </c>
      <c r="C385" s="9">
        <v>3.6757736148351802E-2</v>
      </c>
      <c r="D385">
        <v>1.7000000000000001E-2</v>
      </c>
      <c r="E385" s="15">
        <v>2.1755554090443598</v>
      </c>
      <c r="F385">
        <v>4.9130156031681498</v>
      </c>
      <c r="G385">
        <v>0.23257516324590299</v>
      </c>
      <c r="H385">
        <v>0.20937170995260701</v>
      </c>
      <c r="I385">
        <v>0.611842400683689</v>
      </c>
      <c r="J385">
        <v>0.10070805392047601</v>
      </c>
      <c r="K385" s="9">
        <v>1.2030999999999999E-3</v>
      </c>
      <c r="L385">
        <v>3.4665999999999998E-3</v>
      </c>
      <c r="M385" s="12">
        <v>0</v>
      </c>
      <c r="N385">
        <v>3.4856900000000003E-2</v>
      </c>
      <c r="P385">
        <v>1.886E-4</v>
      </c>
      <c r="Q385">
        <v>5.3559000000000002E-3</v>
      </c>
      <c r="R385">
        <v>3.9149999999999998E-4</v>
      </c>
      <c r="S385" s="9">
        <v>0.18999650000000001</v>
      </c>
      <c r="T385">
        <v>0.19528100000000001</v>
      </c>
      <c r="U385" s="12">
        <v>0.39109670000000002</v>
      </c>
      <c r="V385">
        <v>0.16638249999999999</v>
      </c>
      <c r="W385">
        <v>0.16223989999999999</v>
      </c>
      <c r="X385">
        <v>3.8850000000000001E-4</v>
      </c>
      <c r="Y385">
        <v>0</v>
      </c>
      <c r="Z385">
        <v>1.1195500000000001E-2</v>
      </c>
      <c r="AA385" s="7">
        <v>0.248083</v>
      </c>
      <c r="AB385">
        <v>0.3244186</v>
      </c>
      <c r="AC385" s="12">
        <v>2.6861565999999999</v>
      </c>
      <c r="AD385">
        <v>5.5251289999999997</v>
      </c>
      <c r="AE385">
        <v>0.54901580000000005</v>
      </c>
      <c r="AF385">
        <v>0.2095716</v>
      </c>
      <c r="AG385">
        <v>0.63344800000000001</v>
      </c>
      <c r="AH385">
        <v>0.111512</v>
      </c>
      <c r="AI385">
        <v>29832197</v>
      </c>
      <c r="AJ385">
        <v>15159735</v>
      </c>
      <c r="AK385">
        <f>[1]Sheet1!$F800</f>
        <v>0</v>
      </c>
      <c r="AL385">
        <f>[2]Sheet1!$F800</f>
        <v>0</v>
      </c>
      <c r="AM385">
        <v>25244303</v>
      </c>
      <c r="AN385">
        <v>287117132733.28699</v>
      </c>
    </row>
    <row r="386" spans="1:41" x14ac:dyDescent="0.35">
      <c r="A386" t="s">
        <v>40</v>
      </c>
      <c r="B386">
        <v>1984</v>
      </c>
      <c r="C386" s="9">
        <v>0.174379346470833</v>
      </c>
      <c r="D386">
        <v>3.51106666666667E-3</v>
      </c>
      <c r="E386" s="15">
        <v>0.55687403899620402</v>
      </c>
      <c r="F386">
        <v>2.2687025582948799</v>
      </c>
      <c r="G386">
        <v>0.10073440343203301</v>
      </c>
      <c r="H386">
        <v>0.114155758777369</v>
      </c>
      <c r="I386">
        <v>0.30116571983683899</v>
      </c>
      <c r="J386">
        <v>1.2521600000000001E-2</v>
      </c>
      <c r="K386" s="9">
        <v>5.0894799999999997E-2</v>
      </c>
      <c r="L386">
        <v>0</v>
      </c>
      <c r="M386" s="12">
        <v>4.125E-4</v>
      </c>
      <c r="N386">
        <v>5.1312000000000003E-2</v>
      </c>
      <c r="P386">
        <v>1.0288000000000001E-3</v>
      </c>
      <c r="Q386">
        <v>2.0469999999999999E-4</v>
      </c>
      <c r="R386">
        <v>0</v>
      </c>
      <c r="S386" s="9">
        <v>7.5569999999999999E-4</v>
      </c>
      <c r="T386" s="6">
        <v>4.5000000000000001E-6</v>
      </c>
      <c r="U386" s="12">
        <v>1.43762E-2</v>
      </c>
      <c r="V386">
        <v>4.3784000000000002E-3</v>
      </c>
      <c r="W386">
        <v>2.2315E-3</v>
      </c>
      <c r="X386" s="6">
        <v>2.26E-5</v>
      </c>
      <c r="Y386">
        <v>0</v>
      </c>
      <c r="Z386">
        <v>0</v>
      </c>
      <c r="AA386" s="7">
        <v>0.1396124</v>
      </c>
      <c r="AB386">
        <v>4.0131999999999998E-3</v>
      </c>
      <c r="AC386" s="12">
        <v>0.57886959999999998</v>
      </c>
      <c r="AD386">
        <v>2.8327979999999999</v>
      </c>
      <c r="AE386">
        <v>8.3223000000000005E-2</v>
      </c>
      <c r="AF386">
        <v>0.11335580000000001</v>
      </c>
      <c r="AG386">
        <v>0.32517879999999999</v>
      </c>
      <c r="AH386">
        <v>1.2521600000000001E-2</v>
      </c>
      <c r="AI386">
        <v>28689032</v>
      </c>
      <c r="AJ386">
        <v>14326594</v>
      </c>
      <c r="AK386">
        <f>[1]Sheet1!$F801</f>
        <v>0</v>
      </c>
      <c r="AL386">
        <f>[2]Sheet1!$F801</f>
        <v>21549308</v>
      </c>
      <c r="AM386">
        <v>19045788</v>
      </c>
      <c r="AN386">
        <v>93383320886.844101</v>
      </c>
    </row>
    <row r="387" spans="1:41" x14ac:dyDescent="0.35">
      <c r="A387" t="s">
        <v>9</v>
      </c>
      <c r="B387">
        <v>1985</v>
      </c>
      <c r="C387" s="9">
        <v>0.714078380492009</v>
      </c>
      <c r="D387">
        <v>1.67531428571429</v>
      </c>
      <c r="E387" s="15">
        <v>11.730166685118499</v>
      </c>
      <c r="F387">
        <v>61.826664258317699</v>
      </c>
      <c r="G387">
        <v>3.0511754975426002</v>
      </c>
      <c r="H387">
        <v>6.9896757838365602</v>
      </c>
      <c r="I387">
        <v>11.116871256254401</v>
      </c>
      <c r="J387">
        <v>0.17387317995020499</v>
      </c>
      <c r="K387" s="9">
        <v>3.6997299999999997E-2</v>
      </c>
      <c r="L387">
        <v>0.24504290000000001</v>
      </c>
      <c r="M387" s="12">
        <v>0.99619460000000004</v>
      </c>
      <c r="N387">
        <v>4.5281747000000001</v>
      </c>
      <c r="P387">
        <v>0.45565099999999997</v>
      </c>
      <c r="Q387">
        <v>1.7373599999999999E-2</v>
      </c>
      <c r="R387">
        <v>1.4223E-2</v>
      </c>
      <c r="S387" s="9">
        <v>0.4755953</v>
      </c>
      <c r="T387">
        <v>0.65710610000000003</v>
      </c>
      <c r="U387" s="12">
        <v>0.2198135</v>
      </c>
      <c r="V387">
        <v>3.8423327999999999</v>
      </c>
      <c r="W387">
        <v>1.6243514999999999</v>
      </c>
      <c r="X387">
        <v>5.3380700000000003E-2</v>
      </c>
      <c r="Y387">
        <v>0.29202499999999998</v>
      </c>
      <c r="Z387">
        <v>7.9060000000000003E-4</v>
      </c>
      <c r="AA387" s="7">
        <v>1.2219738</v>
      </c>
      <c r="AB387">
        <v>2.4301740000000001</v>
      </c>
      <c r="AC387" s="12">
        <v>10.993898400000001</v>
      </c>
      <c r="AD387">
        <v>64.223503399999998</v>
      </c>
      <c r="AE387">
        <v>5.6502043999999998</v>
      </c>
      <c r="AF387">
        <v>6.6654660000000003</v>
      </c>
      <c r="AG387">
        <v>11.9707238</v>
      </c>
      <c r="AH387">
        <v>0.16044700000000001</v>
      </c>
      <c r="AI387">
        <v>241401760</v>
      </c>
      <c r="AJ387">
        <v>123519960</v>
      </c>
      <c r="AK387">
        <f>[1]Sheet1!$F802</f>
        <v>0</v>
      </c>
      <c r="AL387">
        <f>[2]Sheet1!$F802</f>
        <v>0</v>
      </c>
      <c r="AM387">
        <v>180171411</v>
      </c>
      <c r="AN387">
        <v>8384965190476.54</v>
      </c>
      <c r="AO387">
        <v>38</v>
      </c>
    </row>
    <row r="388" spans="1:41" x14ac:dyDescent="0.35">
      <c r="A388" t="s">
        <v>10</v>
      </c>
      <c r="B388">
        <v>1985</v>
      </c>
      <c r="C388" s="9">
        <v>1.87341980759691</v>
      </c>
      <c r="D388">
        <v>0.34268571428571398</v>
      </c>
      <c r="E388" s="15">
        <v>0.95440223297756699</v>
      </c>
      <c r="F388">
        <v>8.9874347282807001</v>
      </c>
      <c r="G388">
        <v>0.66609749631638004</v>
      </c>
      <c r="H388">
        <v>6.7101800000000003E-2</v>
      </c>
      <c r="I388">
        <v>0.35907272768578102</v>
      </c>
      <c r="J388">
        <v>0.40451713580875498</v>
      </c>
      <c r="K388" s="9">
        <v>4.2859000000000001E-2</v>
      </c>
      <c r="L388">
        <v>3.6529999999999999E-4</v>
      </c>
      <c r="M388" s="12">
        <v>6.0085E-3</v>
      </c>
      <c r="N388">
        <v>0.7723563</v>
      </c>
      <c r="P388">
        <v>2.1719999999999999E-4</v>
      </c>
      <c r="Q388">
        <v>0</v>
      </c>
      <c r="R388">
        <v>3.5344999999999999E-3</v>
      </c>
      <c r="S388" s="9">
        <v>6.9983400000000001E-2</v>
      </c>
      <c r="T388">
        <v>8.9904700000000004E-2</v>
      </c>
      <c r="U388" s="12">
        <v>6.0302000000000003E-3</v>
      </c>
      <c r="V388">
        <v>3.8002999999999999E-3</v>
      </c>
      <c r="W388">
        <v>8.5316000000000003E-3</v>
      </c>
      <c r="X388" s="6">
        <v>1.17E-5</v>
      </c>
      <c r="Y388">
        <v>0</v>
      </c>
      <c r="Z388">
        <v>4.9390000000000002E-4</v>
      </c>
      <c r="AA388" s="7">
        <v>2.4176966000000002</v>
      </c>
      <c r="AB388">
        <v>0.68052199999999996</v>
      </c>
      <c r="AC388" s="12">
        <v>0.95461099999999999</v>
      </c>
      <c r="AD388">
        <v>8.7366811999999996</v>
      </c>
      <c r="AE388">
        <v>0.66270859999999998</v>
      </c>
      <c r="AF388">
        <v>6.7101800000000003E-2</v>
      </c>
      <c r="AG388">
        <v>0.38883800000000002</v>
      </c>
      <c r="AH388">
        <v>0.40174739999999998</v>
      </c>
      <c r="AI388">
        <v>130840501</v>
      </c>
      <c r="AJ388">
        <v>65741566</v>
      </c>
      <c r="AK388">
        <f>[1]Sheet1!$F803</f>
        <v>0</v>
      </c>
      <c r="AL388">
        <f>[2]Sheet1!$F803</f>
        <v>2152294</v>
      </c>
      <c r="AM388">
        <v>19777042</v>
      </c>
      <c r="AN388">
        <v>79204490263.911102</v>
      </c>
    </row>
    <row r="389" spans="1:41" x14ac:dyDescent="0.35">
      <c r="A389" t="s">
        <v>11</v>
      </c>
      <c r="B389">
        <v>1985</v>
      </c>
      <c r="C389" s="9">
        <v>0.74833872246743105</v>
      </c>
      <c r="D389">
        <v>0.122670883402469</v>
      </c>
      <c r="E389" s="15">
        <v>0.69539321006421095</v>
      </c>
      <c r="F389">
        <v>5.6893732124556902</v>
      </c>
      <c r="G389">
        <v>0.93003427190358601</v>
      </c>
      <c r="H389">
        <v>3.7125999999999999E-3</v>
      </c>
      <c r="I389">
        <v>0.97422003940035096</v>
      </c>
      <c r="J389">
        <v>0.34501228921768001</v>
      </c>
      <c r="K389" s="9">
        <v>0.1662003</v>
      </c>
      <c r="L389">
        <v>1.3009400000000001E-2</v>
      </c>
      <c r="M389" s="12">
        <v>0.23275770000000001</v>
      </c>
      <c r="N389">
        <v>2.3350488999999999</v>
      </c>
      <c r="P389">
        <v>2.2259999999999999E-4</v>
      </c>
      <c r="Q389">
        <v>0.10473059999999999</v>
      </c>
      <c r="R389">
        <v>1.73163E-2</v>
      </c>
      <c r="S389" s="9">
        <v>2.29392E-2</v>
      </c>
      <c r="T389">
        <v>1.02424E-2</v>
      </c>
      <c r="U389" s="12">
        <v>8.4373999999999994E-3</v>
      </c>
      <c r="V389">
        <v>2.0246999999999999E-3</v>
      </c>
      <c r="W389">
        <v>0.16942189999999999</v>
      </c>
      <c r="X389" s="6">
        <v>1.9999999999999999E-7</v>
      </c>
      <c r="Y389">
        <v>2.076E-4</v>
      </c>
      <c r="Z389" s="6">
        <v>6.58E-5</v>
      </c>
      <c r="AA389" s="7">
        <v>0.86634639999999996</v>
      </c>
      <c r="AB389">
        <v>0.17407039999999999</v>
      </c>
      <c r="AC389" s="12">
        <v>0.48712240000000001</v>
      </c>
      <c r="AD389">
        <v>4.2475319999999996</v>
      </c>
      <c r="AE389">
        <v>0.99831320000000001</v>
      </c>
      <c r="AF389">
        <v>3.4946000000000001E-3</v>
      </c>
      <c r="AG389">
        <v>0.93588000000000005</v>
      </c>
      <c r="AH389">
        <v>0.32876820000000001</v>
      </c>
      <c r="AI389">
        <v>105664230</v>
      </c>
      <c r="AJ389">
        <v>52338408</v>
      </c>
      <c r="AK389">
        <f>[1]Sheet1!$F804</f>
        <v>0</v>
      </c>
      <c r="AL389">
        <f>[2]Sheet1!$F804</f>
        <v>14652756</v>
      </c>
      <c r="AM389">
        <v>49407752</v>
      </c>
      <c r="AN389">
        <v>215397582188.97198</v>
      </c>
      <c r="AO389">
        <v>43</v>
      </c>
    </row>
    <row r="390" spans="1:41" x14ac:dyDescent="0.35">
      <c r="A390" t="s">
        <v>12</v>
      </c>
      <c r="B390">
        <v>1985</v>
      </c>
      <c r="C390" s="9">
        <v>0.67826119507895899</v>
      </c>
      <c r="D390">
        <v>0.238771428571429</v>
      </c>
      <c r="E390" s="15">
        <v>0.427153210766127</v>
      </c>
      <c r="F390">
        <v>1.8748</v>
      </c>
      <c r="G390">
        <v>0.831347593861126</v>
      </c>
      <c r="H390">
        <v>7.65434884691686E-2</v>
      </c>
      <c r="I390">
        <v>0.17156359633263499</v>
      </c>
      <c r="J390">
        <v>7.4020259764303001E-2</v>
      </c>
      <c r="K390" s="9">
        <v>5.6066100000000001E-2</v>
      </c>
      <c r="L390">
        <v>5.5458E-3</v>
      </c>
      <c r="M390" s="12">
        <v>2.9375600000000002E-2</v>
      </c>
      <c r="N390">
        <v>0.50193449999999995</v>
      </c>
      <c r="P390">
        <v>8.1084999999999994E-3</v>
      </c>
      <c r="Q390">
        <v>1.53855E-2</v>
      </c>
      <c r="R390">
        <v>4.0279999999999998E-4</v>
      </c>
      <c r="S390" s="9">
        <v>3.7782499999999997E-2</v>
      </c>
      <c r="T390">
        <v>7.6829099999999997E-2</v>
      </c>
      <c r="U390" s="12">
        <v>8.1726999999999994E-2</v>
      </c>
      <c r="V390">
        <v>7.9708999999999995E-3</v>
      </c>
      <c r="W390">
        <v>1.51237E-2</v>
      </c>
      <c r="X390" s="6">
        <v>1.1800000000000001E-5</v>
      </c>
      <c r="Y390">
        <v>0</v>
      </c>
      <c r="Z390">
        <v>1.9570000000000001E-4</v>
      </c>
      <c r="AA390" s="7">
        <v>0.84292560000000005</v>
      </c>
      <c r="AB390">
        <v>0.45274180000000003</v>
      </c>
      <c r="AC390" s="12">
        <v>0.48159859999999999</v>
      </c>
      <c r="AD390">
        <v>1.499201</v>
      </c>
      <c r="AE390">
        <v>0.70841200000000004</v>
      </c>
      <c r="AF390">
        <v>6.86552E-2</v>
      </c>
      <c r="AG390">
        <v>0.16777300000000001</v>
      </c>
      <c r="AH390">
        <v>7.3813199999999995E-2</v>
      </c>
      <c r="AI390">
        <v>72773465</v>
      </c>
      <c r="AJ390">
        <v>37065675</v>
      </c>
      <c r="AK390">
        <f>[1]Sheet1!$F805</f>
        <v>0</v>
      </c>
      <c r="AL390">
        <f>[2]Sheet1!$F805</f>
        <v>10474569</v>
      </c>
      <c r="AM390">
        <v>15678803</v>
      </c>
      <c r="AN390">
        <v>57361226748.388603</v>
      </c>
      <c r="AO390">
        <v>54</v>
      </c>
    </row>
    <row r="391" spans="1:41" x14ac:dyDescent="0.35">
      <c r="A391" t="s">
        <v>13</v>
      </c>
      <c r="B391">
        <v>1985</v>
      </c>
      <c r="C391" s="9">
        <v>1.02180671026124</v>
      </c>
      <c r="D391">
        <v>1.2343999999999999</v>
      </c>
      <c r="E391" s="15">
        <v>0.87884468631242796</v>
      </c>
      <c r="F391">
        <v>3.0279403164030101</v>
      </c>
      <c r="G391">
        <v>2.5031067170799801</v>
      </c>
      <c r="H391">
        <v>0.18026682283321899</v>
      </c>
      <c r="I391">
        <v>0.64588655895737901</v>
      </c>
      <c r="J391">
        <v>0.34725488608108901</v>
      </c>
      <c r="K391" s="9">
        <v>2.81671E-2</v>
      </c>
      <c r="L391">
        <v>7.6762499999999997E-2</v>
      </c>
      <c r="M391" s="12">
        <v>6.8474900000000005E-2</v>
      </c>
      <c r="N391">
        <v>1.3546592</v>
      </c>
      <c r="P391">
        <v>7.1862000000000002E-3</v>
      </c>
      <c r="Q391">
        <v>2.6234899999999998E-2</v>
      </c>
      <c r="R391">
        <v>1.2542E-3</v>
      </c>
      <c r="S391" s="9">
        <v>3.0335600000000001E-2</v>
      </c>
      <c r="T391">
        <v>0.3943779</v>
      </c>
      <c r="U391" s="12">
        <v>9.4890000000000003E-4</v>
      </c>
      <c r="V391">
        <v>2.1973000000000001E-3</v>
      </c>
      <c r="W391">
        <v>0.26723200000000003</v>
      </c>
      <c r="X391">
        <v>0</v>
      </c>
      <c r="Y391">
        <v>0</v>
      </c>
      <c r="Z391" s="6">
        <v>2.62E-5</v>
      </c>
      <c r="AA391" s="7">
        <v>1.6412123999999999</v>
      </c>
      <c r="AB391">
        <v>3.1667754000000001</v>
      </c>
      <c r="AC391" s="12">
        <v>0.81316940000000004</v>
      </c>
      <c r="AD391">
        <v>1.8374222</v>
      </c>
      <c r="AE391">
        <v>2.0241072999999998</v>
      </c>
      <c r="AF391">
        <v>0.1730806</v>
      </c>
      <c r="AG391">
        <v>0.66926459999999999</v>
      </c>
      <c r="AH391">
        <v>0.34642719999999999</v>
      </c>
      <c r="AI391">
        <v>211723970</v>
      </c>
      <c r="AJ391">
        <v>106287928</v>
      </c>
      <c r="AK391">
        <f>[1]Sheet1!$F806</f>
        <v>0</v>
      </c>
      <c r="AL391">
        <f>[2]Sheet1!$F806</f>
        <v>2325111</v>
      </c>
      <c r="AM391">
        <v>58965254</v>
      </c>
      <c r="AN391">
        <v>246217752076.63901</v>
      </c>
      <c r="AO391">
        <v>39</v>
      </c>
    </row>
    <row r="392" spans="1:41" x14ac:dyDescent="0.35">
      <c r="A392" t="s">
        <v>14</v>
      </c>
      <c r="B392">
        <v>1985</v>
      </c>
      <c r="C392" s="9">
        <v>0.101781901572564</v>
      </c>
      <c r="D392">
        <v>7.6771428571428602E-2</v>
      </c>
      <c r="E392" s="15">
        <v>0.89952492663374395</v>
      </c>
      <c r="F392">
        <v>4.3923400938861699</v>
      </c>
      <c r="G392">
        <v>0.19079901904125399</v>
      </c>
      <c r="H392">
        <v>0.30294972453104102</v>
      </c>
      <c r="I392">
        <v>0.58704828083060001</v>
      </c>
      <c r="J392">
        <v>0.45763066281290499</v>
      </c>
      <c r="K392" s="9">
        <v>1.3990300000000001E-2</v>
      </c>
      <c r="L392">
        <v>4.4115500000000002E-2</v>
      </c>
      <c r="M392" s="12">
        <v>4.1365000000000004E-3</v>
      </c>
      <c r="N392">
        <v>0.19599050000000001</v>
      </c>
      <c r="P392">
        <v>2.0696999999999998E-3</v>
      </c>
      <c r="Q392">
        <v>0</v>
      </c>
      <c r="R392">
        <v>1.4113000000000001E-3</v>
      </c>
      <c r="S392" s="9">
        <v>0.45783590000000002</v>
      </c>
      <c r="T392">
        <v>7.8557999999999996E-3</v>
      </c>
      <c r="U392" s="12">
        <v>0.99457240000000002</v>
      </c>
      <c r="V392">
        <v>7.781263</v>
      </c>
      <c r="W392">
        <v>0.2254005</v>
      </c>
      <c r="X392">
        <v>4.8690000000000001E-3</v>
      </c>
      <c r="Y392">
        <v>1.1853600000000001E-2</v>
      </c>
      <c r="Z392">
        <v>0.63393580000000005</v>
      </c>
      <c r="AA392" s="7">
        <v>1.1121829999999999</v>
      </c>
      <c r="AB392">
        <v>4.8340599999999997E-2</v>
      </c>
      <c r="AC392" s="12">
        <v>1.9116272000000001</v>
      </c>
      <c r="AD392">
        <v>13.713240000000001</v>
      </c>
      <c r="AE392">
        <v>0.47984959999999999</v>
      </c>
      <c r="AF392">
        <v>0.30574899999999999</v>
      </c>
      <c r="AG392">
        <v>0.62569200000000003</v>
      </c>
      <c r="AH392">
        <v>1.1980641999999999</v>
      </c>
      <c r="AI392">
        <v>19035412</v>
      </c>
      <c r="AJ392">
        <v>9542691</v>
      </c>
      <c r="AK392">
        <f>[1]Sheet1!$F807</f>
        <v>0</v>
      </c>
      <c r="AL392">
        <f>[2]Sheet1!$F807</f>
        <v>0</v>
      </c>
      <c r="AM392">
        <v>16228899</v>
      </c>
      <c r="AN392">
        <v>604638354249.17004</v>
      </c>
      <c r="AO392">
        <v>32</v>
      </c>
    </row>
    <row r="393" spans="1:41" x14ac:dyDescent="0.35">
      <c r="A393" t="s">
        <v>15</v>
      </c>
      <c r="B393">
        <v>1985</v>
      </c>
      <c r="C393" s="9">
        <v>2.1462656198610701</v>
      </c>
      <c r="D393">
        <v>0.104457142857143</v>
      </c>
      <c r="E393" s="15">
        <v>3.2069999999999999</v>
      </c>
      <c r="F393">
        <v>11.651992265529399</v>
      </c>
      <c r="G393">
        <v>0.66206253084444</v>
      </c>
      <c r="H393">
        <v>0.85319999999999996</v>
      </c>
      <c r="I393">
        <v>2.28516631049215</v>
      </c>
      <c r="J393">
        <v>8.0637578330235105E-2</v>
      </c>
      <c r="K393" s="9">
        <v>5.8522600000000001E-2</v>
      </c>
      <c r="L393">
        <v>1.9884599999999999E-2</v>
      </c>
      <c r="M393" s="12">
        <v>0.15323010000000001</v>
      </c>
      <c r="N393">
        <v>0.90000930000000001</v>
      </c>
      <c r="P393">
        <v>1.5156299999999999E-2</v>
      </c>
      <c r="Q393">
        <v>2.0440000000000001E-4</v>
      </c>
      <c r="R393">
        <v>3.7066999999999998E-3</v>
      </c>
      <c r="S393" s="9">
        <v>9.0743999999999998E-3</v>
      </c>
      <c r="T393">
        <v>0.17444699999999999</v>
      </c>
      <c r="U393" s="12">
        <v>0.42248869999999999</v>
      </c>
      <c r="V393">
        <v>2.9927999999999999E-3</v>
      </c>
      <c r="W393">
        <v>5.6163699999999997E-2</v>
      </c>
      <c r="X393">
        <v>6.8776999999999996E-3</v>
      </c>
      <c r="Y393">
        <v>0.25481510000000002</v>
      </c>
      <c r="Z393">
        <v>5.9730000000000004E-4</v>
      </c>
      <c r="AA393" s="7">
        <v>2.2304697999999998</v>
      </c>
      <c r="AB393">
        <v>0.39394299999999999</v>
      </c>
      <c r="AC393" s="12">
        <v>3.488</v>
      </c>
      <c r="AD393">
        <v>12.689894600000001</v>
      </c>
      <c r="AE393">
        <v>0.97753920000000005</v>
      </c>
      <c r="AF393">
        <v>0.84940000000000004</v>
      </c>
      <c r="AG393">
        <v>2.6661546</v>
      </c>
      <c r="AH393">
        <v>7.7651999999999999E-2</v>
      </c>
      <c r="AI393">
        <v>136783180</v>
      </c>
      <c r="AJ393">
        <v>68711168</v>
      </c>
      <c r="AK393">
        <f>[1]Sheet1!$F808</f>
        <v>0</v>
      </c>
      <c r="AL393">
        <f>[2]Sheet1!$F808</f>
        <v>0</v>
      </c>
      <c r="AM393">
        <v>95559465</v>
      </c>
      <c r="AN393">
        <v>835794156911.07397</v>
      </c>
      <c r="AO393">
        <v>56</v>
      </c>
    </row>
    <row r="394" spans="1:41" x14ac:dyDescent="0.35">
      <c r="A394" t="s">
        <v>16</v>
      </c>
      <c r="B394">
        <v>1985</v>
      </c>
      <c r="C394" s="9">
        <v>6.5199999999999994E-2</v>
      </c>
      <c r="D394">
        <v>0.18740000000000001</v>
      </c>
      <c r="E394" s="15">
        <v>1.0187214383972101</v>
      </c>
      <c r="F394">
        <v>5.5746741069496997</v>
      </c>
      <c r="G394">
        <v>0.57606693543534504</v>
      </c>
      <c r="H394">
        <v>0.80702286319684102</v>
      </c>
      <c r="I394">
        <v>0.92599152332440704</v>
      </c>
      <c r="J394">
        <v>2.0718066666666701E-2</v>
      </c>
      <c r="K394" s="9">
        <v>1.8920900000000001E-2</v>
      </c>
      <c r="L394">
        <v>0.19080929999999999</v>
      </c>
      <c r="M394" s="12">
        <v>0.112695</v>
      </c>
      <c r="N394">
        <v>0.40602959999999999</v>
      </c>
      <c r="P394">
        <v>1.5831700000000001E-2</v>
      </c>
      <c r="Q394">
        <v>4.0612700000000002E-2</v>
      </c>
      <c r="R394">
        <v>1.2688400000000001E-2</v>
      </c>
      <c r="S394" s="9">
        <v>0.2621329</v>
      </c>
      <c r="T394">
        <v>0</v>
      </c>
      <c r="U394" s="12">
        <v>9.6650100000000003E-2</v>
      </c>
      <c r="V394">
        <v>1.3678805000000001</v>
      </c>
      <c r="W394">
        <v>1.0009868</v>
      </c>
      <c r="X394">
        <v>0.19790679999999999</v>
      </c>
      <c r="Y394">
        <v>1.30233E-2</v>
      </c>
      <c r="Z394" s="6">
        <v>1.8600000000000001E-5</v>
      </c>
      <c r="AA394" s="7">
        <v>0.42096</v>
      </c>
      <c r="AB394">
        <v>0</v>
      </c>
      <c r="AC394" s="12">
        <v>1.0067176</v>
      </c>
      <c r="AD394">
        <v>7.5286657999999997</v>
      </c>
      <c r="AE394">
        <v>1.5379798</v>
      </c>
      <c r="AF394">
        <v>1.075504</v>
      </c>
      <c r="AG394">
        <v>0.93058980000000002</v>
      </c>
      <c r="AH394">
        <v>8.3327999999999996E-3</v>
      </c>
      <c r="AI394">
        <v>25842116</v>
      </c>
      <c r="AJ394">
        <v>13012495</v>
      </c>
      <c r="AK394">
        <f>[1]Sheet1!$F809</f>
        <v>0</v>
      </c>
      <c r="AL394">
        <f>[2]Sheet1!$F809</f>
        <v>0</v>
      </c>
      <c r="AM394">
        <v>19731489</v>
      </c>
      <c r="AN394">
        <v>771867605547.79395</v>
      </c>
      <c r="AO394">
        <v>33</v>
      </c>
    </row>
    <row r="395" spans="1:41" x14ac:dyDescent="0.35">
      <c r="A395" t="s">
        <v>17</v>
      </c>
      <c r="B395">
        <v>1985</v>
      </c>
      <c r="C395" s="9">
        <v>0.58066141420855899</v>
      </c>
      <c r="D395">
        <v>7.8371428571428606E-2</v>
      </c>
      <c r="E395" s="15">
        <v>0.51492812270907495</v>
      </c>
      <c r="F395">
        <v>4.3460397053023501</v>
      </c>
      <c r="G395">
        <v>0.58899925700198996</v>
      </c>
      <c r="H395">
        <v>0.21596951078705301</v>
      </c>
      <c r="I395">
        <v>0.76958561747046395</v>
      </c>
      <c r="J395">
        <v>1.8378728787878801E-2</v>
      </c>
      <c r="K395" s="9">
        <v>0.16598209999999999</v>
      </c>
      <c r="L395">
        <v>6.1332000000000001E-3</v>
      </c>
      <c r="M395" s="12">
        <v>5.4903599999999997E-2</v>
      </c>
      <c r="N395">
        <v>1.5035506000000001</v>
      </c>
      <c r="P395">
        <v>2.2900299999999998E-2</v>
      </c>
      <c r="Q395">
        <v>7.9997899999999997E-2</v>
      </c>
      <c r="R395">
        <v>6.5402000000000004E-3</v>
      </c>
      <c r="S395" s="9">
        <v>1.6257799999999999E-2</v>
      </c>
      <c r="T395">
        <v>1.3667E-3</v>
      </c>
      <c r="U395" s="12">
        <v>7.8048400000000004E-2</v>
      </c>
      <c r="V395">
        <v>2.33352E-2</v>
      </c>
      <c r="W395">
        <v>0.1571458</v>
      </c>
      <c r="X395">
        <v>8.141E-4</v>
      </c>
      <c r="Y395">
        <v>9.7159999999999998E-4</v>
      </c>
      <c r="Z395">
        <v>4.1829999999999998E-4</v>
      </c>
      <c r="AA395" s="7">
        <v>0.48551040000000001</v>
      </c>
      <c r="AB395">
        <v>0.117589</v>
      </c>
      <c r="AC395" s="12">
        <v>0.54338880000000001</v>
      </c>
      <c r="AD395">
        <v>3.0028931999999999</v>
      </c>
      <c r="AE395">
        <v>0.5683878</v>
      </c>
      <c r="AF395">
        <v>0.19449839999999999</v>
      </c>
      <c r="AG395">
        <v>0.74217</v>
      </c>
      <c r="AH395">
        <v>1.22568E-2</v>
      </c>
      <c r="AI395">
        <v>53669945</v>
      </c>
      <c r="AJ395">
        <v>26887826</v>
      </c>
      <c r="AK395">
        <f>[1]Sheet1!$F810</f>
        <v>0</v>
      </c>
      <c r="AL395">
        <f>[2]Sheet1!$F810</f>
        <v>4250910</v>
      </c>
      <c r="AM395">
        <v>26115689</v>
      </c>
      <c r="AN395">
        <v>192066687815.995</v>
      </c>
    </row>
    <row r="396" spans="1:41" x14ac:dyDescent="0.35">
      <c r="A396" t="s">
        <v>18</v>
      </c>
      <c r="B396">
        <v>1985</v>
      </c>
      <c r="C396" s="9">
        <v>9.2568931179945496E-2</v>
      </c>
      <c r="D396">
        <v>6.70230043917725E-2</v>
      </c>
      <c r="E396" s="15">
        <v>1.46094030009516</v>
      </c>
      <c r="F396">
        <v>10.725823571631301</v>
      </c>
      <c r="G396">
        <v>0.29237740874829499</v>
      </c>
      <c r="H396">
        <v>0.39495682911756902</v>
      </c>
      <c r="I396">
        <v>0.65854277454674204</v>
      </c>
      <c r="J396">
        <v>0.63188423554583395</v>
      </c>
      <c r="K396" s="9">
        <v>5.6755199999999999E-2</v>
      </c>
      <c r="L396">
        <v>2.4980700000000002E-2</v>
      </c>
      <c r="M396" s="12">
        <v>8.6049600000000004E-2</v>
      </c>
      <c r="N396">
        <v>0.1739877</v>
      </c>
      <c r="P396">
        <v>5.2196999999999999E-3</v>
      </c>
      <c r="Q396">
        <v>2.8356599999999999E-2</v>
      </c>
      <c r="R396">
        <v>3.59779E-2</v>
      </c>
      <c r="S396" s="10">
        <v>6.3600000000000001E-5</v>
      </c>
      <c r="T396">
        <v>0</v>
      </c>
      <c r="U396" s="12">
        <v>6.3697599999999993E-2</v>
      </c>
      <c r="V396">
        <v>3.5376000000000001E-3</v>
      </c>
      <c r="W396">
        <v>2.3116E-3</v>
      </c>
      <c r="X396">
        <v>1.5506999999999999E-3</v>
      </c>
      <c r="Y396">
        <v>0</v>
      </c>
      <c r="Z396">
        <v>1.9548099999999999E-2</v>
      </c>
      <c r="AA396" s="7">
        <v>0.15071300000000001</v>
      </c>
      <c r="AB396">
        <v>4.3220799999999997E-2</v>
      </c>
      <c r="AC396" s="12">
        <v>1.5219187000000001</v>
      </c>
      <c r="AD396">
        <v>14.8844618</v>
      </c>
      <c r="AE396">
        <v>0.44893820000000001</v>
      </c>
      <c r="AF396">
        <v>0.41862060000000001</v>
      </c>
      <c r="AG396">
        <v>0.73002719999999999</v>
      </c>
      <c r="AH396">
        <v>0.61545450000000002</v>
      </c>
      <c r="AI396">
        <v>61927991</v>
      </c>
      <c r="AJ396">
        <v>31676674</v>
      </c>
      <c r="AK396">
        <f>[1]Sheet1!$F811</f>
        <v>0</v>
      </c>
      <c r="AL396">
        <f>[2]Sheet1!$F811</f>
        <v>0</v>
      </c>
      <c r="AM396">
        <v>29928398</v>
      </c>
      <c r="AN396">
        <v>31672887622.5928</v>
      </c>
    </row>
    <row r="397" spans="1:41" x14ac:dyDescent="0.35">
      <c r="A397" t="s">
        <v>19</v>
      </c>
      <c r="B397">
        <v>1985</v>
      </c>
      <c r="C397" s="9">
        <v>3.7764000000000002</v>
      </c>
      <c r="D397">
        <v>3.2712571428571402</v>
      </c>
      <c r="E397" s="15">
        <v>0.55721903050815702</v>
      </c>
      <c r="F397">
        <v>4.2635393613477603</v>
      </c>
      <c r="G397">
        <v>9.2447621161998406</v>
      </c>
      <c r="H397">
        <v>15.9929594943354</v>
      </c>
      <c r="I397">
        <v>6.3231114931091001</v>
      </c>
      <c r="J397">
        <v>0.61384182472079596</v>
      </c>
      <c r="K397" s="9">
        <v>0.141237</v>
      </c>
      <c r="L397">
        <v>0.15367320000000001</v>
      </c>
      <c r="M397" s="12">
        <v>4.4631799999999999E-2</v>
      </c>
      <c r="N397">
        <v>0.4800084</v>
      </c>
      <c r="P397">
        <v>8.9050099999999993E-2</v>
      </c>
      <c r="Q397">
        <v>0.166933</v>
      </c>
      <c r="R397">
        <v>3.4339000000000001E-3</v>
      </c>
      <c r="S397" s="9">
        <v>0.34784340000000002</v>
      </c>
      <c r="T397">
        <v>0.56108270000000005</v>
      </c>
      <c r="U397" s="12">
        <v>4.6920400000000001E-2</v>
      </c>
      <c r="V397">
        <v>7.4870599999999995E-2</v>
      </c>
      <c r="W397">
        <v>0.4613717</v>
      </c>
      <c r="X397">
        <v>0.20757059999999999</v>
      </c>
      <c r="Y397">
        <v>9.2087000000000002E-2</v>
      </c>
      <c r="Z397">
        <v>2.7742000000000001E-3</v>
      </c>
      <c r="AA397" s="7">
        <v>5.7107999999999999</v>
      </c>
      <c r="AB397">
        <v>5.7849142000000002</v>
      </c>
      <c r="AC397" s="12">
        <v>0.56261559999999999</v>
      </c>
      <c r="AD397">
        <v>4.7557372000000004</v>
      </c>
      <c r="AE397">
        <v>9.6429220000000004</v>
      </c>
      <c r="AF397">
        <v>16.1294732</v>
      </c>
      <c r="AG397">
        <v>6.7055062000000003</v>
      </c>
      <c r="AH397">
        <v>0.61324160000000005</v>
      </c>
      <c r="AI397">
        <v>1056783900</v>
      </c>
      <c r="AJ397">
        <v>518885179</v>
      </c>
      <c r="AK397">
        <f>[1]Sheet1!$F812</f>
        <v>0</v>
      </c>
      <c r="AL397">
        <f>[2]Sheet1!$F812</f>
        <v>5606996</v>
      </c>
      <c r="AM397">
        <v>245770699</v>
      </c>
      <c r="AN397">
        <v>792178759642.50598</v>
      </c>
    </row>
    <row r="398" spans="1:41" x14ac:dyDescent="0.35">
      <c r="A398" t="s">
        <v>20</v>
      </c>
      <c r="B398">
        <v>1985</v>
      </c>
      <c r="C398" s="9">
        <v>0.30714857120260902</v>
      </c>
      <c r="D398">
        <v>0.14357863049696501</v>
      </c>
      <c r="E398" s="15">
        <v>1.71535028463886</v>
      </c>
      <c r="F398">
        <v>22.884633205773799</v>
      </c>
      <c r="G398">
        <v>1.58041233277466</v>
      </c>
      <c r="H398">
        <v>4.4328013727353603</v>
      </c>
      <c r="I398">
        <v>2.7540383354489202</v>
      </c>
      <c r="J398">
        <v>0.196487733881754</v>
      </c>
      <c r="K398" s="9">
        <v>4.9704400000000003E-2</v>
      </c>
      <c r="L398">
        <v>0.2896147</v>
      </c>
      <c r="M398" s="12">
        <v>8.2467200000000004E-2</v>
      </c>
      <c r="N398">
        <v>0.30104259999999999</v>
      </c>
      <c r="P398">
        <v>9.1460899999999998E-2</v>
      </c>
      <c r="Q398">
        <v>2.2267700000000001E-2</v>
      </c>
      <c r="R398">
        <v>6.1523000000000003E-3</v>
      </c>
      <c r="S398" s="9">
        <v>0.1719687</v>
      </c>
      <c r="T398">
        <v>3.9186999999999998E-3</v>
      </c>
      <c r="U398" s="12">
        <v>0.26881339999999998</v>
      </c>
      <c r="V398">
        <v>2.6132268999999999</v>
      </c>
      <c r="W398">
        <v>0.28023389999999998</v>
      </c>
      <c r="X398">
        <v>0.4551364</v>
      </c>
      <c r="Y398">
        <v>0.34159250000000002</v>
      </c>
      <c r="Z398">
        <v>3.1492600000000003E-2</v>
      </c>
      <c r="AA398" s="7">
        <v>1.3289017000000001</v>
      </c>
      <c r="AB398">
        <v>0.1139617</v>
      </c>
      <c r="AC398" s="12">
        <v>1.9488937</v>
      </c>
      <c r="AD398">
        <v>38.2877443</v>
      </c>
      <c r="AE398">
        <v>2.3569575999999999</v>
      </c>
      <c r="AF398">
        <v>4.9993002000000004</v>
      </c>
      <c r="AG398">
        <v>3.3430320999999998</v>
      </c>
      <c r="AH398">
        <v>0.22504689999999999</v>
      </c>
      <c r="AI398">
        <v>105704984</v>
      </c>
      <c r="AJ398">
        <v>54347444</v>
      </c>
      <c r="AK398">
        <f>[1]Sheet1!$F813</f>
        <v>0</v>
      </c>
      <c r="AL398">
        <f>[2]Sheet1!$F813</f>
        <v>26675859</v>
      </c>
      <c r="AM398">
        <v>63784291</v>
      </c>
      <c r="AN398">
        <v>45601509188.420097</v>
      </c>
    </row>
    <row r="399" spans="1:41" x14ac:dyDescent="0.35">
      <c r="A399" t="s">
        <v>21</v>
      </c>
      <c r="B399">
        <v>1985</v>
      </c>
      <c r="C399" s="9">
        <v>1.07306502777923</v>
      </c>
      <c r="D399">
        <v>1.85051428571429</v>
      </c>
      <c r="E399" s="15">
        <v>8.2028796196428999</v>
      </c>
      <c r="F399">
        <v>88.463435885556805</v>
      </c>
      <c r="G399">
        <v>7.8373372128702901</v>
      </c>
      <c r="H399">
        <v>14.107747633647</v>
      </c>
      <c r="I399">
        <v>10.395566620816499</v>
      </c>
      <c r="J399">
        <v>1.2240634472198599</v>
      </c>
      <c r="K399" s="9">
        <v>1.9520010999999999</v>
      </c>
      <c r="L399">
        <v>1.9815263999999999</v>
      </c>
      <c r="M399" s="12">
        <v>1.8425045</v>
      </c>
      <c r="N399">
        <v>26.419378900000002</v>
      </c>
      <c r="P399">
        <v>2.107037</v>
      </c>
      <c r="Q399">
        <v>1.0840879999999999</v>
      </c>
      <c r="R399">
        <v>0.30424400000000001</v>
      </c>
      <c r="S399" s="9">
        <v>1.0466248</v>
      </c>
      <c r="T399">
        <v>0.60384459999999995</v>
      </c>
      <c r="U399" s="12">
        <v>2.2718462000000001</v>
      </c>
      <c r="V399">
        <v>39.014935999999999</v>
      </c>
      <c r="W399">
        <v>4.3439643999999999</v>
      </c>
      <c r="X399">
        <v>2.3876811999999998</v>
      </c>
      <c r="Y399">
        <v>1.4157076</v>
      </c>
      <c r="Z399">
        <v>9.3219200000000002E-2</v>
      </c>
      <c r="AA399" s="7">
        <v>3.3788947999999999</v>
      </c>
      <c r="AB399">
        <v>0.84957280000000002</v>
      </c>
      <c r="AC399" s="12">
        <v>8.8369374999999994</v>
      </c>
      <c r="AD399">
        <v>137.95109640000001</v>
      </c>
      <c r="AE399">
        <v>8.9849983000000009</v>
      </c>
      <c r="AF399">
        <v>14.5068226</v>
      </c>
      <c r="AG399">
        <v>11.181543</v>
      </c>
      <c r="AH399">
        <v>1.0307983999999999</v>
      </c>
      <c r="AI399">
        <v>360453739</v>
      </c>
      <c r="AJ399">
        <v>185502557</v>
      </c>
      <c r="AK399">
        <f>[1]Sheet1!$F814</f>
        <v>0</v>
      </c>
      <c r="AL399">
        <f>[2]Sheet1!$F814</f>
        <v>38635476</v>
      </c>
      <c r="AM399">
        <v>261899114</v>
      </c>
      <c r="AN399">
        <v>8633290306793.54</v>
      </c>
      <c r="AO399">
        <v>31</v>
      </c>
    </row>
    <row r="400" spans="1:41" x14ac:dyDescent="0.35">
      <c r="A400" t="s">
        <v>22</v>
      </c>
      <c r="B400">
        <v>1985</v>
      </c>
      <c r="C400" s="9">
        <v>0.17576586870327901</v>
      </c>
      <c r="D400">
        <v>9.4280343434783503E-2</v>
      </c>
      <c r="E400" s="15">
        <v>1.7168056235464699</v>
      </c>
      <c r="F400">
        <v>13.1749418276166</v>
      </c>
      <c r="G400">
        <v>0.84292496864048605</v>
      </c>
      <c r="H400">
        <v>1.8215846937739999</v>
      </c>
      <c r="I400">
        <v>1.6284534066138201</v>
      </c>
      <c r="J400">
        <v>4.8606449764241097E-2</v>
      </c>
      <c r="K400" s="9">
        <v>6.9130000000000005E-4</v>
      </c>
      <c r="L400">
        <v>3.8931500000000001E-2</v>
      </c>
      <c r="M400" s="12">
        <v>4.9868999999999998E-3</v>
      </c>
      <c r="N400">
        <v>1.6143600000000001E-2</v>
      </c>
      <c r="P400">
        <v>9.6778999999999997E-3</v>
      </c>
      <c r="Q400">
        <v>2.1629000000000002E-3</v>
      </c>
      <c r="R400">
        <v>2.6925E-3</v>
      </c>
      <c r="S400" s="9">
        <v>4.7760200000000003E-2</v>
      </c>
      <c r="T400">
        <v>0</v>
      </c>
      <c r="U400" s="12">
        <v>0.15470900000000001</v>
      </c>
      <c r="V400">
        <v>4.2162900000000003E-2</v>
      </c>
      <c r="W400">
        <v>2.80813E-2</v>
      </c>
      <c r="X400">
        <v>6.5154000000000002E-3</v>
      </c>
      <c r="Y400">
        <v>0</v>
      </c>
      <c r="Z400">
        <v>0</v>
      </c>
      <c r="AA400" s="7">
        <v>3.8709549000000001</v>
      </c>
      <c r="AB400">
        <v>5.5348899999999999E-2</v>
      </c>
      <c r="AC400" s="12">
        <v>2.1234044999999999</v>
      </c>
      <c r="AD400">
        <v>28.9793214</v>
      </c>
      <c r="AE400">
        <v>1.1888973</v>
      </c>
      <c r="AF400">
        <v>1.9332638</v>
      </c>
      <c r="AG400">
        <v>1.8330454</v>
      </c>
      <c r="AH400">
        <v>4.5914000000000003E-2</v>
      </c>
      <c r="AI400">
        <v>63739050</v>
      </c>
      <c r="AJ400">
        <v>34362705</v>
      </c>
      <c r="AK400">
        <f>[1]Sheet1!$F815</f>
        <v>0</v>
      </c>
      <c r="AL400">
        <f>[2]Sheet1!$F815</f>
        <v>42329595</v>
      </c>
      <c r="AM400">
        <v>40359180</v>
      </c>
    </row>
    <row r="401" spans="1:41" x14ac:dyDescent="0.35">
      <c r="A401" t="s">
        <v>23</v>
      </c>
      <c r="B401">
        <v>1985</v>
      </c>
      <c r="C401" s="9">
        <v>0.67599491023208302</v>
      </c>
      <c r="D401">
        <v>0.31291465266604501</v>
      </c>
      <c r="E401" s="15">
        <v>0.65310251755458504</v>
      </c>
      <c r="F401">
        <v>11.458211557052801</v>
      </c>
      <c r="G401">
        <v>0.53867933198542794</v>
      </c>
      <c r="H401">
        <v>0.74037305085263805</v>
      </c>
      <c r="I401">
        <v>0.94164516369144302</v>
      </c>
      <c r="J401">
        <v>0.40622944259496901</v>
      </c>
      <c r="K401" s="9">
        <v>6.4781999999999999E-3</v>
      </c>
      <c r="L401">
        <v>1.0571000000000001E-2</v>
      </c>
      <c r="M401" s="12">
        <v>4.5925300000000002E-2</v>
      </c>
      <c r="N401">
        <v>0.2022931</v>
      </c>
      <c r="P401">
        <v>1.39191E-2</v>
      </c>
      <c r="Q401">
        <v>3.8046E-3</v>
      </c>
      <c r="R401">
        <v>3.8959999999999998E-4</v>
      </c>
      <c r="S401" s="9">
        <v>0.55848719999999996</v>
      </c>
      <c r="T401">
        <v>0.29277900000000001</v>
      </c>
      <c r="U401" s="12">
        <v>2.9755500000000001E-2</v>
      </c>
      <c r="V401">
        <v>1.30951E-2</v>
      </c>
      <c r="W401">
        <v>3.94189E-2</v>
      </c>
      <c r="X401">
        <v>1.9504400000000002E-2</v>
      </c>
      <c r="Y401">
        <v>5.02511E-2</v>
      </c>
      <c r="Z401">
        <v>4.2775199999999999E-2</v>
      </c>
      <c r="AA401" s="7">
        <v>1.8684544999999999</v>
      </c>
      <c r="AB401">
        <v>0.63263530000000001</v>
      </c>
      <c r="AC401" s="12">
        <v>0.64084969999999997</v>
      </c>
      <c r="AD401">
        <v>13.9418863</v>
      </c>
      <c r="AE401">
        <v>0.71515989999999996</v>
      </c>
      <c r="AF401">
        <v>0.79202479999999997</v>
      </c>
      <c r="AG401">
        <v>1.0317426999999999</v>
      </c>
      <c r="AH401">
        <v>0.44952500000000001</v>
      </c>
      <c r="AI401">
        <v>71336060</v>
      </c>
      <c r="AJ401">
        <v>35547545</v>
      </c>
      <c r="AK401">
        <f>[1]Sheet1!$F816</f>
        <v>0</v>
      </c>
      <c r="AL401">
        <f>[2]Sheet1!$F816</f>
        <v>44787354</v>
      </c>
      <c r="AM401">
        <v>35795114</v>
      </c>
      <c r="AN401">
        <v>224935245354.85199</v>
      </c>
    </row>
    <row r="402" spans="1:41" x14ac:dyDescent="0.35">
      <c r="A402" t="s">
        <v>24</v>
      </c>
      <c r="B402">
        <v>1985</v>
      </c>
      <c r="C402" s="9">
        <v>1.27566133333333E-2</v>
      </c>
      <c r="D402">
        <v>9.0800000000000006E-2</v>
      </c>
      <c r="E402" s="15">
        <v>0.25623465478986002</v>
      </c>
      <c r="F402">
        <v>3.5855310632650301</v>
      </c>
      <c r="G402">
        <v>0.39362932483739099</v>
      </c>
      <c r="H402">
        <v>0.37441280145392303</v>
      </c>
      <c r="I402">
        <v>0.20711584283863199</v>
      </c>
      <c r="J402">
        <v>4.5766342484647102E-2</v>
      </c>
      <c r="K402" s="9">
        <v>1.6483999999999999E-2</v>
      </c>
      <c r="L402">
        <v>0.1170076</v>
      </c>
      <c r="M402" s="12">
        <v>1.8814500000000001E-2</v>
      </c>
      <c r="N402">
        <v>0.35671219999999998</v>
      </c>
      <c r="P402">
        <v>1.02871E-2</v>
      </c>
      <c r="Q402">
        <v>7.8071199999999993E-2</v>
      </c>
      <c r="R402">
        <v>6.3134999999999997E-3</v>
      </c>
      <c r="S402" s="10">
        <v>1.36E-5</v>
      </c>
      <c r="T402">
        <v>1.169E-4</v>
      </c>
      <c r="U402" s="12">
        <v>5.8801000000000001E-3</v>
      </c>
      <c r="V402">
        <v>1.0482914999999999</v>
      </c>
      <c r="W402">
        <v>3.1583353000000001</v>
      </c>
      <c r="X402">
        <v>5.1029999999999999E-3</v>
      </c>
      <c r="Y402">
        <v>1.1616E-3</v>
      </c>
      <c r="Z402">
        <v>3.1394000000000001E-3</v>
      </c>
      <c r="AA402" s="7">
        <v>3.4489999999999998E-3</v>
      </c>
      <c r="AB402">
        <v>6.0000000000000001E-3</v>
      </c>
      <c r="AC402" s="12">
        <v>0.24383199999999999</v>
      </c>
      <c r="AD402">
        <v>5.9552404000000001</v>
      </c>
      <c r="AE402">
        <v>4.1513859999999996</v>
      </c>
      <c r="AF402">
        <v>0.37001319999999999</v>
      </c>
      <c r="AG402">
        <v>0.13912820000000001</v>
      </c>
      <c r="AH402">
        <v>4.2592199999999997E-2</v>
      </c>
      <c r="AI402">
        <v>10891071</v>
      </c>
      <c r="AJ402">
        <v>5550228</v>
      </c>
      <c r="AK402">
        <f>[1]Sheet1!$F817</f>
        <v>0</v>
      </c>
      <c r="AL402">
        <f>[2]Sheet1!$F817</f>
        <v>3622304</v>
      </c>
      <c r="AM402">
        <v>7984862</v>
      </c>
      <c r="AN402">
        <v>601813420074.98804</v>
      </c>
    </row>
    <row r="403" spans="1:41" x14ac:dyDescent="0.35">
      <c r="A403" t="s">
        <v>25</v>
      </c>
      <c r="B403">
        <v>1985</v>
      </c>
      <c r="C403" s="9">
        <v>10.5644660989028</v>
      </c>
      <c r="D403">
        <v>2.1887714285714299</v>
      </c>
      <c r="E403" s="15">
        <v>1.9159325648127501</v>
      </c>
      <c r="F403">
        <v>38.278978662689603</v>
      </c>
      <c r="G403">
        <v>2.59444262052107</v>
      </c>
      <c r="H403">
        <v>0.338655820486571</v>
      </c>
      <c r="I403">
        <v>0.96596038796480499</v>
      </c>
      <c r="J403">
        <v>0.53129901133890201</v>
      </c>
      <c r="K403" s="9">
        <v>0.42347760000000001</v>
      </c>
      <c r="L403">
        <v>4.0661999999999997E-2</v>
      </c>
      <c r="M403" s="12">
        <v>0</v>
      </c>
      <c r="N403">
        <v>0.3282003</v>
      </c>
      <c r="P403">
        <v>0</v>
      </c>
      <c r="Q403">
        <v>0</v>
      </c>
      <c r="R403">
        <v>1.237E-4</v>
      </c>
      <c r="S403" s="9">
        <v>1.7370400000000001E-2</v>
      </c>
      <c r="T403">
        <v>0.4281605</v>
      </c>
      <c r="U403" s="12">
        <v>3.8968799999999998E-2</v>
      </c>
      <c r="V403">
        <v>2.5655999999999999E-3</v>
      </c>
      <c r="W403">
        <v>0.1072227</v>
      </c>
      <c r="X403">
        <v>4.0250000000000003E-4</v>
      </c>
      <c r="Y403">
        <v>5.8149999999999999E-4</v>
      </c>
      <c r="Z403">
        <v>1.07247E-2</v>
      </c>
      <c r="AA403" s="7">
        <v>12.44924</v>
      </c>
      <c r="AB403">
        <v>6.5243200000000003</v>
      </c>
      <c r="AC403" s="12">
        <v>1.9557312</v>
      </c>
      <c r="AD403">
        <v>43.418399999999998</v>
      </c>
      <c r="AE403">
        <v>3.0120800000000001</v>
      </c>
      <c r="AF403">
        <v>0.33925499999999997</v>
      </c>
      <c r="AG403">
        <v>1.0705560000000001</v>
      </c>
      <c r="AH403">
        <v>0.54190000000000005</v>
      </c>
      <c r="AI403">
        <v>780242084</v>
      </c>
      <c r="AJ403">
        <v>376475662</v>
      </c>
      <c r="AK403">
        <f>[1]Sheet1!$F818</f>
        <v>0</v>
      </c>
      <c r="AL403">
        <f>[2]Sheet1!$F818</f>
        <v>0</v>
      </c>
      <c r="AM403">
        <v>189973343</v>
      </c>
      <c r="AN403">
        <v>348438426338.44397</v>
      </c>
    </row>
    <row r="404" spans="1:41" x14ac:dyDescent="0.35">
      <c r="A404" t="s">
        <v>26</v>
      </c>
      <c r="B404">
        <v>1985</v>
      </c>
      <c r="C404" s="9">
        <v>0.52596376619644702</v>
      </c>
      <c r="D404">
        <v>0.90962857142857101</v>
      </c>
      <c r="E404" s="15">
        <v>0.270838863435025</v>
      </c>
      <c r="F404">
        <v>1.0437784130308201</v>
      </c>
      <c r="G404">
        <v>2.26829583904262</v>
      </c>
      <c r="H404">
        <v>0.36299999999999999</v>
      </c>
      <c r="I404">
        <v>0.635672260579347</v>
      </c>
      <c r="J404">
        <v>8.6199999999999999E-2</v>
      </c>
      <c r="K404" s="9">
        <v>1.51748E-2</v>
      </c>
      <c r="L404">
        <v>6.4743099999999998E-2</v>
      </c>
      <c r="M404" s="12">
        <v>2.0650999999999998E-3</v>
      </c>
      <c r="N404">
        <v>0.69705890000000004</v>
      </c>
      <c r="P404">
        <v>6.179E-4</v>
      </c>
      <c r="Q404">
        <v>2.0440000000000001E-4</v>
      </c>
      <c r="R404">
        <v>0</v>
      </c>
      <c r="S404" s="9">
        <v>8.8880000000000003E-4</v>
      </c>
      <c r="T404">
        <v>1.6632000000000001E-2</v>
      </c>
      <c r="U404" s="13">
        <v>2.2500000000000001E-5</v>
      </c>
      <c r="V404">
        <v>2.1805000000000001E-3</v>
      </c>
      <c r="W404">
        <v>0.1025715</v>
      </c>
      <c r="X404" s="6">
        <v>3.3200000000000001E-5</v>
      </c>
      <c r="Y404">
        <v>0</v>
      </c>
      <c r="Z404">
        <v>0</v>
      </c>
      <c r="AA404" s="7">
        <v>0.59155999999999997</v>
      </c>
      <c r="AB404">
        <v>1.0169992000000001</v>
      </c>
      <c r="AC404" s="12">
        <v>0.26884000000000002</v>
      </c>
      <c r="AD404">
        <v>0.41292000000000001</v>
      </c>
      <c r="AE404">
        <v>2.473258</v>
      </c>
      <c r="AF404">
        <v>0.36299999999999999</v>
      </c>
      <c r="AG404">
        <v>0.7034802</v>
      </c>
      <c r="AH404">
        <v>8.6199999999999999E-2</v>
      </c>
      <c r="AI404">
        <v>165791694</v>
      </c>
      <c r="AJ404">
        <v>82758996</v>
      </c>
      <c r="AK404">
        <f>[1]Sheet1!$F819</f>
        <v>0</v>
      </c>
      <c r="AL404">
        <f>[2]Sheet1!$F819</f>
        <v>156122038</v>
      </c>
      <c r="AM404">
        <v>43253395</v>
      </c>
      <c r="AN404">
        <v>199340205436.75201</v>
      </c>
    </row>
    <row r="405" spans="1:41" x14ac:dyDescent="0.35">
      <c r="A405" t="s">
        <v>27</v>
      </c>
      <c r="B405">
        <v>1985</v>
      </c>
      <c r="C405" s="9">
        <v>0.27699518386867</v>
      </c>
      <c r="D405">
        <v>0.27966766203544702</v>
      </c>
      <c r="E405" s="15">
        <v>0.75132569472455402</v>
      </c>
      <c r="F405">
        <v>8.6212515672536103</v>
      </c>
      <c r="G405">
        <v>8.8106325022763006</v>
      </c>
      <c r="H405">
        <v>1.69131293089882</v>
      </c>
      <c r="I405">
        <v>3.5372691829862601</v>
      </c>
      <c r="J405">
        <v>7.7200000000000005E-2</v>
      </c>
      <c r="K405" s="9">
        <v>0.1825676</v>
      </c>
      <c r="L405">
        <v>0.1979786</v>
      </c>
      <c r="M405" s="12">
        <v>0.23379150000000001</v>
      </c>
      <c r="N405">
        <v>2.1696827999999999</v>
      </c>
      <c r="P405">
        <v>0.23018040000000001</v>
      </c>
      <c r="Q405">
        <v>0.1692921</v>
      </c>
      <c r="R405">
        <v>7.9134399999999994E-2</v>
      </c>
      <c r="S405" s="9">
        <v>2.5040000000000001E-4</v>
      </c>
      <c r="T405">
        <v>1.052E-4</v>
      </c>
      <c r="U405" s="12">
        <v>9.3007000000000003E-3</v>
      </c>
      <c r="V405">
        <v>2.7829999999999999E-3</v>
      </c>
      <c r="W405">
        <v>1.3774767000000001</v>
      </c>
      <c r="X405">
        <v>2.2864999999999999E-3</v>
      </c>
      <c r="Y405">
        <v>2.5249999999999999E-3</v>
      </c>
      <c r="Z405">
        <v>1.3449999999999999E-4</v>
      </c>
      <c r="AA405" s="7">
        <v>0.13708999999999999</v>
      </c>
      <c r="AB405">
        <v>0.10036</v>
      </c>
      <c r="AC405" s="12">
        <v>0.54195079999999995</v>
      </c>
      <c r="AD405">
        <v>7.2704165999999999</v>
      </c>
      <c r="AE405">
        <v>12.891961200000001</v>
      </c>
      <c r="AF405">
        <v>1.5037214000000001</v>
      </c>
      <c r="AG405">
        <v>3.5340684000000002</v>
      </c>
      <c r="AH405">
        <v>2.5960000000000002E-4</v>
      </c>
      <c r="AI405">
        <v>120837000</v>
      </c>
      <c r="AJ405">
        <v>61309541</v>
      </c>
      <c r="AK405">
        <f>[1]Sheet1!$F820</f>
        <v>0</v>
      </c>
      <c r="AL405">
        <f>[2]Sheet1!$F820</f>
        <v>118889541</v>
      </c>
      <c r="AM405">
        <v>92696479</v>
      </c>
      <c r="AN405">
        <v>2767045767160.4199</v>
      </c>
    </row>
    <row r="406" spans="1:41" x14ac:dyDescent="0.35">
      <c r="A406" t="s">
        <v>28</v>
      </c>
      <c r="B406">
        <v>1985</v>
      </c>
      <c r="C406" s="9">
        <v>1.23755763567532</v>
      </c>
      <c r="D406">
        <v>0.11628571428571401</v>
      </c>
      <c r="E406" s="15">
        <v>1.06430695763857</v>
      </c>
      <c r="F406">
        <v>7.8845821897689001</v>
      </c>
      <c r="G406">
        <v>1.0245379057587201</v>
      </c>
      <c r="H406">
        <v>1.2226476830640001</v>
      </c>
      <c r="I406">
        <v>1.3712359491525901</v>
      </c>
      <c r="J406">
        <v>5.9196068652551802E-2</v>
      </c>
      <c r="K406" s="9">
        <v>0.1618995</v>
      </c>
      <c r="L406">
        <v>6.0362000000000002E-3</v>
      </c>
      <c r="M406" s="12">
        <v>4.3444E-3</v>
      </c>
      <c r="N406">
        <v>1.8465045</v>
      </c>
      <c r="P406">
        <v>1.8473999999999999E-3</v>
      </c>
      <c r="Q406">
        <v>1.54807E-2</v>
      </c>
      <c r="R406">
        <v>1.9962999999999999E-3</v>
      </c>
      <c r="S406" s="9">
        <v>9.6580600000000003E-2</v>
      </c>
      <c r="T406">
        <v>6.6915999999999998E-3</v>
      </c>
      <c r="U406" s="12">
        <v>3.1798999999999998E-3</v>
      </c>
      <c r="V406">
        <v>5.9690000000000003E-4</v>
      </c>
      <c r="W406">
        <v>9.7957500000000003E-2</v>
      </c>
      <c r="X406">
        <v>4.1370000000000003E-4</v>
      </c>
      <c r="Y406">
        <v>1.9450000000000001E-4</v>
      </c>
      <c r="Z406">
        <v>0</v>
      </c>
      <c r="AA406" s="7">
        <v>1.3687978000000001</v>
      </c>
      <c r="AB406">
        <v>0.15355379999999999</v>
      </c>
      <c r="AC406" s="12">
        <v>1.063307</v>
      </c>
      <c r="AD406">
        <v>7.0677298000000004</v>
      </c>
      <c r="AE406">
        <v>1.3941623999999999</v>
      </c>
      <c r="AF406">
        <v>1.2216476000000001</v>
      </c>
      <c r="AG406">
        <v>1.4732688</v>
      </c>
      <c r="AH406">
        <v>5.7199800000000002E-2</v>
      </c>
      <c r="AI406">
        <v>74872006</v>
      </c>
      <c r="AJ406">
        <v>37893236</v>
      </c>
      <c r="AK406">
        <f>[1]Sheet1!$F821</f>
        <v>0</v>
      </c>
      <c r="AL406">
        <f>[2]Sheet1!$F821</f>
        <v>69924868</v>
      </c>
      <c r="AM406">
        <v>51624248</v>
      </c>
      <c r="AN406">
        <v>571761971230.93896</v>
      </c>
    </row>
    <row r="407" spans="1:41" x14ac:dyDescent="0.35">
      <c r="A407" t="s">
        <v>29</v>
      </c>
      <c r="B407">
        <v>1985</v>
      </c>
      <c r="C407" s="9">
        <v>0.77052054603235098</v>
      </c>
      <c r="D407">
        <v>0.33091737651446301</v>
      </c>
      <c r="E407" s="15">
        <v>0.72063221770235897</v>
      </c>
      <c r="F407">
        <v>9.9556866110394306</v>
      </c>
      <c r="G407">
        <v>0.48250996105188398</v>
      </c>
      <c r="H407">
        <v>1.6099235975136E-2</v>
      </c>
      <c r="I407">
        <v>2.1218891815021999</v>
      </c>
      <c r="J407">
        <v>0.86646062985446703</v>
      </c>
      <c r="K407" s="9">
        <v>0.32963389999999998</v>
      </c>
      <c r="L407">
        <v>9.0696100000000002E-2</v>
      </c>
      <c r="M407" s="12">
        <v>0.36936390000000002</v>
      </c>
      <c r="N407">
        <v>4.9199866999999999</v>
      </c>
      <c r="P407">
        <v>4.1422000000000004E-3</v>
      </c>
      <c r="Q407">
        <v>0.56519229999999998</v>
      </c>
      <c r="R407">
        <v>0.2616462</v>
      </c>
      <c r="S407" s="9">
        <v>1.60118E-2</v>
      </c>
      <c r="T407">
        <v>6.5305600000000005E-2</v>
      </c>
      <c r="U407" s="12">
        <v>1.0048E-2</v>
      </c>
      <c r="V407">
        <v>5.7254399999999997E-2</v>
      </c>
      <c r="W407">
        <v>1.34752E-2</v>
      </c>
      <c r="X407">
        <v>0</v>
      </c>
      <c r="Y407">
        <v>5.4397399999999999E-2</v>
      </c>
      <c r="Z407">
        <v>5.7739999999999996E-3</v>
      </c>
      <c r="AA407" s="7">
        <v>0.61531219999999998</v>
      </c>
      <c r="AB407">
        <v>0.33340930000000002</v>
      </c>
      <c r="AC407" s="12">
        <v>0.37674220000000003</v>
      </c>
      <c r="AD407">
        <v>6.5853317999999996</v>
      </c>
      <c r="AE407">
        <v>0.46405980000000002</v>
      </c>
      <c r="AF407">
        <v>1.1957000000000001E-2</v>
      </c>
      <c r="AG407">
        <v>1.7833908000000001</v>
      </c>
      <c r="AH407">
        <v>0.61936800000000003</v>
      </c>
      <c r="AI407">
        <v>113121390</v>
      </c>
      <c r="AJ407">
        <v>54605916</v>
      </c>
      <c r="AK407">
        <f>[1]Sheet1!$F822</f>
        <v>599182</v>
      </c>
      <c r="AL407">
        <f>[2]Sheet1!$F822</f>
        <v>25283937</v>
      </c>
      <c r="AM407">
        <v>65151081</v>
      </c>
      <c r="AN407">
        <v>584127122318.453</v>
      </c>
    </row>
    <row r="408" spans="1:41" x14ac:dyDescent="0.35">
      <c r="A408" t="s">
        <v>30</v>
      </c>
      <c r="B408">
        <v>1985</v>
      </c>
      <c r="C408" s="9">
        <v>0.76222010372635596</v>
      </c>
      <c r="D408">
        <v>8.8914285714285696E-2</v>
      </c>
      <c r="E408" s="15">
        <v>0.49</v>
      </c>
      <c r="F408">
        <v>9.6094064988133798</v>
      </c>
      <c r="G408">
        <v>0.26924251564099599</v>
      </c>
      <c r="H408">
        <v>0</v>
      </c>
      <c r="I408">
        <v>0.24930873368530099</v>
      </c>
      <c r="J408">
        <v>0.35780000000000001</v>
      </c>
      <c r="K408" s="9">
        <v>7.0349099999999998E-2</v>
      </c>
      <c r="L408">
        <v>9.7152000000000002E-3</v>
      </c>
      <c r="M408" s="12">
        <v>0</v>
      </c>
      <c r="N408">
        <v>0.26408110000000001</v>
      </c>
      <c r="P408">
        <v>0</v>
      </c>
      <c r="Q408">
        <v>0</v>
      </c>
      <c r="R408">
        <v>0</v>
      </c>
      <c r="S408" s="9">
        <v>4.3570999999999999E-2</v>
      </c>
      <c r="T408">
        <v>4.1730000000000001E-4</v>
      </c>
      <c r="U408" s="12">
        <v>0</v>
      </c>
      <c r="V408">
        <v>0</v>
      </c>
      <c r="W408">
        <v>2.85667E-2</v>
      </c>
      <c r="X408">
        <v>0</v>
      </c>
      <c r="Y408">
        <v>0</v>
      </c>
      <c r="Z408">
        <v>0</v>
      </c>
      <c r="AA408" s="7">
        <v>0.95540659999999999</v>
      </c>
      <c r="AB408">
        <v>0.121071</v>
      </c>
      <c r="AC408" s="12">
        <v>0.49</v>
      </c>
      <c r="AD408">
        <v>11.012</v>
      </c>
      <c r="AE408">
        <v>0.40651559999999998</v>
      </c>
      <c r="AF408">
        <v>0</v>
      </c>
      <c r="AG408">
        <v>0.27288020000000002</v>
      </c>
      <c r="AH408">
        <v>0.35780000000000001</v>
      </c>
      <c r="AI408">
        <v>97121552</v>
      </c>
      <c r="AJ408">
        <v>46536484</v>
      </c>
      <c r="AK408">
        <f>[1]Sheet1!$F823</f>
        <v>0</v>
      </c>
      <c r="AL408">
        <f>[2]Sheet1!$F823</f>
        <v>0</v>
      </c>
      <c r="AM408">
        <v>28499348</v>
      </c>
      <c r="AN408">
        <v>75106929280.803406</v>
      </c>
    </row>
    <row r="409" spans="1:41" x14ac:dyDescent="0.35">
      <c r="A409" t="s">
        <v>31</v>
      </c>
      <c r="B409">
        <v>1985</v>
      </c>
      <c r="C409" s="9">
        <v>0.33480664714717201</v>
      </c>
      <c r="D409">
        <v>3.0133137587002801E-2</v>
      </c>
      <c r="E409" s="15">
        <v>4.51724239429082</v>
      </c>
      <c r="F409">
        <v>23.365029947516899</v>
      </c>
      <c r="G409">
        <v>5.91375987494055</v>
      </c>
      <c r="H409">
        <v>3.65103391473082</v>
      </c>
      <c r="I409">
        <v>4.6147572779891899</v>
      </c>
      <c r="J409">
        <v>0.363886231941081</v>
      </c>
      <c r="K409" s="9">
        <v>7.1480000000000003E-4</v>
      </c>
      <c r="L409">
        <v>4.5518200000000002E-2</v>
      </c>
      <c r="M409" s="12">
        <v>0.84833990000000004</v>
      </c>
      <c r="N409">
        <v>0.63991089999999995</v>
      </c>
      <c r="P409">
        <v>0.33270840000000002</v>
      </c>
      <c r="Q409">
        <v>0.1558756</v>
      </c>
      <c r="R409">
        <v>6.5360399999999999E-2</v>
      </c>
      <c r="S409" s="9">
        <v>1.9067500000000001E-2</v>
      </c>
      <c r="T409">
        <v>1.3200000000000001E-4</v>
      </c>
      <c r="U409" s="12">
        <v>2.499E-4</v>
      </c>
      <c r="V409">
        <v>5.8463899999999999E-2</v>
      </c>
      <c r="W409">
        <v>0.60276989999999997</v>
      </c>
      <c r="X409">
        <v>0</v>
      </c>
      <c r="Y409">
        <v>0</v>
      </c>
      <c r="Z409">
        <v>1.2848E-3</v>
      </c>
      <c r="AA409" s="7">
        <v>4.0121126</v>
      </c>
      <c r="AB409">
        <v>1.2302000000000001E-3</v>
      </c>
      <c r="AC409" s="12">
        <v>3.6691522999999999</v>
      </c>
      <c r="AD409">
        <v>51.453853799999997</v>
      </c>
      <c r="AE409">
        <v>8.7609625999999992</v>
      </c>
      <c r="AF409">
        <v>3.3183254999999998</v>
      </c>
      <c r="AG409">
        <v>4.5101233000000001</v>
      </c>
      <c r="AH409">
        <v>0.3194767</v>
      </c>
      <c r="AI409">
        <v>143858000</v>
      </c>
      <c r="AJ409">
        <v>77067918</v>
      </c>
      <c r="AK409">
        <f>[1]Sheet1!$F824</f>
        <v>0</v>
      </c>
      <c r="AL409">
        <f>[2]Sheet1!$F824</f>
        <v>0</v>
      </c>
      <c r="AM409">
        <v>103466989</v>
      </c>
    </row>
    <row r="410" spans="1:41" x14ac:dyDescent="0.35">
      <c r="A410" t="s">
        <v>32</v>
      </c>
      <c r="B410">
        <v>1985</v>
      </c>
      <c r="C410" s="9">
        <v>0.106589678159973</v>
      </c>
      <c r="D410">
        <v>3.9E-2</v>
      </c>
      <c r="E410" s="15">
        <v>0.60940000000000005</v>
      </c>
      <c r="F410">
        <v>2.0665854605611198</v>
      </c>
      <c r="G410">
        <v>0.38763376567978303</v>
      </c>
      <c r="H410">
        <v>0.107841357599606</v>
      </c>
      <c r="I410">
        <v>0.46836241592941602</v>
      </c>
      <c r="J410">
        <v>0.15879998475609799</v>
      </c>
      <c r="K410" s="9">
        <v>3.5296000000000001E-2</v>
      </c>
      <c r="L410">
        <v>2.6518099999999999E-2</v>
      </c>
      <c r="M410" s="12">
        <v>1.3088900000000001E-2</v>
      </c>
      <c r="N410">
        <v>0.1427872</v>
      </c>
      <c r="P410">
        <v>9.5469999999999995E-4</v>
      </c>
      <c r="Q410">
        <v>8.6706000000000005E-3</v>
      </c>
      <c r="R410">
        <v>2.0259999999999999E-4</v>
      </c>
      <c r="S410" s="9">
        <v>6.1704999999999998E-3</v>
      </c>
      <c r="T410">
        <v>3.16163E-2</v>
      </c>
      <c r="U410" s="12">
        <v>1.0815200000000001E-2</v>
      </c>
      <c r="V410">
        <v>8.8771600000000006E-2</v>
      </c>
      <c r="W410">
        <v>0.13196279999999999</v>
      </c>
      <c r="X410">
        <v>1.7533E-3</v>
      </c>
      <c r="Y410">
        <v>6.4234000000000001E-3</v>
      </c>
      <c r="Z410" s="6">
        <v>1.24E-5</v>
      </c>
      <c r="AA410" s="7">
        <v>0.1006702</v>
      </c>
      <c r="AB410">
        <v>0.12845999999999999</v>
      </c>
      <c r="AC410" s="12">
        <v>0.61160000000000003</v>
      </c>
      <c r="AD410">
        <v>2.33</v>
      </c>
      <c r="AE410">
        <v>1.0113840000000001</v>
      </c>
      <c r="AF410">
        <v>0.10864</v>
      </c>
      <c r="AG410">
        <v>0.50276200000000004</v>
      </c>
      <c r="AH410">
        <v>0.1588</v>
      </c>
      <c r="AI410">
        <v>33752964</v>
      </c>
      <c r="AJ410">
        <v>17243333</v>
      </c>
      <c r="AK410">
        <f>[1]Sheet1!$F825</f>
        <v>2782696</v>
      </c>
      <c r="AL410">
        <f>[2]Sheet1!$F825</f>
        <v>0</v>
      </c>
      <c r="AM410">
        <v>16664513</v>
      </c>
      <c r="AN410">
        <v>170481777771.83701</v>
      </c>
    </row>
    <row r="411" spans="1:41" x14ac:dyDescent="0.35">
      <c r="A411" t="s">
        <v>33</v>
      </c>
      <c r="B411">
        <v>1985</v>
      </c>
      <c r="C411" s="9">
        <v>0.116790750666749</v>
      </c>
      <c r="D411">
        <v>6.1714285714285699E-3</v>
      </c>
      <c r="E411" s="15">
        <v>0.309223530471193</v>
      </c>
      <c r="F411">
        <v>2.2366430586972399</v>
      </c>
      <c r="G411">
        <v>0.24173372598399101</v>
      </c>
      <c r="H411">
        <v>0.118662449333427</v>
      </c>
      <c r="I411">
        <v>0.47380796274649001</v>
      </c>
      <c r="J411">
        <v>8.0780000000000001E-3</v>
      </c>
      <c r="K411" s="9">
        <v>8.0711599999999994E-2</v>
      </c>
      <c r="L411">
        <v>1.4119E-3</v>
      </c>
      <c r="M411" s="12">
        <v>1.2877700000000001E-2</v>
      </c>
      <c r="N411">
        <v>0.70437780000000005</v>
      </c>
      <c r="P411">
        <v>0</v>
      </c>
      <c r="Q411">
        <v>1.0234E-3</v>
      </c>
      <c r="R411">
        <v>0</v>
      </c>
      <c r="S411" s="10">
        <v>5.0300000000000003E-5</v>
      </c>
      <c r="T411" s="6">
        <v>1.8899999999999999E-5</v>
      </c>
      <c r="U411" s="12">
        <v>5.7146999999999996E-3</v>
      </c>
      <c r="V411">
        <v>2.0129999999999999E-4</v>
      </c>
      <c r="W411">
        <v>2.7828599999999998E-2</v>
      </c>
      <c r="X411">
        <v>2.9280000000000002E-4</v>
      </c>
      <c r="Y411">
        <v>5.6226000000000002E-3</v>
      </c>
      <c r="Z411">
        <v>0</v>
      </c>
      <c r="AA411" s="7">
        <v>4.2122199999999999E-2</v>
      </c>
      <c r="AB411">
        <v>9.7903999999999995E-3</v>
      </c>
      <c r="AC411" s="12">
        <v>0.31282379999999999</v>
      </c>
      <c r="AD411">
        <v>1.5948248</v>
      </c>
      <c r="AE411">
        <v>0.3099132</v>
      </c>
      <c r="AF411">
        <v>0.120667</v>
      </c>
      <c r="AG411">
        <v>0.50378000000000001</v>
      </c>
      <c r="AH411">
        <v>8.0780000000000001E-3</v>
      </c>
      <c r="AI411">
        <v>18562146</v>
      </c>
      <c r="AJ411">
        <v>9261870</v>
      </c>
      <c r="AK411">
        <f>[1]Sheet1!$F826</f>
        <v>0</v>
      </c>
      <c r="AL411">
        <f>[2]Sheet1!$F826</f>
        <v>13263195</v>
      </c>
      <c r="AM411">
        <v>14741848</v>
      </c>
      <c r="AN411">
        <v>4641788269.7997799</v>
      </c>
    </row>
    <row r="412" spans="1:41" x14ac:dyDescent="0.35">
      <c r="A412" t="s">
        <v>34</v>
      </c>
      <c r="B412">
        <v>1985</v>
      </c>
      <c r="C412" s="9">
        <v>0.29470373790139198</v>
      </c>
      <c r="D412">
        <v>6.2657142857142897E-2</v>
      </c>
      <c r="E412" s="15">
        <v>0.75363163836214397</v>
      </c>
      <c r="F412">
        <v>5.1575467247832503</v>
      </c>
      <c r="G412">
        <v>1.0698591192365601</v>
      </c>
      <c r="H412">
        <v>0.36084308747214</v>
      </c>
      <c r="I412">
        <v>0.55588815216624199</v>
      </c>
      <c r="J412">
        <v>0.10910601467178201</v>
      </c>
      <c r="K412" s="9">
        <v>2.4907700000000001E-2</v>
      </c>
      <c r="L412">
        <v>3.3890999999999999E-3</v>
      </c>
      <c r="M412" s="12">
        <v>2.5165199999999999E-2</v>
      </c>
      <c r="N412">
        <v>0.75565749999999998</v>
      </c>
      <c r="P412">
        <v>6.1689999999999998E-4</v>
      </c>
      <c r="Q412">
        <v>3.9265000000000003E-3</v>
      </c>
      <c r="R412">
        <v>1.29424E-2</v>
      </c>
      <c r="S412" s="9">
        <v>5.81915E-2</v>
      </c>
      <c r="T412">
        <v>2.73412E-2</v>
      </c>
      <c r="U412" s="12">
        <v>0.1841457</v>
      </c>
      <c r="V412">
        <v>0.27306799999999998</v>
      </c>
      <c r="W412">
        <v>7.1722726000000003</v>
      </c>
      <c r="X412">
        <v>6.4459999999999995E-4</v>
      </c>
      <c r="Y412">
        <v>6.2047999999999999E-3</v>
      </c>
      <c r="Z412">
        <v>1.1983600000000001E-2</v>
      </c>
      <c r="AA412" s="7">
        <v>0.37389139999999998</v>
      </c>
      <c r="AB412">
        <v>0.1074843</v>
      </c>
      <c r="AC412" s="12">
        <v>0.93744760000000005</v>
      </c>
      <c r="AD412">
        <v>5.2391085999999998</v>
      </c>
      <c r="AE412">
        <v>10.0813396</v>
      </c>
      <c r="AF412">
        <v>0.37223200000000001</v>
      </c>
      <c r="AG412">
        <v>0.69393539999999998</v>
      </c>
      <c r="AH412">
        <v>0.11767320000000001</v>
      </c>
      <c r="AI412">
        <v>54272663</v>
      </c>
      <c r="AJ412">
        <v>27178508</v>
      </c>
      <c r="AK412">
        <f>[1]Sheet1!$F827</f>
        <v>245020</v>
      </c>
      <c r="AL412">
        <f>[2]Sheet1!$F827</f>
        <v>11478730</v>
      </c>
      <c r="AM412">
        <v>35580795</v>
      </c>
      <c r="AN412">
        <v>200840017509.70801</v>
      </c>
    </row>
    <row r="413" spans="1:41" x14ac:dyDescent="0.35">
      <c r="A413" t="s">
        <v>35</v>
      </c>
      <c r="B413">
        <v>1985</v>
      </c>
      <c r="C413" s="9">
        <v>0.71752994686181304</v>
      </c>
      <c r="D413">
        <v>6.4199999999999993E-2</v>
      </c>
      <c r="E413" s="15">
        <v>0.36278537181571802</v>
      </c>
      <c r="F413">
        <v>3.1572293165282601</v>
      </c>
      <c r="G413">
        <v>1.0373596551755999</v>
      </c>
      <c r="H413">
        <v>9.9831250000000007E-3</v>
      </c>
      <c r="I413">
        <v>0.221255172768901</v>
      </c>
      <c r="J413">
        <v>0.20350280679611699</v>
      </c>
      <c r="K413" s="9">
        <v>5.3203599999999997E-2</v>
      </c>
      <c r="L413">
        <v>1.0803E-2</v>
      </c>
      <c r="M413" s="12">
        <v>2.1110000000000001E-4</v>
      </c>
      <c r="N413">
        <v>0.66684869999999996</v>
      </c>
      <c r="P413">
        <v>4.5429999999999998E-4</v>
      </c>
      <c r="Q413">
        <v>2.6908000000000001E-3</v>
      </c>
      <c r="R413">
        <v>2.006E-4</v>
      </c>
      <c r="S413" s="9">
        <v>3.4686599999999998E-2</v>
      </c>
      <c r="T413">
        <v>1.3512400000000001E-2</v>
      </c>
      <c r="U413" s="13">
        <v>2.7999999999999999E-6</v>
      </c>
      <c r="V413">
        <v>4.5792000000000003E-3</v>
      </c>
      <c r="W413">
        <v>4.8645899999999999E-2</v>
      </c>
      <c r="X413">
        <v>0</v>
      </c>
      <c r="Y413">
        <v>0</v>
      </c>
      <c r="Z413">
        <v>0</v>
      </c>
      <c r="AA413" s="7">
        <v>0.76791339999999997</v>
      </c>
      <c r="AB413">
        <v>9.0115200000000006E-2</v>
      </c>
      <c r="AC413" s="12">
        <v>0.36258259999999998</v>
      </c>
      <c r="AD413">
        <v>3.0880749999999999</v>
      </c>
      <c r="AE413">
        <v>1.0362092000000001</v>
      </c>
      <c r="AF413">
        <v>9.5288000000000005E-3</v>
      </c>
      <c r="AG413">
        <v>0.23930779999999999</v>
      </c>
      <c r="AH413">
        <v>0.20330219999999999</v>
      </c>
      <c r="AI413">
        <v>140779140</v>
      </c>
      <c r="AJ413">
        <v>68879677</v>
      </c>
      <c r="AK413">
        <f>[1]Sheet1!$F828</f>
        <v>0</v>
      </c>
      <c r="AL413">
        <f>[2]Sheet1!$F828</f>
        <v>9475792</v>
      </c>
      <c r="AM413">
        <v>23188059</v>
      </c>
      <c r="AN413">
        <v>69958541643.138596</v>
      </c>
      <c r="AO413">
        <v>28</v>
      </c>
    </row>
    <row r="414" spans="1:41" x14ac:dyDescent="0.35">
      <c r="A414" t="s">
        <v>36</v>
      </c>
      <c r="B414">
        <v>1985</v>
      </c>
      <c r="C414" s="9">
        <v>6.3215387185698704E-2</v>
      </c>
      <c r="D414">
        <v>7.2971428571428604E-2</v>
      </c>
      <c r="E414" s="15">
        <v>0.18090296356718999</v>
      </c>
      <c r="F414">
        <v>0.62969184227469399</v>
      </c>
      <c r="G414">
        <v>2.4422111919914302</v>
      </c>
      <c r="H414">
        <v>0.3856888</v>
      </c>
      <c r="I414">
        <v>0.45551752784807498</v>
      </c>
      <c r="J414">
        <v>5.6081999999999998E-3</v>
      </c>
      <c r="K414" s="9">
        <v>1.67076E-2</v>
      </c>
      <c r="L414">
        <v>6.6971000000000001E-3</v>
      </c>
      <c r="M414" s="12">
        <v>2.1862900000000001E-2</v>
      </c>
      <c r="N414">
        <v>6.9510699999999995E-2</v>
      </c>
      <c r="P414">
        <v>4.0959999999999998E-4</v>
      </c>
      <c r="Q414">
        <v>0</v>
      </c>
      <c r="R414">
        <v>5.6081999999999998E-3</v>
      </c>
      <c r="S414" s="10">
        <v>4.4299999999999999E-5</v>
      </c>
      <c r="T414">
        <v>1.33194E-2</v>
      </c>
      <c r="U414" s="12">
        <v>2.6820000000000001E-4</v>
      </c>
      <c r="V414">
        <v>5.3315999999999997E-3</v>
      </c>
      <c r="W414">
        <v>0.57446149999999996</v>
      </c>
      <c r="X414">
        <v>7.8419999999999998E-4</v>
      </c>
      <c r="Y414">
        <v>0</v>
      </c>
      <c r="Z414">
        <v>1.3148000000000001E-3</v>
      </c>
      <c r="AA414" s="7">
        <v>5.1644000000000002E-2</v>
      </c>
      <c r="AB414">
        <v>8.8770399999999999E-2</v>
      </c>
      <c r="AC414" s="12">
        <v>0.15983120000000001</v>
      </c>
      <c r="AD414">
        <v>1.028907</v>
      </c>
      <c r="AE414">
        <v>3.1721520000000001</v>
      </c>
      <c r="AF414">
        <v>0.38608880000000001</v>
      </c>
      <c r="AG414">
        <v>0.48449900000000001</v>
      </c>
      <c r="AH414">
        <v>1.3148000000000001E-3</v>
      </c>
      <c r="AI414">
        <v>40805744</v>
      </c>
      <c r="AJ414">
        <v>20385468</v>
      </c>
      <c r="AK414">
        <f>[1]Sheet1!$F829</f>
        <v>23244491</v>
      </c>
      <c r="AL414">
        <f>[2]Sheet1!$F829</f>
        <v>43476657</v>
      </c>
      <c r="AM414">
        <v>26473134</v>
      </c>
      <c r="AN414">
        <v>242826838879.64301</v>
      </c>
    </row>
    <row r="415" spans="1:41" x14ac:dyDescent="0.35">
      <c r="A415" t="s">
        <v>37</v>
      </c>
      <c r="B415">
        <v>1985</v>
      </c>
      <c r="C415" s="9">
        <v>0.93277422400063403</v>
      </c>
      <c r="D415">
        <v>0.57157142857142895</v>
      </c>
      <c r="E415" s="15">
        <v>0.81157347556946302</v>
      </c>
      <c r="F415">
        <v>2.8697851932655398</v>
      </c>
      <c r="G415">
        <v>6.1630785661526897</v>
      </c>
      <c r="H415">
        <v>1.9637158306761</v>
      </c>
      <c r="I415">
        <v>2.3365071396463999</v>
      </c>
      <c r="J415">
        <v>5.0171555158730202E-2</v>
      </c>
      <c r="K415" s="9">
        <v>6.9632799999999995E-2</v>
      </c>
      <c r="L415">
        <v>8.4545099999999998E-2</v>
      </c>
      <c r="M415" s="12">
        <v>4.5608599999999999E-2</v>
      </c>
      <c r="N415">
        <v>2.1467833000000001</v>
      </c>
      <c r="P415">
        <v>4.7774999999999996E-3</v>
      </c>
      <c r="Q415">
        <v>2.24186E-2</v>
      </c>
      <c r="R415">
        <v>1.5235E-2</v>
      </c>
      <c r="S415" s="9">
        <v>0.33702219999999999</v>
      </c>
      <c r="T415">
        <v>0.1156899</v>
      </c>
      <c r="U415" s="12">
        <v>4.7774999999999996E-3</v>
      </c>
      <c r="V415">
        <v>7.9873100000000002E-2</v>
      </c>
      <c r="W415">
        <v>1.2406558999999999</v>
      </c>
      <c r="X415">
        <v>4.8628999999999999E-3</v>
      </c>
      <c r="Y415">
        <v>7.13559E-2</v>
      </c>
      <c r="Z415" s="6">
        <v>1.5800000000000001E-5</v>
      </c>
      <c r="AA415" s="7">
        <v>1.5136887999999999</v>
      </c>
      <c r="AB415">
        <v>1.1483274000000001</v>
      </c>
      <c r="AC415" s="12">
        <v>0.77626980000000001</v>
      </c>
      <c r="AD415">
        <v>0.9417894</v>
      </c>
      <c r="AE415">
        <v>8.8387066000000001</v>
      </c>
      <c r="AF415">
        <v>1.9696275999999999</v>
      </c>
      <c r="AG415">
        <v>2.6061014</v>
      </c>
      <c r="AH415">
        <v>3.5194000000000003E-2</v>
      </c>
      <c r="AI415">
        <v>256967896</v>
      </c>
      <c r="AJ415">
        <v>129266293</v>
      </c>
      <c r="AK415">
        <f>[1]Sheet1!$F830</f>
        <v>0</v>
      </c>
      <c r="AL415">
        <f>[2]Sheet1!$F830</f>
        <v>40815240</v>
      </c>
      <c r="AM415">
        <v>82056180</v>
      </c>
      <c r="AN415">
        <v>345088487400.90399</v>
      </c>
    </row>
    <row r="416" spans="1:41" x14ac:dyDescent="0.35">
      <c r="A416" t="s">
        <v>38</v>
      </c>
      <c r="B416">
        <v>1985</v>
      </c>
      <c r="C416" s="9">
        <v>5.5972015684899498E-2</v>
      </c>
      <c r="D416">
        <v>0.1048</v>
      </c>
      <c r="E416" s="15">
        <v>3.2773947619047603E-2</v>
      </c>
      <c r="F416">
        <v>0.68188454753420202</v>
      </c>
      <c r="G416">
        <v>0.68415500380780103</v>
      </c>
      <c r="H416">
        <v>0.72804811957939097</v>
      </c>
      <c r="I416">
        <v>0.51647483630182101</v>
      </c>
      <c r="J416">
        <v>7.1999999999999998E-3</v>
      </c>
      <c r="K416" s="9">
        <v>5.4574200000000003E-2</v>
      </c>
      <c r="L416">
        <v>4.8478999999999996E-3</v>
      </c>
      <c r="M416" s="12">
        <v>3.0103000000000001E-2</v>
      </c>
      <c r="N416">
        <v>0.65003679999999997</v>
      </c>
      <c r="P416">
        <v>0</v>
      </c>
      <c r="Q416">
        <v>6.2009999999999995E-4</v>
      </c>
      <c r="R416">
        <v>7.3217999999999998E-3</v>
      </c>
      <c r="S416" s="9">
        <v>8.2132999999999998E-3</v>
      </c>
      <c r="T416">
        <v>1.5860000000000001E-4</v>
      </c>
      <c r="U416" s="12">
        <v>1.7577000000000001E-3</v>
      </c>
      <c r="V416">
        <v>0</v>
      </c>
      <c r="W416">
        <v>0.31971660000000002</v>
      </c>
      <c r="X416">
        <v>7.3124300000000003E-2</v>
      </c>
      <c r="Y416">
        <v>2.9103000000000002E-3</v>
      </c>
      <c r="Z416">
        <v>3.0079999999999999E-4</v>
      </c>
      <c r="AA416" s="7">
        <v>3.1190200000000001E-2</v>
      </c>
      <c r="AB416">
        <v>0.13456280000000001</v>
      </c>
      <c r="AC416" s="12">
        <v>5.1012000000000002E-3</v>
      </c>
      <c r="AD416">
        <v>9.8835800000000001E-2</v>
      </c>
      <c r="AE416">
        <v>1.0630447999999999</v>
      </c>
      <c r="AF416">
        <v>0.8048322</v>
      </c>
      <c r="AG416">
        <v>0.55227979999999999</v>
      </c>
      <c r="AH416">
        <v>3.0079999999999999E-4</v>
      </c>
      <c r="AK416">
        <f>[1]Sheet1!$F831</f>
        <v>0</v>
      </c>
      <c r="AL416">
        <f>[2]Sheet1!$F831</f>
        <v>0</v>
      </c>
    </row>
    <row r="417" spans="1:41" x14ac:dyDescent="0.35">
      <c r="A417" t="s">
        <v>39</v>
      </c>
      <c r="B417">
        <v>1985</v>
      </c>
      <c r="C417" s="9">
        <v>3.8191613231685198E-2</v>
      </c>
      <c r="D417">
        <v>1.5599999999999999E-2</v>
      </c>
      <c r="E417" s="15">
        <v>2.2192910714944198</v>
      </c>
      <c r="F417">
        <v>5.20258074690872</v>
      </c>
      <c r="G417">
        <v>0.233610871877725</v>
      </c>
      <c r="H417">
        <v>0.204245909952607</v>
      </c>
      <c r="I417">
        <v>0.62927548639850195</v>
      </c>
      <c r="J417">
        <v>9.8337743770902999E-2</v>
      </c>
      <c r="K417" s="9">
        <v>2.4493000000000002E-3</v>
      </c>
      <c r="L417">
        <v>3.4585000000000002E-3</v>
      </c>
      <c r="M417" s="12">
        <v>0</v>
      </c>
      <c r="N417">
        <v>5.0875900000000002E-2</v>
      </c>
      <c r="P417">
        <v>3.8420000000000001E-4</v>
      </c>
      <c r="Q417">
        <v>8.4618000000000002E-3</v>
      </c>
      <c r="R417">
        <v>1.087E-4</v>
      </c>
      <c r="S417" s="9">
        <v>0.19090560000000001</v>
      </c>
      <c r="T417">
        <v>0.2220173</v>
      </c>
      <c r="U417" s="12">
        <v>0.35779159999999999</v>
      </c>
      <c r="V417">
        <v>0.1204311</v>
      </c>
      <c r="W417">
        <v>0.16368250000000001</v>
      </c>
      <c r="X417">
        <v>5.8410000000000005E-4</v>
      </c>
      <c r="Y417">
        <v>5.8080000000000002E-4</v>
      </c>
      <c r="Z417">
        <v>9.1134000000000007E-3</v>
      </c>
      <c r="AA417" s="7">
        <v>0.22664799999999999</v>
      </c>
      <c r="AB417">
        <v>0.36595119999999998</v>
      </c>
      <c r="AC417" s="12">
        <v>2.6909200000000002</v>
      </c>
      <c r="AD417">
        <v>5.7331707999999999</v>
      </c>
      <c r="AE417">
        <v>0.54390579999999999</v>
      </c>
      <c r="AF417">
        <v>0.20444580000000001</v>
      </c>
      <c r="AG417">
        <v>0.64987660000000003</v>
      </c>
      <c r="AH417">
        <v>0.1073424</v>
      </c>
      <c r="AI417">
        <v>30287112</v>
      </c>
      <c r="AJ417">
        <v>15392805</v>
      </c>
      <c r="AK417">
        <f>[1]Sheet1!$F832</f>
        <v>0</v>
      </c>
      <c r="AL417">
        <f>[2]Sheet1!$F832</f>
        <v>0</v>
      </c>
      <c r="AM417">
        <v>25755554</v>
      </c>
      <c r="AN417">
        <v>272218554792.86099</v>
      </c>
    </row>
    <row r="418" spans="1:41" x14ac:dyDescent="0.35">
      <c r="A418" t="s">
        <v>40</v>
      </c>
      <c r="B418">
        <v>1985</v>
      </c>
      <c r="C418" s="9">
        <v>0.18078552061926501</v>
      </c>
      <c r="D418">
        <v>4.1610666666666704E-3</v>
      </c>
      <c r="E418" s="15">
        <v>0.55514812970796401</v>
      </c>
      <c r="F418">
        <v>2.35204666121937</v>
      </c>
      <c r="G418">
        <v>0.103008042283135</v>
      </c>
      <c r="H418">
        <v>0.118595758777369</v>
      </c>
      <c r="I418">
        <v>0.32296330986105298</v>
      </c>
      <c r="J418">
        <v>1.2408492307692301E-2</v>
      </c>
      <c r="K418" s="9">
        <v>5.2077499999999999E-2</v>
      </c>
      <c r="L418">
        <v>0</v>
      </c>
      <c r="M418" s="12">
        <v>2.073E-4</v>
      </c>
      <c r="N418">
        <v>4.03957E-2</v>
      </c>
      <c r="P418">
        <v>1.0283E-3</v>
      </c>
      <c r="Q418">
        <v>4.1130000000000002E-4</v>
      </c>
      <c r="R418">
        <v>0</v>
      </c>
      <c r="S418" s="9">
        <v>7.113E-4</v>
      </c>
      <c r="T418" s="6">
        <v>3.9999999999999998E-6</v>
      </c>
      <c r="U418" s="12">
        <v>1.2803999999999999E-2</v>
      </c>
      <c r="V418">
        <v>0</v>
      </c>
      <c r="W418">
        <v>2.6132999999999998E-3</v>
      </c>
      <c r="X418" s="6">
        <v>1.5E-6</v>
      </c>
      <c r="Y418">
        <v>0</v>
      </c>
      <c r="Z418" s="6">
        <v>1.19E-5</v>
      </c>
      <c r="AA418" s="7">
        <v>0.1434174</v>
      </c>
      <c r="AB418">
        <v>4.6632000000000002E-3</v>
      </c>
      <c r="AC418" s="12">
        <v>0.57534680000000005</v>
      </c>
      <c r="AD418">
        <v>2.967384</v>
      </c>
      <c r="AE418">
        <v>8.6301000000000003E-2</v>
      </c>
      <c r="AF418">
        <v>0.1175958</v>
      </c>
      <c r="AG418">
        <v>0.34877619999999998</v>
      </c>
      <c r="AH418">
        <v>1.26024E-2</v>
      </c>
      <c r="AI418">
        <v>29326260</v>
      </c>
      <c r="AJ418">
        <v>14646986</v>
      </c>
      <c r="AK418">
        <f>[1]Sheet1!$F833</f>
        <v>0</v>
      </c>
      <c r="AL418">
        <f>[2]Sheet1!$F833</f>
        <v>20339589</v>
      </c>
      <c r="AM418">
        <v>19658565</v>
      </c>
      <c r="AN418">
        <v>96284839835.897293</v>
      </c>
    </row>
    <row r="419" spans="1:41" x14ac:dyDescent="0.35">
      <c r="A419" t="s">
        <v>9</v>
      </c>
      <c r="B419">
        <v>1986</v>
      </c>
      <c r="C419" s="9">
        <v>0.74473913999310004</v>
      </c>
      <c r="D419">
        <v>1.7217714285714301</v>
      </c>
      <c r="E419" s="15">
        <v>11.7677997223176</v>
      </c>
      <c r="F419">
        <v>62.742658799947499</v>
      </c>
      <c r="G419">
        <v>3.1830026523791002</v>
      </c>
      <c r="H419">
        <v>7.0760925662386303</v>
      </c>
      <c r="I419">
        <v>11.524279519981301</v>
      </c>
      <c r="J419">
        <v>0.17257351123675499</v>
      </c>
      <c r="K419" s="9">
        <v>4.0976800000000001E-2</v>
      </c>
      <c r="L419">
        <v>0.2437859</v>
      </c>
      <c r="M419" s="12">
        <v>1.0530872</v>
      </c>
      <c r="N419">
        <v>4.5956906999999996</v>
      </c>
      <c r="P419">
        <v>0.49469259999999998</v>
      </c>
      <c r="Q419">
        <v>1.55598E-2</v>
      </c>
      <c r="R419">
        <v>1.6623499999999999E-2</v>
      </c>
      <c r="S419" s="9">
        <v>0.49570059999999999</v>
      </c>
      <c r="T419">
        <v>0.68522300000000003</v>
      </c>
      <c r="U419" s="12">
        <v>0.26065709999999997</v>
      </c>
      <c r="V419">
        <v>3.9137593000000002</v>
      </c>
      <c r="W419">
        <v>1.8004602999999999</v>
      </c>
      <c r="X419">
        <v>5.2882800000000001E-2</v>
      </c>
      <c r="Y419">
        <v>0.3303547</v>
      </c>
      <c r="Z419">
        <v>7.8969999999999995E-4</v>
      </c>
      <c r="AA419" s="7">
        <v>1.2641332000000001</v>
      </c>
      <c r="AB419">
        <v>2.55945</v>
      </c>
      <c r="AC419" s="12">
        <v>11.0206994</v>
      </c>
      <c r="AD419">
        <v>64.713930399999995</v>
      </c>
      <c r="AE419">
        <v>5.9650657999999996</v>
      </c>
      <c r="AF419">
        <v>6.7103320000000002</v>
      </c>
      <c r="AG419">
        <v>12.442036</v>
      </c>
      <c r="AH419">
        <v>0.15673980000000001</v>
      </c>
      <c r="AI419">
        <v>243643396</v>
      </c>
      <c r="AJ419">
        <v>124612223</v>
      </c>
      <c r="AK419">
        <f>[1]Sheet1!$F834</f>
        <v>0</v>
      </c>
      <c r="AL419">
        <f>[2]Sheet1!$F834</f>
        <v>0</v>
      </c>
      <c r="AM419">
        <v>182284545</v>
      </c>
      <c r="AN419">
        <v>8676148968987.8203</v>
      </c>
      <c r="AO419">
        <v>38</v>
      </c>
    </row>
    <row r="420" spans="1:41" x14ac:dyDescent="0.35">
      <c r="A420" t="s">
        <v>10</v>
      </c>
      <c r="B420">
        <v>1986</v>
      </c>
      <c r="C420" s="9">
        <v>1.8284969861120499</v>
      </c>
      <c r="D420">
        <v>0.3518</v>
      </c>
      <c r="E420" s="15">
        <v>0.95484600069383696</v>
      </c>
      <c r="F420">
        <v>9.2675012954287901</v>
      </c>
      <c r="G420">
        <v>0.69404467201756403</v>
      </c>
      <c r="H420">
        <v>7.4082200000000001E-2</v>
      </c>
      <c r="I420">
        <v>0.36516418423400399</v>
      </c>
      <c r="J420">
        <v>0.41254255277907997</v>
      </c>
      <c r="K420" s="9">
        <v>5.1150000000000001E-2</v>
      </c>
      <c r="L420">
        <v>2.2829999999999999E-4</v>
      </c>
      <c r="M420" s="12">
        <v>6.7025000000000001E-3</v>
      </c>
      <c r="N420">
        <v>0.79267460000000001</v>
      </c>
      <c r="P420">
        <v>4.395E-4</v>
      </c>
      <c r="Q420">
        <v>2.1609999999999999E-4</v>
      </c>
      <c r="R420">
        <v>3.8191000000000002E-3</v>
      </c>
      <c r="S420" s="9">
        <v>5.2125400000000002E-2</v>
      </c>
      <c r="T420">
        <v>0.1084387</v>
      </c>
      <c r="U420" s="12">
        <v>5.1730999999999999E-3</v>
      </c>
      <c r="V420">
        <v>8.2602999999999999E-3</v>
      </c>
      <c r="W420">
        <v>1.11606E-2</v>
      </c>
      <c r="X420" s="6">
        <v>2.3799999999999999E-5</v>
      </c>
      <c r="Y420">
        <v>0</v>
      </c>
      <c r="Z420">
        <v>4.9089999999999995E-4</v>
      </c>
      <c r="AA420" s="7">
        <v>2.3442699999999999</v>
      </c>
      <c r="AB420">
        <v>0.73154699999999995</v>
      </c>
      <c r="AC420" s="12">
        <v>0.95377820000000002</v>
      </c>
      <c r="AD420">
        <v>9.0208612000000006</v>
      </c>
      <c r="AE420">
        <v>0.69457599999999997</v>
      </c>
      <c r="AF420">
        <v>7.4082200000000001E-2</v>
      </c>
      <c r="AG420">
        <v>0.39574979999999998</v>
      </c>
      <c r="AH420">
        <v>0.4095008</v>
      </c>
      <c r="AI420">
        <v>134634956</v>
      </c>
      <c r="AJ420">
        <v>67637112</v>
      </c>
      <c r="AK420">
        <f>[1]Sheet1!$F835</f>
        <v>0</v>
      </c>
      <c r="AL420">
        <f>[2]Sheet1!$F835</f>
        <v>4166651</v>
      </c>
      <c r="AM420">
        <v>20864928</v>
      </c>
      <c r="AN420">
        <v>83950269974.586105</v>
      </c>
    </row>
    <row r="421" spans="1:41" x14ac:dyDescent="0.35">
      <c r="A421" t="s">
        <v>11</v>
      </c>
      <c r="B421">
        <v>1986</v>
      </c>
      <c r="C421" s="9">
        <v>0.78621842211216297</v>
      </c>
      <c r="D421">
        <v>0.123766622995425</v>
      </c>
      <c r="E421" s="15">
        <v>0.69756003662178201</v>
      </c>
      <c r="F421">
        <v>5.8552309590145999</v>
      </c>
      <c r="G421">
        <v>0.97064891007651499</v>
      </c>
      <c r="H421">
        <v>3.8976666666666699E-3</v>
      </c>
      <c r="I421">
        <v>1.0322368358977101</v>
      </c>
      <c r="J421">
        <v>0.36347035375801701</v>
      </c>
      <c r="K421" s="9">
        <v>0.16892769999999999</v>
      </c>
      <c r="L421">
        <v>8.8617999999999995E-3</v>
      </c>
      <c r="M421" s="12">
        <v>0.22772319999999999</v>
      </c>
      <c r="N421">
        <v>2.4102187000000002</v>
      </c>
      <c r="P421">
        <v>4.3429999999999999E-4</v>
      </c>
      <c r="Q421">
        <v>8.6975499999999997E-2</v>
      </c>
      <c r="R421">
        <v>1.4985500000000001E-2</v>
      </c>
      <c r="S421" s="9">
        <v>2.8356300000000001E-2</v>
      </c>
      <c r="T421">
        <v>8.4293000000000007E-3</v>
      </c>
      <c r="U421" s="12">
        <v>1.15674E-2</v>
      </c>
      <c r="V421">
        <v>3.0171999999999998E-3</v>
      </c>
      <c r="W421">
        <v>0.18087310000000001</v>
      </c>
      <c r="X421">
        <v>0</v>
      </c>
      <c r="Y421">
        <v>2.076E-4</v>
      </c>
      <c r="Z421" s="6">
        <v>4.8199999999999999E-5</v>
      </c>
      <c r="AA421" s="7">
        <v>0.91004039999999997</v>
      </c>
      <c r="AB421">
        <v>0.19007859999999999</v>
      </c>
      <c r="AC421" s="12">
        <v>0.50177939999999999</v>
      </c>
      <c r="AD421">
        <v>4.3320173999999998</v>
      </c>
      <c r="AE421">
        <v>1.0651215999999999</v>
      </c>
      <c r="AF421">
        <v>3.4634000000000002E-3</v>
      </c>
      <c r="AG421">
        <v>1.0164318000000001</v>
      </c>
      <c r="AH421">
        <v>0.3494736</v>
      </c>
      <c r="AI421">
        <v>108606921</v>
      </c>
      <c r="AJ421">
        <v>53788442</v>
      </c>
      <c r="AK421">
        <f>[1]Sheet1!$F836</f>
        <v>0</v>
      </c>
      <c r="AL421">
        <f>[2]Sheet1!$F836</f>
        <v>25552799</v>
      </c>
      <c r="AM421">
        <v>51233362</v>
      </c>
      <c r="AN421">
        <v>222762710937.509</v>
      </c>
    </row>
    <row r="422" spans="1:41" x14ac:dyDescent="0.35">
      <c r="A422" t="s">
        <v>12</v>
      </c>
      <c r="B422">
        <v>1986</v>
      </c>
      <c r="C422" s="9">
        <v>0.70528145817746501</v>
      </c>
      <c r="D422">
        <v>0.24214285714285699</v>
      </c>
      <c r="E422" s="15">
        <v>0.44086900631530401</v>
      </c>
      <c r="F422">
        <v>1.8874</v>
      </c>
      <c r="G422">
        <v>0.88428213029375302</v>
      </c>
      <c r="H422">
        <v>7.9550944093544199E-2</v>
      </c>
      <c r="I422">
        <v>0.176294403475492</v>
      </c>
      <c r="J422">
        <v>7.7717569066628606E-2</v>
      </c>
      <c r="K422" s="9">
        <v>6.2650899999999995E-2</v>
      </c>
      <c r="L422">
        <v>5.8954000000000003E-3</v>
      </c>
      <c r="M422" s="12">
        <v>3.2582E-2</v>
      </c>
      <c r="N422">
        <v>0.49658390000000002</v>
      </c>
      <c r="P422">
        <v>8.6698999999999995E-3</v>
      </c>
      <c r="Q422">
        <v>1.64621E-2</v>
      </c>
      <c r="R422">
        <v>2.0369999999999999E-4</v>
      </c>
      <c r="S422" s="9">
        <v>4.3149399999999997E-2</v>
      </c>
      <c r="T422">
        <v>9.01005E-2</v>
      </c>
      <c r="U422" s="12">
        <v>7.87442E-2</v>
      </c>
      <c r="V422">
        <v>1.20987E-2</v>
      </c>
      <c r="W422">
        <v>1.57097E-2</v>
      </c>
      <c r="X422">
        <v>0</v>
      </c>
      <c r="Y422">
        <v>0</v>
      </c>
      <c r="Z422">
        <v>1.9570000000000001E-4</v>
      </c>
      <c r="AA422" s="7">
        <v>0.85495299999999996</v>
      </c>
      <c r="AB422">
        <v>0.48333700000000002</v>
      </c>
      <c r="AC422" s="12">
        <v>0.48949120000000002</v>
      </c>
      <c r="AD422">
        <v>1.5259096000000001</v>
      </c>
      <c r="AE422">
        <v>0.75368000000000002</v>
      </c>
      <c r="AF422">
        <v>7.0881E-2</v>
      </c>
      <c r="AG422">
        <v>0.1723064</v>
      </c>
      <c r="AH422">
        <v>7.7709600000000004E-2</v>
      </c>
      <c r="AI422">
        <v>75047666</v>
      </c>
      <c r="AJ422">
        <v>38227598</v>
      </c>
      <c r="AK422">
        <f>[1]Sheet1!$F837</f>
        <v>70489</v>
      </c>
      <c r="AL422">
        <f>[2]Sheet1!$F837</f>
        <v>9748146</v>
      </c>
      <c r="AM422">
        <v>16692126</v>
      </c>
      <c r="AN422">
        <v>58902377941.4972</v>
      </c>
      <c r="AO422">
        <v>56</v>
      </c>
    </row>
    <row r="423" spans="1:41" x14ac:dyDescent="0.35">
      <c r="A423" t="s">
        <v>13</v>
      </c>
      <c r="B423">
        <v>1986</v>
      </c>
      <c r="C423" s="9">
        <v>1.07309758932232</v>
      </c>
      <c r="D423">
        <v>1.28031428571429</v>
      </c>
      <c r="E423" s="15">
        <v>0.86316095677862603</v>
      </c>
      <c r="F423">
        <v>2.9427467994034999</v>
      </c>
      <c r="G423">
        <v>2.5277825633524902</v>
      </c>
      <c r="H423">
        <v>0.196428266586885</v>
      </c>
      <c r="I423">
        <v>0.66789459130820406</v>
      </c>
      <c r="J423">
        <v>0.35784658934436298</v>
      </c>
      <c r="K423" s="9">
        <v>3.7735499999999998E-2</v>
      </c>
      <c r="L423">
        <v>7.7463900000000002E-2</v>
      </c>
      <c r="M423" s="12">
        <v>7.3544799999999994E-2</v>
      </c>
      <c r="N423">
        <v>1.2872482000000001</v>
      </c>
      <c r="P423">
        <v>8.0297000000000007E-3</v>
      </c>
      <c r="Q423">
        <v>2.6720899999999999E-2</v>
      </c>
      <c r="R423">
        <v>1.0472999999999999E-3</v>
      </c>
      <c r="S423" s="9">
        <v>2.76642E-2</v>
      </c>
      <c r="T423">
        <v>0.38054359999999998</v>
      </c>
      <c r="U423" s="12">
        <v>1.0862999999999999E-3</v>
      </c>
      <c r="V423">
        <v>2.5790000000000001E-3</v>
      </c>
      <c r="W423">
        <v>0.26434150000000001</v>
      </c>
      <c r="X423">
        <v>0</v>
      </c>
      <c r="Y423">
        <v>0</v>
      </c>
      <c r="Z423" s="6">
        <v>1.0499999999999999E-5</v>
      </c>
      <c r="AA423" s="7">
        <v>1.7540202</v>
      </c>
      <c r="AB423">
        <v>3.3484115000000001</v>
      </c>
      <c r="AC423" s="12">
        <v>0.79261599999999999</v>
      </c>
      <c r="AD423">
        <v>1.8292603999999999</v>
      </c>
      <c r="AE423">
        <v>2.0631097</v>
      </c>
      <c r="AF423">
        <v>0.1883986</v>
      </c>
      <c r="AG423">
        <v>0.69332680000000002</v>
      </c>
      <c r="AH423">
        <v>0.35701539999999998</v>
      </c>
      <c r="AI423">
        <v>217554342</v>
      </c>
      <c r="AJ423">
        <v>109186825</v>
      </c>
      <c r="AK423">
        <f>[1]Sheet1!$F838</f>
        <v>0</v>
      </c>
      <c r="AL423">
        <f>[2]Sheet1!$F838</f>
        <v>2563391</v>
      </c>
      <c r="AM423">
        <v>61974559</v>
      </c>
      <c r="AN423">
        <v>253617424389.93301</v>
      </c>
      <c r="AO423">
        <v>38</v>
      </c>
    </row>
    <row r="424" spans="1:41" x14ac:dyDescent="0.35">
      <c r="A424" t="s">
        <v>14</v>
      </c>
      <c r="B424">
        <v>1986</v>
      </c>
      <c r="C424" s="9">
        <v>0.112173776757466</v>
      </c>
      <c r="D424">
        <v>8.1371428571428595E-2</v>
      </c>
      <c r="E424" s="15">
        <v>0.90447208524417899</v>
      </c>
      <c r="F424">
        <v>4.4693074591350301</v>
      </c>
      <c r="G424">
        <v>0.20522073984772801</v>
      </c>
      <c r="H424">
        <v>0.31486625768881998</v>
      </c>
      <c r="I424">
        <v>0.59972692719621501</v>
      </c>
      <c r="J424">
        <v>0.469647907272363</v>
      </c>
      <c r="K424" s="9">
        <v>1.28795E-2</v>
      </c>
      <c r="L424">
        <v>4.43244E-2</v>
      </c>
      <c r="M424" s="12">
        <v>3.9411000000000003E-3</v>
      </c>
      <c r="N424">
        <v>0.20608789999999999</v>
      </c>
      <c r="P424">
        <v>2.6649E-3</v>
      </c>
      <c r="Q424">
        <v>0</v>
      </c>
      <c r="R424">
        <v>1.8257E-3</v>
      </c>
      <c r="S424" s="9">
        <v>0.6077707</v>
      </c>
      <c r="T424">
        <v>6.2760000000000003E-3</v>
      </c>
      <c r="U424" s="12">
        <v>1.0083453</v>
      </c>
      <c r="V424">
        <v>7.9845899999999999</v>
      </c>
      <c r="W424">
        <v>0.24427679999999999</v>
      </c>
      <c r="X424">
        <v>6.0629999999999998E-3</v>
      </c>
      <c r="Y424">
        <v>1.06613E-2</v>
      </c>
      <c r="Z424">
        <v>0.61676229999999999</v>
      </c>
      <c r="AA424" s="7">
        <v>1.3293206</v>
      </c>
      <c r="AB424">
        <v>5.2174600000000002E-2</v>
      </c>
      <c r="AC424" s="12">
        <v>1.9324992000000001</v>
      </c>
      <c r="AD424">
        <v>14.005050000000001</v>
      </c>
      <c r="AE424">
        <v>0.51151040000000003</v>
      </c>
      <c r="AF424">
        <v>0.31846340000000001</v>
      </c>
      <c r="AG424">
        <v>0.63756420000000003</v>
      </c>
      <c r="AH424">
        <v>1.1975207999999999</v>
      </c>
      <c r="AI424">
        <v>19264650</v>
      </c>
      <c r="AJ424">
        <v>9658298</v>
      </c>
      <c r="AK424">
        <f>[1]Sheet1!$F839</f>
        <v>0</v>
      </c>
      <c r="AL424">
        <f>[2]Sheet1!$F839</f>
        <v>0</v>
      </c>
      <c r="AM424">
        <v>16423769</v>
      </c>
      <c r="AN424">
        <v>627552104088.849</v>
      </c>
    </row>
    <row r="425" spans="1:41" x14ac:dyDescent="0.35">
      <c r="A425" t="s">
        <v>15</v>
      </c>
      <c r="B425">
        <v>1986</v>
      </c>
      <c r="C425" s="9">
        <v>2.1211481648955202</v>
      </c>
      <c r="D425">
        <v>9.4799999999999995E-2</v>
      </c>
      <c r="E425" s="15">
        <v>3.3523999999999998</v>
      </c>
      <c r="F425">
        <v>12.003500689678701</v>
      </c>
      <c r="G425">
        <v>0.65127592628347597</v>
      </c>
      <c r="H425">
        <v>0.89500000000000002</v>
      </c>
      <c r="I425">
        <v>2.4464073376669599</v>
      </c>
      <c r="J425">
        <v>8.9500398843055606E-2</v>
      </c>
      <c r="K425" s="9">
        <v>6.3678999999999999E-2</v>
      </c>
      <c r="L425">
        <v>2.09891E-2</v>
      </c>
      <c r="M425" s="12">
        <v>0.151842</v>
      </c>
      <c r="N425">
        <v>0.88086529999999996</v>
      </c>
      <c r="P425">
        <v>1.5156299999999999E-2</v>
      </c>
      <c r="Q425">
        <v>0</v>
      </c>
      <c r="R425">
        <v>3.7066999999999998E-3</v>
      </c>
      <c r="S425" s="9">
        <v>8.6476999999999995E-3</v>
      </c>
      <c r="T425">
        <v>0.1608752</v>
      </c>
      <c r="U425" s="12">
        <v>0.43515350000000003</v>
      </c>
      <c r="V425">
        <v>8.6390000000000008E-3</v>
      </c>
      <c r="W425">
        <v>5.3990499999999997E-2</v>
      </c>
      <c r="X425">
        <v>1.0106E-2</v>
      </c>
      <c r="Y425">
        <v>0.24553069999999999</v>
      </c>
      <c r="Z425">
        <v>5.9590000000000001E-4</v>
      </c>
      <c r="AA425" s="7">
        <v>2.4823230000000001</v>
      </c>
      <c r="AB425">
        <v>0.37361840000000002</v>
      </c>
      <c r="AC425" s="12">
        <v>3.6480000000000001</v>
      </c>
      <c r="AD425">
        <v>13.121032</v>
      </c>
      <c r="AE425">
        <v>0.96708499999999997</v>
      </c>
      <c r="AF425">
        <v>0.89239999999999997</v>
      </c>
      <c r="AG425">
        <v>2.8238004000000001</v>
      </c>
      <c r="AH425">
        <v>8.6515999999999996E-2</v>
      </c>
      <c r="AI425">
        <v>139643355</v>
      </c>
      <c r="AJ425">
        <v>70158889</v>
      </c>
      <c r="AK425">
        <f>[1]Sheet1!$F840</f>
        <v>0</v>
      </c>
      <c r="AL425">
        <f>[2]Sheet1!$F840</f>
        <v>0</v>
      </c>
      <c r="AM425">
        <v>98732041</v>
      </c>
      <c r="AN425">
        <v>898395139263.71204</v>
      </c>
      <c r="AO425">
        <v>58</v>
      </c>
    </row>
    <row r="426" spans="1:41" x14ac:dyDescent="0.35">
      <c r="A426" t="s">
        <v>16</v>
      </c>
      <c r="B426">
        <v>1986</v>
      </c>
      <c r="C426" s="9">
        <v>7.8996323232323196E-2</v>
      </c>
      <c r="D426">
        <v>0.18308571428571399</v>
      </c>
      <c r="E426" s="15">
        <v>1.0141111816353501</v>
      </c>
      <c r="F426">
        <v>5.6917442355355403</v>
      </c>
      <c r="G426">
        <v>0.60755356363862001</v>
      </c>
      <c r="H426">
        <v>0.81256661954201903</v>
      </c>
      <c r="I426">
        <v>0.95601126999095398</v>
      </c>
      <c r="J426">
        <v>2.1122366666666701E-2</v>
      </c>
      <c r="K426" s="9">
        <v>2.0939099999999999E-2</v>
      </c>
      <c r="L426">
        <v>0.18624760000000001</v>
      </c>
      <c r="M426" s="12">
        <v>0.12793550000000001</v>
      </c>
      <c r="N426">
        <v>0.40824149999999998</v>
      </c>
      <c r="P426">
        <v>1.5384E-2</v>
      </c>
      <c r="Q426">
        <v>4.36082E-2</v>
      </c>
      <c r="R426">
        <v>1.2796800000000001E-2</v>
      </c>
      <c r="S426" s="9">
        <v>0.30412719999999999</v>
      </c>
      <c r="T426">
        <v>0</v>
      </c>
      <c r="U426" s="12">
        <v>9.8535399999999995E-2</v>
      </c>
      <c r="V426">
        <v>1.2304987000000001</v>
      </c>
      <c r="W426">
        <v>1.0352536999999999</v>
      </c>
      <c r="X426">
        <v>0.21960769999999999</v>
      </c>
      <c r="Y426">
        <v>1.3365800000000001E-2</v>
      </c>
      <c r="Z426">
        <v>0</v>
      </c>
      <c r="AA426" s="7">
        <v>0.47445999999999999</v>
      </c>
      <c r="AB426">
        <v>0</v>
      </c>
      <c r="AC426" s="12">
        <v>0.98970239999999998</v>
      </c>
      <c r="AD426">
        <v>7.6106987999999998</v>
      </c>
      <c r="AE426">
        <v>1.6138786000000001</v>
      </c>
      <c r="AF426">
        <v>1.1059019999999999</v>
      </c>
      <c r="AG426">
        <v>0.96000960000000002</v>
      </c>
      <c r="AH426">
        <v>8.3256000000000007E-3</v>
      </c>
      <c r="AI426">
        <v>26100278</v>
      </c>
      <c r="AJ426">
        <v>13145756</v>
      </c>
      <c r="AK426">
        <f>[1]Sheet1!$F841</f>
        <v>11518953</v>
      </c>
      <c r="AL426">
        <f>[2]Sheet1!$F841</f>
        <v>0</v>
      </c>
      <c r="AM426">
        <v>19967235</v>
      </c>
      <c r="AN426">
        <v>788423950103.26001</v>
      </c>
      <c r="AO426">
        <v>32</v>
      </c>
    </row>
    <row r="427" spans="1:41" x14ac:dyDescent="0.35">
      <c r="A427" t="s">
        <v>17</v>
      </c>
      <c r="B427">
        <v>1986</v>
      </c>
      <c r="C427" s="9">
        <v>0.60408974543865801</v>
      </c>
      <c r="D427">
        <v>7.9114285714285706E-2</v>
      </c>
      <c r="E427" s="15">
        <v>0.51803726428017305</v>
      </c>
      <c r="F427">
        <v>4.3875971859514999</v>
      </c>
      <c r="G427">
        <v>0.59622080931869303</v>
      </c>
      <c r="H427">
        <v>0.22200186075383099</v>
      </c>
      <c r="I427">
        <v>0.79849747130057802</v>
      </c>
      <c r="J427">
        <v>1.9568926969697E-2</v>
      </c>
      <c r="K427" s="9">
        <v>0.17863380000000001</v>
      </c>
      <c r="L427">
        <v>7.3546000000000002E-3</v>
      </c>
      <c r="M427" s="12">
        <v>4.81322E-2</v>
      </c>
      <c r="N427">
        <v>1.5304856</v>
      </c>
      <c r="P427">
        <v>2.1196E-2</v>
      </c>
      <c r="Q427">
        <v>8.2956600000000005E-2</v>
      </c>
      <c r="R427">
        <v>7.2072999999999998E-3</v>
      </c>
      <c r="S427" s="9">
        <v>1.6726499999999998E-2</v>
      </c>
      <c r="T427">
        <v>1.1387999999999999E-3</v>
      </c>
      <c r="U427" s="12">
        <v>7.4910699999999997E-2</v>
      </c>
      <c r="V427">
        <v>2.59864E-2</v>
      </c>
      <c r="W427">
        <v>0.15400900000000001</v>
      </c>
      <c r="X427">
        <v>6.1510000000000004E-4</v>
      </c>
      <c r="Y427">
        <v>7.7559999999999999E-4</v>
      </c>
      <c r="Z427">
        <v>0</v>
      </c>
      <c r="AA427" s="7">
        <v>0.50590420000000003</v>
      </c>
      <c r="AB427">
        <v>0.116856</v>
      </c>
      <c r="AC427" s="12">
        <v>0.54989580000000005</v>
      </c>
      <c r="AD427">
        <v>3.0263019999999998</v>
      </c>
      <c r="AE427">
        <v>0.57386219999999999</v>
      </c>
      <c r="AF427">
        <v>0.20194219999999999</v>
      </c>
      <c r="AG427">
        <v>0.76966920000000005</v>
      </c>
      <c r="AH427">
        <v>1.23616E-2</v>
      </c>
      <c r="AI427">
        <v>54733310</v>
      </c>
      <c r="AJ427">
        <v>27428193</v>
      </c>
      <c r="AK427">
        <f>[1]Sheet1!$F842</f>
        <v>0</v>
      </c>
      <c r="AL427">
        <f>[2]Sheet1!$F842</f>
        <v>4420122</v>
      </c>
      <c r="AM427">
        <v>26861821</v>
      </c>
      <c r="AN427">
        <v>196102364777.65601</v>
      </c>
    </row>
    <row r="428" spans="1:41" x14ac:dyDescent="0.35">
      <c r="A428" t="s">
        <v>18</v>
      </c>
      <c r="B428">
        <v>1986</v>
      </c>
      <c r="C428" s="9">
        <v>8.8557881587977103E-2</v>
      </c>
      <c r="D428">
        <v>7.0106736593772701E-2</v>
      </c>
      <c r="E428" s="15">
        <v>1.51146182066353</v>
      </c>
      <c r="F428">
        <v>11.0544056825676</v>
      </c>
      <c r="G428">
        <v>0.28916119234750998</v>
      </c>
      <c r="H428">
        <v>0.40658998156133003</v>
      </c>
      <c r="I428">
        <v>0.67935371461058902</v>
      </c>
      <c r="J428">
        <v>0.64598930065383398</v>
      </c>
      <c r="K428" s="9">
        <v>5.12875E-2</v>
      </c>
      <c r="L428">
        <v>2.3048099999999998E-2</v>
      </c>
      <c r="M428" s="12">
        <v>7.7918699999999994E-2</v>
      </c>
      <c r="N428">
        <v>0.17794989999999999</v>
      </c>
      <c r="P428">
        <v>5.3914000000000002E-3</v>
      </c>
      <c r="Q428">
        <v>2.5643599999999999E-2</v>
      </c>
      <c r="R428">
        <v>3.1811100000000002E-2</v>
      </c>
      <c r="S428" s="10">
        <v>6.9400000000000006E-5</v>
      </c>
      <c r="T428">
        <v>0</v>
      </c>
      <c r="U428" s="12">
        <v>6.7696800000000001E-2</v>
      </c>
      <c r="V428">
        <v>3.5514000000000001E-3</v>
      </c>
      <c r="W428">
        <v>2.0612E-3</v>
      </c>
      <c r="X428">
        <v>1.5992000000000001E-3</v>
      </c>
      <c r="Y428" s="6">
        <v>9.0000000000000002E-6</v>
      </c>
      <c r="Z428">
        <v>1.8188699999999999E-2</v>
      </c>
      <c r="AA428" s="7">
        <v>0.15432709999999999</v>
      </c>
      <c r="AB428">
        <v>4.8089100000000003E-2</v>
      </c>
      <c r="AC428" s="12">
        <v>1.5846746</v>
      </c>
      <c r="AD428">
        <v>15.1937219</v>
      </c>
      <c r="AE428">
        <v>0.45371640000000002</v>
      </c>
      <c r="AF428">
        <v>0.43074649999999998</v>
      </c>
      <c r="AG428">
        <v>0.75420540000000003</v>
      </c>
      <c r="AH428">
        <v>0.63236689999999995</v>
      </c>
      <c r="AI428">
        <v>63254745</v>
      </c>
      <c r="AJ428">
        <v>32365148</v>
      </c>
      <c r="AK428">
        <f>[1]Sheet1!$F843</f>
        <v>0</v>
      </c>
      <c r="AL428">
        <f>[2]Sheet1!$F843</f>
        <v>0</v>
      </c>
      <c r="AM428">
        <v>30584567</v>
      </c>
      <c r="AN428">
        <v>34567423323.447403</v>
      </c>
    </row>
    <row r="429" spans="1:41" x14ac:dyDescent="0.35">
      <c r="A429" t="s">
        <v>19</v>
      </c>
      <c r="B429">
        <v>1986</v>
      </c>
      <c r="C429" s="9">
        <v>3.6128</v>
      </c>
      <c r="D429">
        <v>3.4763714285714298</v>
      </c>
      <c r="E429" s="15">
        <v>0.66003036511258795</v>
      </c>
      <c r="F429">
        <v>4.7099005811414196</v>
      </c>
      <c r="G429">
        <v>10.418989367180499</v>
      </c>
      <c r="H429">
        <v>17.370708656973601</v>
      </c>
      <c r="I429">
        <v>7.2526513728720197</v>
      </c>
      <c r="J429">
        <v>0.66525712472079601</v>
      </c>
      <c r="K429" s="9">
        <v>0.15928639999999999</v>
      </c>
      <c r="L429">
        <v>0.1550388</v>
      </c>
      <c r="M429" s="12">
        <v>4.8132500000000002E-2</v>
      </c>
      <c r="N429">
        <v>0.54138790000000003</v>
      </c>
      <c r="P429">
        <v>9.9057400000000004E-2</v>
      </c>
      <c r="Q429">
        <v>0.1827358</v>
      </c>
      <c r="R429">
        <v>3.4372999999999999E-3</v>
      </c>
      <c r="S429" s="9">
        <v>0.45078249999999997</v>
      </c>
      <c r="T429">
        <v>0.61929190000000001</v>
      </c>
      <c r="U429" s="12">
        <v>6.6273200000000004E-2</v>
      </c>
      <c r="V429">
        <v>8.3036600000000002E-2</v>
      </c>
      <c r="W429">
        <v>0.54741249999999997</v>
      </c>
      <c r="X429">
        <v>0.2056192</v>
      </c>
      <c r="Y429">
        <v>9.7233600000000003E-2</v>
      </c>
      <c r="Z429">
        <v>2.7707000000000001E-3</v>
      </c>
      <c r="AA429" s="7">
        <v>5.7267999999999999</v>
      </c>
      <c r="AB429">
        <v>6.1491157999999997</v>
      </c>
      <c r="AC429" s="12">
        <v>0.682033</v>
      </c>
      <c r="AD429">
        <v>5.2210185999999998</v>
      </c>
      <c r="AE429">
        <v>10.866536</v>
      </c>
      <c r="AF429">
        <v>17.495229599999998</v>
      </c>
      <c r="AG429">
        <v>7.6884546</v>
      </c>
      <c r="AH429">
        <v>0.66465689999999999</v>
      </c>
      <c r="AI429">
        <v>1072614091</v>
      </c>
      <c r="AJ429">
        <v>526623155</v>
      </c>
      <c r="AK429">
        <f>[1]Sheet1!$F844</f>
        <v>0</v>
      </c>
      <c r="AL429">
        <f>[2]Sheet1!$F844</f>
        <v>5780141</v>
      </c>
      <c r="AM429">
        <v>256829833</v>
      </c>
      <c r="AN429">
        <v>864687766033.04602</v>
      </c>
    </row>
    <row r="430" spans="1:41" x14ac:dyDescent="0.35">
      <c r="A430" t="s">
        <v>20</v>
      </c>
      <c r="B430">
        <v>1986</v>
      </c>
      <c r="C430" s="9">
        <v>0.31114500439732901</v>
      </c>
      <c r="D430">
        <v>0.14019198665938001</v>
      </c>
      <c r="E430" s="15">
        <v>1.7438606309434199</v>
      </c>
      <c r="F430">
        <v>23.134640715775198</v>
      </c>
      <c r="G430">
        <v>1.5898168576989899</v>
      </c>
      <c r="H430">
        <v>4.5337745150226896</v>
      </c>
      <c r="I430">
        <v>2.80216941473055</v>
      </c>
      <c r="J430">
        <v>0.200027805957116</v>
      </c>
      <c r="K430" s="9">
        <v>5.5337299999999999E-2</v>
      </c>
      <c r="L430">
        <v>0.2959793</v>
      </c>
      <c r="M430" s="12">
        <v>9.1864600000000005E-2</v>
      </c>
      <c r="N430">
        <v>0.3740656</v>
      </c>
      <c r="P430">
        <v>8.4289900000000001E-2</v>
      </c>
      <c r="Q430">
        <v>1.7521200000000001E-2</v>
      </c>
      <c r="R430">
        <v>7.3915999999999999E-3</v>
      </c>
      <c r="S430" s="9">
        <v>0.22505700000000001</v>
      </c>
      <c r="T430">
        <v>5.0705999999999998E-3</v>
      </c>
      <c r="U430" s="12">
        <v>0.27513100000000001</v>
      </c>
      <c r="V430">
        <v>2.7441987000000001</v>
      </c>
      <c r="W430">
        <v>0.2891899</v>
      </c>
      <c r="X430">
        <v>0.46366940000000001</v>
      </c>
      <c r="Y430">
        <v>0.3532633</v>
      </c>
      <c r="Z430">
        <v>3.1996400000000001E-2</v>
      </c>
      <c r="AA430" s="7">
        <v>1.4476165999999999</v>
      </c>
      <c r="AB430">
        <v>0.10524500000000001</v>
      </c>
      <c r="AC430" s="12">
        <v>1.9661195</v>
      </c>
      <c r="AD430">
        <v>38.453036900000001</v>
      </c>
      <c r="AE430">
        <v>2.3621413000000002</v>
      </c>
      <c r="AF430">
        <v>5.1332466999999999</v>
      </c>
      <c r="AG430">
        <v>3.4322056999999999</v>
      </c>
      <c r="AH430">
        <v>0.2280056</v>
      </c>
      <c r="AI430">
        <v>106188287</v>
      </c>
      <c r="AJ430">
        <v>54601755</v>
      </c>
      <c r="AK430">
        <f>[1]Sheet1!$F845</f>
        <v>0</v>
      </c>
      <c r="AL430">
        <f>[2]Sheet1!$F845</f>
        <v>26847054</v>
      </c>
      <c r="AM430">
        <v>64486494</v>
      </c>
      <c r="AN430">
        <v>47475904718.864403</v>
      </c>
    </row>
    <row r="431" spans="1:41" x14ac:dyDescent="0.35">
      <c r="A431" t="s">
        <v>21</v>
      </c>
      <c r="B431">
        <v>1986</v>
      </c>
      <c r="C431" s="9">
        <v>1.13022083308178</v>
      </c>
      <c r="D431">
        <v>1.8833428571428601</v>
      </c>
      <c r="E431" s="15">
        <v>8.22588126612618</v>
      </c>
      <c r="F431">
        <v>88.835921654979998</v>
      </c>
      <c r="G431">
        <v>7.9338386387838797</v>
      </c>
      <c r="H431">
        <v>14.3655651687881</v>
      </c>
      <c r="I431">
        <v>10.550313636638201</v>
      </c>
      <c r="J431">
        <v>1.2335917511079899</v>
      </c>
      <c r="K431" s="9">
        <v>2.3017378000000002</v>
      </c>
      <c r="L431">
        <v>2.0273428999999998</v>
      </c>
      <c r="M431" s="12">
        <v>1.8890363999999999</v>
      </c>
      <c r="N431">
        <v>27.125160900000001</v>
      </c>
      <c r="P431">
        <v>2.1789448999999999</v>
      </c>
      <c r="Q431">
        <v>1.1529863</v>
      </c>
      <c r="R431">
        <v>0.31113960000000002</v>
      </c>
      <c r="S431" s="9">
        <v>1.2060431</v>
      </c>
      <c r="T431">
        <v>0.57661899999999999</v>
      </c>
      <c r="U431" s="12">
        <v>2.3616128000000001</v>
      </c>
      <c r="V431">
        <v>40.345714899999997</v>
      </c>
      <c r="W431">
        <v>4.4363517999999997</v>
      </c>
      <c r="X431">
        <v>2.5149268</v>
      </c>
      <c r="Y431">
        <v>1.4308377999999999</v>
      </c>
      <c r="Z431">
        <v>0.1055744</v>
      </c>
      <c r="AA431" s="7">
        <v>4.1514952999999997</v>
      </c>
      <c r="AB431">
        <v>0.83361719999999995</v>
      </c>
      <c r="AC431" s="12">
        <v>8.8771322000000001</v>
      </c>
      <c r="AD431">
        <v>135.9910046</v>
      </c>
      <c r="AE431">
        <v>9.0552390999999997</v>
      </c>
      <c r="AF431">
        <v>14.8189206</v>
      </c>
      <c r="AG431">
        <v>11.296233600000001</v>
      </c>
      <c r="AH431">
        <v>1.0447678</v>
      </c>
      <c r="AI431">
        <v>361216504</v>
      </c>
      <c r="AJ431">
        <v>185859234</v>
      </c>
      <c r="AK431">
        <f>[1]Sheet1!$F846</f>
        <v>5766873</v>
      </c>
      <c r="AL431">
        <f>[2]Sheet1!$F846</f>
        <v>45732286</v>
      </c>
      <c r="AM431">
        <v>262647103</v>
      </c>
      <c r="AN431">
        <v>8864690586899.3691</v>
      </c>
      <c r="AO431">
        <v>32</v>
      </c>
    </row>
    <row r="432" spans="1:41" x14ac:dyDescent="0.35">
      <c r="A432" t="s">
        <v>22</v>
      </c>
      <c r="B432">
        <v>1986</v>
      </c>
      <c r="C432" s="9">
        <v>0.161837721975438</v>
      </c>
      <c r="D432">
        <v>9.6542820593423395E-2</v>
      </c>
      <c r="E432" s="15">
        <v>1.7763264177629501</v>
      </c>
      <c r="F432">
        <v>13.5692256696063</v>
      </c>
      <c r="G432">
        <v>0.84831185080232796</v>
      </c>
      <c r="H432">
        <v>1.8732782327036399</v>
      </c>
      <c r="I432">
        <v>1.6798814379795799</v>
      </c>
      <c r="J432">
        <v>4.9833255952131901E-2</v>
      </c>
      <c r="K432" s="9">
        <v>8.2479999999999999E-4</v>
      </c>
      <c r="L432">
        <v>3.66287E-2</v>
      </c>
      <c r="M432" s="12">
        <v>4.5155999999999998E-3</v>
      </c>
      <c r="N432">
        <v>1.7950299999999999E-2</v>
      </c>
      <c r="P432">
        <v>9.9944000000000005E-3</v>
      </c>
      <c r="Q432">
        <v>1.9287E-3</v>
      </c>
      <c r="R432">
        <v>2.3500000000000001E-3</v>
      </c>
      <c r="S432" s="9">
        <v>4.8874599999999997E-2</v>
      </c>
      <c r="T432">
        <v>0</v>
      </c>
      <c r="U432" s="12">
        <v>0.17455850000000001</v>
      </c>
      <c r="V432">
        <v>4.2240300000000001E-2</v>
      </c>
      <c r="W432">
        <v>2.94769E-2</v>
      </c>
      <c r="X432">
        <v>6.7108999999999997E-3</v>
      </c>
      <c r="Y432">
        <v>1.2349999999999999E-4</v>
      </c>
      <c r="Z432">
        <v>0</v>
      </c>
      <c r="AA432" s="7">
        <v>3.886441</v>
      </c>
      <c r="AB432">
        <v>5.9914200000000001E-2</v>
      </c>
      <c r="AC432" s="12">
        <v>2.2136939</v>
      </c>
      <c r="AD432">
        <v>29.576570400000001</v>
      </c>
      <c r="AE432">
        <v>1.2223002000000001</v>
      </c>
      <c r="AF432">
        <v>1.9872782</v>
      </c>
      <c r="AG432">
        <v>1.8938633</v>
      </c>
      <c r="AH432">
        <v>4.7483200000000003E-2</v>
      </c>
      <c r="AI432">
        <v>64015175</v>
      </c>
      <c r="AJ432">
        <v>34480390</v>
      </c>
      <c r="AK432">
        <f>[1]Sheet1!$F847</f>
        <v>0</v>
      </c>
      <c r="AL432">
        <f>[2]Sheet1!$F847</f>
        <v>9939813</v>
      </c>
      <c r="AM432">
        <v>40949828</v>
      </c>
    </row>
    <row r="433" spans="1:41" x14ac:dyDescent="0.35">
      <c r="A433" t="s">
        <v>23</v>
      </c>
      <c r="B433">
        <v>1986</v>
      </c>
      <c r="C433" s="9">
        <v>0.71131555951243997</v>
      </c>
      <c r="D433">
        <v>0.32524219485918199</v>
      </c>
      <c r="E433" s="15">
        <v>0.68999714505152399</v>
      </c>
      <c r="F433">
        <v>11.653582522276301</v>
      </c>
      <c r="G433">
        <v>0.55873646641755603</v>
      </c>
      <c r="H433">
        <v>0.76135647645315496</v>
      </c>
      <c r="I433">
        <v>0.99729966690425498</v>
      </c>
      <c r="J433">
        <v>0.41511160603931901</v>
      </c>
      <c r="K433" s="9">
        <v>7.2878999999999999E-3</v>
      </c>
      <c r="L433">
        <v>1.2122600000000001E-2</v>
      </c>
      <c r="M433" s="12">
        <v>5.15375E-2</v>
      </c>
      <c r="N433">
        <v>0.22116259999999999</v>
      </c>
      <c r="P433">
        <v>2.0878899999999999E-2</v>
      </c>
      <c r="Q433">
        <v>3.8424000000000002E-3</v>
      </c>
      <c r="R433">
        <v>3.8959999999999998E-4</v>
      </c>
      <c r="S433" s="9">
        <v>0.67095260000000001</v>
      </c>
      <c r="T433">
        <v>0.30462280000000003</v>
      </c>
      <c r="U433" s="12">
        <v>2.5370199999999999E-2</v>
      </c>
      <c r="V433">
        <v>1.4439499999999999E-2</v>
      </c>
      <c r="W433">
        <v>4.5670000000000002E-2</v>
      </c>
      <c r="X433">
        <v>1.78456E-2</v>
      </c>
      <c r="Y433">
        <v>4.5895600000000002E-2</v>
      </c>
      <c r="Z433">
        <v>3.7876800000000002E-2</v>
      </c>
      <c r="AA433" s="7">
        <v>2.0473590000000002</v>
      </c>
      <c r="AB433">
        <v>0.63474019999999998</v>
      </c>
      <c r="AC433" s="12">
        <v>0.66566000000000003</v>
      </c>
      <c r="AD433">
        <v>14.1786583</v>
      </c>
      <c r="AE433">
        <v>0.74131210000000003</v>
      </c>
      <c r="AF433">
        <v>0.80091380000000001</v>
      </c>
      <c r="AG433">
        <v>1.0817140000000001</v>
      </c>
      <c r="AH433">
        <v>0.45341150000000002</v>
      </c>
      <c r="AI433">
        <v>72537977</v>
      </c>
      <c r="AJ433">
        <v>36158430</v>
      </c>
      <c r="AK433">
        <f>[1]Sheet1!$F848</f>
        <v>0</v>
      </c>
      <c r="AL433">
        <f>[2]Sheet1!$F848</f>
        <v>48353586</v>
      </c>
      <c r="AM433">
        <v>37238889</v>
      </c>
      <c r="AN433">
        <v>240637045709.651</v>
      </c>
    </row>
    <row r="434" spans="1:41" x14ac:dyDescent="0.35">
      <c r="A434" t="s">
        <v>24</v>
      </c>
      <c r="B434">
        <v>1986</v>
      </c>
      <c r="C434" s="9">
        <v>1.30335133333333E-2</v>
      </c>
      <c r="D434">
        <v>9.3942857142857106E-2</v>
      </c>
      <c r="E434" s="15">
        <v>0.25856041423041898</v>
      </c>
      <c r="F434">
        <v>3.5532267169720999</v>
      </c>
      <c r="G434">
        <v>0.40091539806416898</v>
      </c>
      <c r="H434">
        <v>0.37230370349969499</v>
      </c>
      <c r="I434">
        <v>0.21401869494515</v>
      </c>
      <c r="J434">
        <v>4.6015505318561203E-2</v>
      </c>
      <c r="K434" s="9">
        <v>1.8077699999999999E-2</v>
      </c>
      <c r="L434">
        <v>0.12022049999999999</v>
      </c>
      <c r="M434" s="12">
        <v>1.9288199999999998E-2</v>
      </c>
      <c r="N434">
        <v>0.36341079999999998</v>
      </c>
      <c r="P434">
        <v>9.8534999999999994E-3</v>
      </c>
      <c r="Q434">
        <v>8.3235600000000007E-2</v>
      </c>
      <c r="R434">
        <v>6.5205999999999997E-3</v>
      </c>
      <c r="S434" s="10">
        <v>1.4E-5</v>
      </c>
      <c r="T434">
        <v>2.8800000000000001E-4</v>
      </c>
      <c r="U434" s="12">
        <v>4.4342000000000001E-3</v>
      </c>
      <c r="V434">
        <v>1.0400048</v>
      </c>
      <c r="W434">
        <v>3.0631393999999998</v>
      </c>
      <c r="X434">
        <v>6.2884000000000004E-3</v>
      </c>
      <c r="Y434">
        <v>1.3545E-3</v>
      </c>
      <c r="Z434">
        <v>2.9489E-3</v>
      </c>
      <c r="AA434" s="7">
        <v>4.1587999999999998E-3</v>
      </c>
      <c r="AB434">
        <v>6.1159999999999999E-3</v>
      </c>
      <c r="AC434" s="12">
        <v>0.2443652</v>
      </c>
      <c r="AD434">
        <v>5.9606693999999996</v>
      </c>
      <c r="AE434">
        <v>4.1299406000000003</v>
      </c>
      <c r="AF434">
        <v>0.36950499999999997</v>
      </c>
      <c r="AG434">
        <v>0.14187279999999999</v>
      </c>
      <c r="AH434">
        <v>4.2443799999999997E-2</v>
      </c>
      <c r="AI434">
        <v>10941817</v>
      </c>
      <c r="AJ434">
        <v>5575709</v>
      </c>
      <c r="AK434">
        <f>[1]Sheet1!$F849</f>
        <v>0</v>
      </c>
      <c r="AL434">
        <f>[2]Sheet1!$F849</f>
        <v>3563983</v>
      </c>
      <c r="AM434">
        <v>8024234</v>
      </c>
      <c r="AN434">
        <v>617251433139.28198</v>
      </c>
      <c r="AO434">
        <v>25</v>
      </c>
    </row>
    <row r="435" spans="1:41" x14ac:dyDescent="0.35">
      <c r="A435" t="s">
        <v>25</v>
      </c>
      <c r="B435">
        <v>1986</v>
      </c>
      <c r="C435" s="9">
        <v>10.5990437265661</v>
      </c>
      <c r="D435">
        <v>2.26342857142857</v>
      </c>
      <c r="E435" s="15">
        <v>1.9472420680520499</v>
      </c>
      <c r="F435">
        <v>39.972056722104703</v>
      </c>
      <c r="G435">
        <v>2.7072855946121699</v>
      </c>
      <c r="H435">
        <v>0.35496582048657099</v>
      </c>
      <c r="I435">
        <v>1.0548776545203999</v>
      </c>
      <c r="J435">
        <v>0.54837700748533702</v>
      </c>
      <c r="K435" s="9">
        <v>0.56464130000000001</v>
      </c>
      <c r="L435">
        <v>4.6462000000000003E-2</v>
      </c>
      <c r="M435" s="12">
        <v>0</v>
      </c>
      <c r="N435">
        <v>0.37486160000000002</v>
      </c>
      <c r="P435">
        <v>0</v>
      </c>
      <c r="Q435">
        <v>0</v>
      </c>
      <c r="R435">
        <v>1.5799999999999999E-4</v>
      </c>
      <c r="S435" s="9">
        <v>1.6881400000000001E-2</v>
      </c>
      <c r="T435">
        <v>0.41598269999999998</v>
      </c>
      <c r="U435" s="12">
        <v>4.15798E-2</v>
      </c>
      <c r="V435">
        <v>3.5255999999999998E-3</v>
      </c>
      <c r="W435">
        <v>0.1094354</v>
      </c>
      <c r="X435">
        <v>4.0259999999999997E-4</v>
      </c>
      <c r="Y435">
        <v>7.7450000000000001E-4</v>
      </c>
      <c r="Z435">
        <v>9.3609000000000001E-3</v>
      </c>
      <c r="AA435" s="7">
        <v>12.300840000000001</v>
      </c>
      <c r="AB435">
        <v>7.0555839999999996</v>
      </c>
      <c r="AC435" s="12">
        <v>1.9896431999999999</v>
      </c>
      <c r="AD435">
        <v>45.338000000000001</v>
      </c>
      <c r="AE435">
        <v>3.1532399999999998</v>
      </c>
      <c r="AF435">
        <v>0.35556500000000002</v>
      </c>
      <c r="AG435">
        <v>1.1688860000000001</v>
      </c>
      <c r="AH435">
        <v>0.55757999999999996</v>
      </c>
      <c r="AI435">
        <v>797878993</v>
      </c>
      <c r="AJ435">
        <v>385067312</v>
      </c>
      <c r="AK435">
        <f>[1]Sheet1!$F850</f>
        <v>0</v>
      </c>
      <c r="AL435">
        <f>[2]Sheet1!$F850</f>
        <v>0</v>
      </c>
      <c r="AM435">
        <v>196158550</v>
      </c>
      <c r="AN435">
        <v>365081811360.125</v>
      </c>
    </row>
    <row r="436" spans="1:41" x14ac:dyDescent="0.35">
      <c r="A436" t="s">
        <v>26</v>
      </c>
      <c r="B436">
        <v>1986</v>
      </c>
      <c r="C436" s="9">
        <v>0.53268615030240796</v>
      </c>
      <c r="D436">
        <v>0.94014285714285695</v>
      </c>
      <c r="E436" s="15">
        <v>0.277018881868205</v>
      </c>
      <c r="F436">
        <v>0.96454057261148596</v>
      </c>
      <c r="G436">
        <v>2.3703023146597002</v>
      </c>
      <c r="H436">
        <v>0.39929999999999999</v>
      </c>
      <c r="I436">
        <v>0.68332621605099197</v>
      </c>
      <c r="J436">
        <v>8.7840000000000001E-2</v>
      </c>
      <c r="K436" s="9">
        <v>2.91282E-2</v>
      </c>
      <c r="L436">
        <v>6.0214999999999998E-2</v>
      </c>
      <c r="M436" s="12">
        <v>1.8606E-3</v>
      </c>
      <c r="N436">
        <v>0.58471419999999996</v>
      </c>
      <c r="P436">
        <v>4.1209999999999999E-4</v>
      </c>
      <c r="Q436">
        <v>0</v>
      </c>
      <c r="R436">
        <v>0</v>
      </c>
      <c r="S436" s="9">
        <v>1.2424000000000001E-3</v>
      </c>
      <c r="T436">
        <v>1.90162E-2</v>
      </c>
      <c r="U436" s="13">
        <v>2.2399999999999999E-5</v>
      </c>
      <c r="V436">
        <v>7.4551000000000001E-3</v>
      </c>
      <c r="W436">
        <v>0.1222056</v>
      </c>
      <c r="X436" s="6">
        <v>2.23E-5</v>
      </c>
      <c r="Y436">
        <v>0</v>
      </c>
      <c r="Z436">
        <v>0</v>
      </c>
      <c r="AA436" s="7">
        <v>0.58667999999999998</v>
      </c>
      <c r="AB436">
        <v>1.0685766000000001</v>
      </c>
      <c r="AC436" s="12">
        <v>0.27522000000000002</v>
      </c>
      <c r="AD436">
        <v>0.43897999999999998</v>
      </c>
      <c r="AE436">
        <v>2.6126459999999998</v>
      </c>
      <c r="AF436">
        <v>0.39929999999999999</v>
      </c>
      <c r="AG436">
        <v>0.75693999999999995</v>
      </c>
      <c r="AH436">
        <v>8.7840000000000001E-2</v>
      </c>
      <c r="AI436">
        <v>169135273</v>
      </c>
      <c r="AJ436">
        <v>84396961</v>
      </c>
      <c r="AK436">
        <f>[1]Sheet1!$F851</f>
        <v>0</v>
      </c>
      <c r="AL436">
        <f>[2]Sheet1!$F851</f>
        <v>163346243</v>
      </c>
      <c r="AM436">
        <v>45587030</v>
      </c>
      <c r="AN436">
        <v>210840601904.25601</v>
      </c>
    </row>
    <row r="437" spans="1:41" x14ac:dyDescent="0.35">
      <c r="A437" t="s">
        <v>27</v>
      </c>
      <c r="B437">
        <v>1986</v>
      </c>
      <c r="C437" s="9">
        <v>0.28255161020562802</v>
      </c>
      <c r="D437">
        <v>0.29459368421582899</v>
      </c>
      <c r="E437" s="15">
        <v>0.79928074454911502</v>
      </c>
      <c r="F437">
        <v>8.8532709100849605</v>
      </c>
      <c r="G437">
        <v>8.9808425955155595</v>
      </c>
      <c r="H437">
        <v>1.7539368503221899</v>
      </c>
      <c r="I437">
        <v>3.6736091799302502</v>
      </c>
      <c r="J437">
        <v>7.6200000000000004E-2</v>
      </c>
      <c r="K437" s="9">
        <v>0.1801509</v>
      </c>
      <c r="L437">
        <v>0.2178168</v>
      </c>
      <c r="M437" s="12">
        <v>0.2705999</v>
      </c>
      <c r="N437">
        <v>2.3224070999999999</v>
      </c>
      <c r="P437">
        <v>0.26444390000000001</v>
      </c>
      <c r="Q437">
        <v>0.20704800000000001</v>
      </c>
      <c r="R437">
        <v>7.8191899999999995E-2</v>
      </c>
      <c r="S437" s="9">
        <v>2.2330000000000001E-4</v>
      </c>
      <c r="T437">
        <v>2.7970000000000002E-4</v>
      </c>
      <c r="U437" s="12">
        <v>1.1335E-2</v>
      </c>
      <c r="V437">
        <v>2.9672000000000001E-3</v>
      </c>
      <c r="W437">
        <v>1.4962384</v>
      </c>
      <c r="X437">
        <v>2.395E-3</v>
      </c>
      <c r="Y437">
        <v>3.0986E-3</v>
      </c>
      <c r="Z437">
        <v>1.1129999999999999E-4</v>
      </c>
      <c r="AA437" s="7">
        <v>0.144624</v>
      </c>
      <c r="AB437">
        <v>9.468E-2</v>
      </c>
      <c r="AC437" s="12">
        <v>0.55692459999999999</v>
      </c>
      <c r="AD437">
        <v>7.3833114000000002</v>
      </c>
      <c r="AE437">
        <v>13.073763599999999</v>
      </c>
      <c r="AF437">
        <v>1.5337441999999999</v>
      </c>
      <c r="AG437">
        <v>3.6382058000000002</v>
      </c>
      <c r="AH437">
        <v>2.922E-4</v>
      </c>
      <c r="AI437">
        <v>121482000</v>
      </c>
      <c r="AJ437">
        <v>61650870</v>
      </c>
      <c r="AK437">
        <f>[1]Sheet1!$F852</f>
        <v>0</v>
      </c>
      <c r="AL437">
        <f>[2]Sheet1!$F852</f>
        <v>121972481</v>
      </c>
      <c r="AM437">
        <v>93340695</v>
      </c>
      <c r="AN437">
        <v>2858193572214.4399</v>
      </c>
    </row>
    <row r="438" spans="1:41" x14ac:dyDescent="0.35">
      <c r="A438" t="s">
        <v>28</v>
      </c>
      <c r="B438">
        <v>1986</v>
      </c>
      <c r="C438" s="9">
        <v>1.1547691168980401</v>
      </c>
      <c r="D438">
        <v>0.111228571428571</v>
      </c>
      <c r="E438" s="15">
        <v>1.1340477701385701</v>
      </c>
      <c r="F438">
        <v>7.8561226197592298</v>
      </c>
      <c r="G438">
        <v>1.1067299618259601</v>
      </c>
      <c r="H438">
        <v>1.1079136524019799</v>
      </c>
      <c r="I438">
        <v>1.4863269374574199</v>
      </c>
      <c r="J438">
        <v>6.1659517039648601E-2</v>
      </c>
      <c r="K438" s="9">
        <v>0.1436596</v>
      </c>
      <c r="L438">
        <v>1.1408400000000001E-2</v>
      </c>
      <c r="M438" s="12">
        <v>9.8355999999999999E-3</v>
      </c>
      <c r="N438">
        <v>2.0030638000000001</v>
      </c>
      <c r="P438">
        <v>1.2247299999999999E-2</v>
      </c>
      <c r="Q438">
        <v>3.3338899999999998E-2</v>
      </c>
      <c r="R438">
        <v>2.9983000000000002E-3</v>
      </c>
      <c r="S438" s="9">
        <v>8.5208300000000001E-2</v>
      </c>
      <c r="T438">
        <v>8.0637E-3</v>
      </c>
      <c r="U438" s="12">
        <v>3.9417000000000002E-3</v>
      </c>
      <c r="V438">
        <v>1.1839000000000001E-3</v>
      </c>
      <c r="W438">
        <v>0.1169308</v>
      </c>
      <c r="X438">
        <v>6.1019999999999998E-4</v>
      </c>
      <c r="Y438">
        <v>1.9450000000000001E-4</v>
      </c>
      <c r="Z438">
        <v>0</v>
      </c>
      <c r="AA438" s="7">
        <v>1.2720100000000001</v>
      </c>
      <c r="AB438">
        <v>0.1412513</v>
      </c>
      <c r="AC438" s="12">
        <v>1.1286480000000001</v>
      </c>
      <c r="AD438">
        <v>6.9077533999999998</v>
      </c>
      <c r="AE438">
        <v>1.4601869999999999</v>
      </c>
      <c r="AF438">
        <v>1.0967112000000001</v>
      </c>
      <c r="AG438">
        <v>1.5789519999999999</v>
      </c>
      <c r="AH438">
        <v>5.8661199999999997E-2</v>
      </c>
      <c r="AI438">
        <v>76224365</v>
      </c>
      <c r="AJ438">
        <v>38607741</v>
      </c>
      <c r="AK438">
        <f>[1]Sheet1!$F853</f>
        <v>0</v>
      </c>
      <c r="AL438">
        <f>[2]Sheet1!$F853</f>
        <v>72292493</v>
      </c>
      <c r="AM438">
        <v>52944682</v>
      </c>
      <c r="AN438">
        <v>550559166876.98401</v>
      </c>
    </row>
    <row r="439" spans="1:41" x14ac:dyDescent="0.35">
      <c r="A439" t="s">
        <v>29</v>
      </c>
      <c r="B439">
        <v>1986</v>
      </c>
      <c r="C439" s="9">
        <v>0.80993872564699698</v>
      </c>
      <c r="D439">
        <v>0.33673640201902</v>
      </c>
      <c r="E439" s="15">
        <v>0.72259720054486898</v>
      </c>
      <c r="F439">
        <v>10.0623265403971</v>
      </c>
      <c r="G439">
        <v>0.51250261351161097</v>
      </c>
      <c r="H439">
        <v>1.6739635975135999E-2</v>
      </c>
      <c r="I439">
        <v>2.1734568582918401</v>
      </c>
      <c r="J439">
        <v>0.86447359076620001</v>
      </c>
      <c r="K439" s="9">
        <v>0.36876330000000002</v>
      </c>
      <c r="L439">
        <v>0.101032</v>
      </c>
      <c r="M439" s="12">
        <v>0.37622309999999998</v>
      </c>
      <c r="N439">
        <v>4.9725628000000004</v>
      </c>
      <c r="P439">
        <v>4.1815999999999997E-3</v>
      </c>
      <c r="Q439">
        <v>0.51605769999999995</v>
      </c>
      <c r="R439">
        <v>0.23928260000000001</v>
      </c>
      <c r="S439" s="9">
        <v>1.7562999999999999E-2</v>
      </c>
      <c r="T439">
        <v>7.9193700000000006E-2</v>
      </c>
      <c r="U439" s="12">
        <v>1.4263400000000001E-2</v>
      </c>
      <c r="V439">
        <v>6.7447800000000002E-2</v>
      </c>
      <c r="W439">
        <v>1.5671899999999999E-2</v>
      </c>
      <c r="X439">
        <v>0</v>
      </c>
      <c r="Y439">
        <v>5.5398599999999999E-2</v>
      </c>
      <c r="Z439">
        <v>6.1818000000000003E-3</v>
      </c>
      <c r="AA439" s="7">
        <v>0.63157680000000005</v>
      </c>
      <c r="AB439">
        <v>0.34289049999999999</v>
      </c>
      <c r="AC439" s="12">
        <v>0.381276</v>
      </c>
      <c r="AD439">
        <v>6.7339636</v>
      </c>
      <c r="AE439">
        <v>0.50293140000000003</v>
      </c>
      <c r="AF439">
        <v>1.2558E-2</v>
      </c>
      <c r="AG439">
        <v>1.884406</v>
      </c>
      <c r="AH439">
        <v>0.64129179999999997</v>
      </c>
      <c r="AI439">
        <v>117117439</v>
      </c>
      <c r="AJ439">
        <v>56534348</v>
      </c>
      <c r="AK439">
        <f>[1]Sheet1!$F854</f>
        <v>101699</v>
      </c>
      <c r="AL439">
        <f>[2]Sheet1!$F854</f>
        <v>27044895</v>
      </c>
      <c r="AM439">
        <v>68232865</v>
      </c>
      <c r="AN439">
        <v>586078460451.09094</v>
      </c>
      <c r="AO439">
        <v>46</v>
      </c>
    </row>
    <row r="440" spans="1:41" x14ac:dyDescent="0.35">
      <c r="A440" t="s">
        <v>30</v>
      </c>
      <c r="B440">
        <v>1986</v>
      </c>
      <c r="C440" s="9">
        <v>0.74305851857373095</v>
      </c>
      <c r="D440">
        <v>8.9742857142857194E-2</v>
      </c>
      <c r="E440" s="15">
        <v>0.5262</v>
      </c>
      <c r="F440">
        <v>10.179809035901201</v>
      </c>
      <c r="G440">
        <v>0.28306694951709799</v>
      </c>
      <c r="H440">
        <v>0</v>
      </c>
      <c r="I440">
        <v>0.27389599899801897</v>
      </c>
      <c r="J440">
        <v>0.37859999999999999</v>
      </c>
      <c r="K440" s="9">
        <v>7.1574600000000002E-2</v>
      </c>
      <c r="L440">
        <v>1.09005E-2</v>
      </c>
      <c r="M440" s="12">
        <v>0</v>
      </c>
      <c r="N440">
        <v>0.21685869999999999</v>
      </c>
      <c r="P440">
        <v>0</v>
      </c>
      <c r="Q440">
        <v>0</v>
      </c>
      <c r="R440">
        <v>0</v>
      </c>
      <c r="S440" s="9">
        <v>3.6962799999999997E-2</v>
      </c>
      <c r="T440">
        <v>5.7430000000000003E-4</v>
      </c>
      <c r="U440" s="12">
        <v>0</v>
      </c>
      <c r="V440">
        <v>1.9249999999999999E-4</v>
      </c>
      <c r="W440">
        <v>3.3800200000000002E-2</v>
      </c>
      <c r="X440">
        <v>0</v>
      </c>
      <c r="Y440">
        <v>0</v>
      </c>
      <c r="Z440">
        <v>0</v>
      </c>
      <c r="AA440" s="7">
        <v>0.92085680000000003</v>
      </c>
      <c r="AB440">
        <v>0.1198954</v>
      </c>
      <c r="AC440" s="12">
        <v>0.5262</v>
      </c>
      <c r="AD440">
        <v>11.743399999999999</v>
      </c>
      <c r="AE440">
        <v>0.42713800000000002</v>
      </c>
      <c r="AF440">
        <v>0</v>
      </c>
      <c r="AG440">
        <v>0.29908560000000001</v>
      </c>
      <c r="AH440">
        <v>0.37859999999999999</v>
      </c>
      <c r="AI440">
        <v>100618523</v>
      </c>
      <c r="AJ440">
        <v>48269312</v>
      </c>
      <c r="AK440">
        <f>[1]Sheet1!$F855</f>
        <v>0</v>
      </c>
      <c r="AL440">
        <f>[2]Sheet1!$F855</f>
        <v>0</v>
      </c>
      <c r="AM440">
        <v>29771009</v>
      </c>
      <c r="AN440">
        <v>79239052407.394104</v>
      </c>
    </row>
    <row r="441" spans="1:41" x14ac:dyDescent="0.35">
      <c r="A441" t="s">
        <v>31</v>
      </c>
      <c r="B441">
        <v>1986</v>
      </c>
      <c r="C441" s="9">
        <v>0.30616959150662798</v>
      </c>
      <c r="D441">
        <v>3.3445444485488002E-2</v>
      </c>
      <c r="E441" s="15">
        <v>4.6738529338236203</v>
      </c>
      <c r="F441">
        <v>24.068784329029299</v>
      </c>
      <c r="G441">
        <v>5.9573974104449103</v>
      </c>
      <c r="H441">
        <v>3.7546441747696102</v>
      </c>
      <c r="I441">
        <v>4.7648739910747899</v>
      </c>
      <c r="J441">
        <v>0.373878519247069</v>
      </c>
      <c r="K441" s="9">
        <v>8.4979999999999995E-4</v>
      </c>
      <c r="L441">
        <v>4.7825699999999999E-2</v>
      </c>
      <c r="M441" s="12">
        <v>0.84893189999999996</v>
      </c>
      <c r="N441">
        <v>0.67860830000000005</v>
      </c>
      <c r="P441">
        <v>0.34360629999999998</v>
      </c>
      <c r="Q441">
        <v>0.1498633</v>
      </c>
      <c r="R441">
        <v>6.1648599999999998E-2</v>
      </c>
      <c r="S441" s="9">
        <v>1.9076599999999999E-2</v>
      </c>
      <c r="T441">
        <v>1.0280000000000001E-4</v>
      </c>
      <c r="U441" s="12">
        <v>2.476E-4</v>
      </c>
      <c r="V441">
        <v>5.9481699999999998E-2</v>
      </c>
      <c r="W441">
        <v>0.67648759999999997</v>
      </c>
      <c r="X441">
        <v>0</v>
      </c>
      <c r="Y441" s="6">
        <v>4.07E-5</v>
      </c>
      <c r="Z441">
        <v>9.2020000000000003E-4</v>
      </c>
      <c r="AA441" s="7">
        <v>3.9693787999999999</v>
      </c>
      <c r="AB441">
        <v>1.3967000000000001E-3</v>
      </c>
      <c r="AC441" s="12">
        <v>3.8251686</v>
      </c>
      <c r="AD441">
        <v>52.517705599999999</v>
      </c>
      <c r="AE441">
        <v>9.0254370000000002</v>
      </c>
      <c r="AF441">
        <v>3.4110377999999999</v>
      </c>
      <c r="AG441">
        <v>4.6595769999999996</v>
      </c>
      <c r="AH441">
        <v>0.33111740000000001</v>
      </c>
      <c r="AI441">
        <v>144894000</v>
      </c>
      <c r="AJ441">
        <v>77497245</v>
      </c>
      <c r="AK441">
        <f>[1]Sheet1!$F856</f>
        <v>0</v>
      </c>
      <c r="AL441">
        <f>[2]Sheet1!$F856</f>
        <v>0</v>
      </c>
      <c r="AM441">
        <v>104825013</v>
      </c>
    </row>
    <row r="442" spans="1:41" x14ac:dyDescent="0.35">
      <c r="A442" t="s">
        <v>32</v>
      </c>
      <c r="B442">
        <v>1986</v>
      </c>
      <c r="C442" s="9">
        <v>0.112383469219881</v>
      </c>
      <c r="D442">
        <v>3.79714285714286E-2</v>
      </c>
      <c r="E442" s="15">
        <v>0.61539999999999995</v>
      </c>
      <c r="F442">
        <v>2.0383111800530398</v>
      </c>
      <c r="G442">
        <v>0.41323335978752501</v>
      </c>
      <c r="H442">
        <v>0.108899078423405</v>
      </c>
      <c r="I442">
        <v>0.49571566842854498</v>
      </c>
      <c r="J442">
        <v>0.15929937499999999</v>
      </c>
      <c r="K442" s="9">
        <v>3.1920799999999999E-2</v>
      </c>
      <c r="L442">
        <v>2.3935399999999999E-2</v>
      </c>
      <c r="M442" s="12">
        <v>2.7006499999999999E-2</v>
      </c>
      <c r="N442">
        <v>0.14116799999999999</v>
      </c>
      <c r="P442">
        <v>1.7576E-3</v>
      </c>
      <c r="Q442">
        <v>1.3656099999999999E-2</v>
      </c>
      <c r="R442">
        <v>6.1709999999999998E-4</v>
      </c>
      <c r="S442" s="9">
        <v>6.9367999999999999E-3</v>
      </c>
      <c r="T442">
        <v>3.2597099999999997E-2</v>
      </c>
      <c r="U442" s="12">
        <v>9.7356000000000005E-3</v>
      </c>
      <c r="V442">
        <v>7.96066E-2</v>
      </c>
      <c r="W442">
        <v>0.1432966</v>
      </c>
      <c r="X442">
        <v>1.7585000000000001E-3</v>
      </c>
      <c r="Y442">
        <v>4.6528999999999997E-3</v>
      </c>
      <c r="Z442" s="6">
        <v>8.9999999999999996E-7</v>
      </c>
      <c r="AA442" s="7">
        <v>0.11162</v>
      </c>
      <c r="AB442">
        <v>0.16209999999999999</v>
      </c>
      <c r="AC442" s="12">
        <v>0.60299999999999998</v>
      </c>
      <c r="AD442">
        <v>2.29</v>
      </c>
      <c r="AE442">
        <v>1.0852900000000001</v>
      </c>
      <c r="AF442">
        <v>0.1089</v>
      </c>
      <c r="AG442">
        <v>0.52531240000000001</v>
      </c>
      <c r="AH442">
        <v>0.15870000000000001</v>
      </c>
      <c r="AI442">
        <v>34877834</v>
      </c>
      <c r="AJ442">
        <v>17993069</v>
      </c>
      <c r="AK442">
        <f>[1]Sheet1!$F857</f>
        <v>0</v>
      </c>
      <c r="AL442">
        <f>[2]Sheet1!$F857</f>
        <v>0</v>
      </c>
      <c r="AM442">
        <v>17405783</v>
      </c>
      <c r="AN442">
        <v>170512207473.79001</v>
      </c>
    </row>
    <row r="443" spans="1:41" x14ac:dyDescent="0.35">
      <c r="A443" t="s">
        <v>33</v>
      </c>
      <c r="B443">
        <v>1986</v>
      </c>
      <c r="C443" s="9">
        <v>0.115439933178673</v>
      </c>
      <c r="D443">
        <v>9.4571428571428601E-3</v>
      </c>
      <c r="E443" s="15">
        <v>0.30116017935164902</v>
      </c>
      <c r="F443">
        <v>2.3624566337027399</v>
      </c>
      <c r="G443">
        <v>0.25294502163982602</v>
      </c>
      <c r="H443">
        <v>0.12818430603931</v>
      </c>
      <c r="I443">
        <v>0.49175348952351</v>
      </c>
      <c r="J443">
        <v>8.3128000000000004E-3</v>
      </c>
      <c r="K443" s="9">
        <v>7.7907400000000002E-2</v>
      </c>
      <c r="L443">
        <v>6.5211000000000002E-3</v>
      </c>
      <c r="M443" s="12">
        <v>1.06143E-2</v>
      </c>
      <c r="N443">
        <v>0.79646680000000003</v>
      </c>
      <c r="P443">
        <v>0</v>
      </c>
      <c r="Q443">
        <v>6.198E-4</v>
      </c>
      <c r="R443">
        <v>0</v>
      </c>
      <c r="S443" s="10">
        <v>5.91E-5</v>
      </c>
      <c r="T443" s="6">
        <v>4.8199999999999999E-5</v>
      </c>
      <c r="U443" s="12">
        <v>5.9985999999999998E-3</v>
      </c>
      <c r="V443">
        <v>0</v>
      </c>
      <c r="W443">
        <v>2.6612199999999999E-2</v>
      </c>
      <c r="X443">
        <v>3.0449999999999997E-4</v>
      </c>
      <c r="Y443">
        <v>5.6226000000000002E-3</v>
      </c>
      <c r="Z443">
        <v>0</v>
      </c>
      <c r="AA443" s="7">
        <v>4.5102200000000002E-2</v>
      </c>
      <c r="AB443">
        <v>1.41878E-2</v>
      </c>
      <c r="AC443" s="12">
        <v>0.30676500000000001</v>
      </c>
      <c r="AD443">
        <v>1.6497322000000001</v>
      </c>
      <c r="AE443">
        <v>0.32113599999999998</v>
      </c>
      <c r="AF443">
        <v>0.1303906</v>
      </c>
      <c r="AG443">
        <v>0.52374200000000004</v>
      </c>
      <c r="AH443">
        <v>8.3128000000000004E-3</v>
      </c>
      <c r="AI443">
        <v>19021752</v>
      </c>
      <c r="AJ443">
        <v>9491518</v>
      </c>
      <c r="AK443">
        <f>[1]Sheet1!$F858</f>
        <v>0</v>
      </c>
      <c r="AL443">
        <f>[2]Sheet1!$F858</f>
        <v>14028937</v>
      </c>
      <c r="AM443">
        <v>15207330</v>
      </c>
      <c r="AN443">
        <v>4644765263.2179604</v>
      </c>
    </row>
    <row r="444" spans="1:41" x14ac:dyDescent="0.35">
      <c r="A444" t="s">
        <v>34</v>
      </c>
      <c r="B444">
        <v>1986</v>
      </c>
      <c r="C444" s="9">
        <v>0.29510422542889803</v>
      </c>
      <c r="D444">
        <v>6.7885714285714299E-2</v>
      </c>
      <c r="E444" s="15">
        <v>0.76307941285576497</v>
      </c>
      <c r="F444">
        <v>5.23661423103235</v>
      </c>
      <c r="G444">
        <v>1.13243857128723</v>
      </c>
      <c r="H444">
        <v>0.37370284779602703</v>
      </c>
      <c r="I444">
        <v>0.59356137473677495</v>
      </c>
      <c r="J444">
        <v>0.11244579029068701</v>
      </c>
      <c r="K444" s="9">
        <v>2.1032800000000001E-2</v>
      </c>
      <c r="L444">
        <v>3.3758999999999998E-3</v>
      </c>
      <c r="M444" s="12">
        <v>2.3944799999999999E-2</v>
      </c>
      <c r="N444">
        <v>0.78774259999999996</v>
      </c>
      <c r="P444">
        <v>6.1689999999999998E-4</v>
      </c>
      <c r="Q444">
        <v>3.9265000000000003E-3</v>
      </c>
      <c r="R444">
        <v>1.5252999999999999E-2</v>
      </c>
      <c r="S444" s="9">
        <v>6.4541799999999996E-2</v>
      </c>
      <c r="T444">
        <v>2.9295499999999999E-2</v>
      </c>
      <c r="U444" s="12">
        <v>0.16699929999999999</v>
      </c>
      <c r="V444">
        <v>0.27314850000000002</v>
      </c>
      <c r="W444">
        <v>8.0638681999999999</v>
      </c>
      <c r="X444">
        <v>6.9320000000000004E-4</v>
      </c>
      <c r="Y444">
        <v>7.3550000000000004E-3</v>
      </c>
      <c r="Z444">
        <v>1.18937E-2</v>
      </c>
      <c r="AA444" s="7">
        <v>0.39145659999999999</v>
      </c>
      <c r="AB444">
        <v>0.11702799999999999</v>
      </c>
      <c r="AC444" s="12">
        <v>0.92904640000000005</v>
      </c>
      <c r="AD444">
        <v>5.3420366000000001</v>
      </c>
      <c r="AE444">
        <v>11.498265</v>
      </c>
      <c r="AF444">
        <v>0.38589319999999999</v>
      </c>
      <c r="AG444">
        <v>0.74329239999999996</v>
      </c>
      <c r="AH444">
        <v>0.11904679999999999</v>
      </c>
      <c r="AI444">
        <v>55412250</v>
      </c>
      <c r="AJ444">
        <v>27752367</v>
      </c>
      <c r="AK444">
        <f>[1]Sheet1!$F859</f>
        <v>0</v>
      </c>
      <c r="AL444">
        <f>[2]Sheet1!$F859</f>
        <v>2500479</v>
      </c>
      <c r="AM444">
        <v>36572578</v>
      </c>
      <c r="AN444">
        <v>213402152350.33401</v>
      </c>
    </row>
    <row r="445" spans="1:41" x14ac:dyDescent="0.35">
      <c r="A445" t="s">
        <v>35</v>
      </c>
      <c r="B445">
        <v>1986</v>
      </c>
      <c r="C445" s="9">
        <v>0.72981817265209004</v>
      </c>
      <c r="D445">
        <v>6.5171428571428602E-2</v>
      </c>
      <c r="E445" s="15">
        <v>0.36814617828472102</v>
      </c>
      <c r="F445">
        <v>3.1740192204095798</v>
      </c>
      <c r="G445">
        <v>1.0684292672079501</v>
      </c>
      <c r="H445">
        <v>1.0279575000000001E-2</v>
      </c>
      <c r="I445">
        <v>0.22790823465356999</v>
      </c>
      <c r="J445">
        <v>0.205917406796117</v>
      </c>
      <c r="K445" s="9">
        <v>6.6997799999999996E-2</v>
      </c>
      <c r="L445">
        <v>1.22702E-2</v>
      </c>
      <c r="M445" s="12">
        <v>4.2460000000000002E-4</v>
      </c>
      <c r="N445">
        <v>0.7094994</v>
      </c>
      <c r="P445">
        <v>2.3699999999999999E-4</v>
      </c>
      <c r="Q445">
        <v>2.9026E-3</v>
      </c>
      <c r="R445">
        <v>2.006E-4</v>
      </c>
      <c r="S445" s="9">
        <v>3.3622199999999998E-2</v>
      </c>
      <c r="T445">
        <v>1.3043300000000001E-2</v>
      </c>
      <c r="U445" s="13">
        <v>6.9999999999999999E-6</v>
      </c>
      <c r="V445">
        <v>7.5142999999999998E-3</v>
      </c>
      <c r="W445">
        <v>5.5441299999999999E-2</v>
      </c>
      <c r="X445">
        <v>0</v>
      </c>
      <c r="Y445">
        <v>0</v>
      </c>
      <c r="Z445">
        <v>0</v>
      </c>
      <c r="AA445" s="7">
        <v>0.76576580000000005</v>
      </c>
      <c r="AB445">
        <v>9.5779199999999995E-2</v>
      </c>
      <c r="AC445" s="12">
        <v>0.36774079999999998</v>
      </c>
      <c r="AD445">
        <v>3.0682008000000001</v>
      </c>
      <c r="AE445">
        <v>1.0671523999999999</v>
      </c>
      <c r="AF445">
        <v>1.00426E-2</v>
      </c>
      <c r="AG445">
        <v>0.2459624</v>
      </c>
      <c r="AH445">
        <v>0.20571680000000001</v>
      </c>
      <c r="AI445">
        <v>143671485</v>
      </c>
      <c r="AJ445">
        <v>70323136</v>
      </c>
      <c r="AK445">
        <f>[1]Sheet1!$F860</f>
        <v>0</v>
      </c>
      <c r="AL445">
        <f>[2]Sheet1!$F860</f>
        <v>14698908</v>
      </c>
      <c r="AM445">
        <v>24210566</v>
      </c>
      <c r="AN445">
        <v>72955908946.8862</v>
      </c>
    </row>
    <row r="446" spans="1:41" x14ac:dyDescent="0.35">
      <c r="A446" t="s">
        <v>36</v>
      </c>
      <c r="B446">
        <v>1986</v>
      </c>
      <c r="C446" s="9">
        <v>6.6759667474160206E-2</v>
      </c>
      <c r="D446">
        <v>7.4800000000000005E-2</v>
      </c>
      <c r="E446" s="15">
        <v>0.18753648703154899</v>
      </c>
      <c r="F446">
        <v>0.67136768442476902</v>
      </c>
      <c r="G446">
        <v>2.4977507809960899</v>
      </c>
      <c r="H446">
        <v>0.3959608</v>
      </c>
      <c r="I446">
        <v>0.49517998565226501</v>
      </c>
      <c r="J446">
        <v>6.3058000000000003E-3</v>
      </c>
      <c r="K446" s="9">
        <v>1.8214600000000001E-2</v>
      </c>
      <c r="L446">
        <v>7.2531000000000002E-3</v>
      </c>
      <c r="M446" s="12">
        <v>1.1907600000000001E-2</v>
      </c>
      <c r="N446">
        <v>6.3531000000000004E-2</v>
      </c>
      <c r="P446">
        <v>1.0214E-3</v>
      </c>
      <c r="Q446">
        <v>0</v>
      </c>
      <c r="R446">
        <v>6.3600000000000002E-3</v>
      </c>
      <c r="S446" s="10">
        <v>4.3699999999999998E-5</v>
      </c>
      <c r="T446">
        <v>1.6080000000000001E-2</v>
      </c>
      <c r="U446" s="12">
        <v>2.5579999999999998E-4</v>
      </c>
      <c r="V446">
        <v>5.1339000000000003E-3</v>
      </c>
      <c r="W446">
        <v>0.61363109999999998</v>
      </c>
      <c r="X446">
        <v>2.3563E-3</v>
      </c>
      <c r="Y446">
        <v>0</v>
      </c>
      <c r="Z446">
        <v>1.1180000000000001E-3</v>
      </c>
      <c r="AA446" s="7">
        <v>5.3989799999999998E-2</v>
      </c>
      <c r="AB446">
        <v>9.3761200000000003E-2</v>
      </c>
      <c r="AC446" s="12">
        <v>0.1763352</v>
      </c>
      <c r="AD446">
        <v>1.2122508000000001</v>
      </c>
      <c r="AE446">
        <v>3.2574580000000002</v>
      </c>
      <c r="AF446">
        <v>0.39736080000000001</v>
      </c>
      <c r="AG446">
        <v>0.52655320000000005</v>
      </c>
      <c r="AH446">
        <v>1.1180000000000001E-3</v>
      </c>
      <c r="AI446">
        <v>41213674</v>
      </c>
      <c r="AJ446">
        <v>20582576</v>
      </c>
      <c r="AK446">
        <f>[1]Sheet1!$F861</f>
        <v>0</v>
      </c>
      <c r="AL446">
        <f>[2]Sheet1!$F861</f>
        <v>43455831</v>
      </c>
      <c r="AM446">
        <v>27480866</v>
      </c>
      <c r="AN446">
        <v>270332469174.27499</v>
      </c>
    </row>
    <row r="447" spans="1:41" x14ac:dyDescent="0.35">
      <c r="A447" t="s">
        <v>37</v>
      </c>
      <c r="B447">
        <v>1986</v>
      </c>
      <c r="C447" s="9">
        <v>0.96243233006856299</v>
      </c>
      <c r="D447">
        <v>0.59240000000000004</v>
      </c>
      <c r="E447" s="15">
        <v>0.83215702762251498</v>
      </c>
      <c r="F447">
        <v>3.0530834630651702</v>
      </c>
      <c r="G447">
        <v>6.2392934770409001</v>
      </c>
      <c r="H447">
        <v>2.0618229201451501</v>
      </c>
      <c r="I447">
        <v>2.3849575420779501</v>
      </c>
      <c r="J447">
        <v>5.36586456349206E-2</v>
      </c>
      <c r="K447" s="9">
        <v>7.4892200000000006E-2</v>
      </c>
      <c r="L447">
        <v>0.1115163</v>
      </c>
      <c r="M447" s="12">
        <v>5.1008699999999997E-2</v>
      </c>
      <c r="N447">
        <v>2.3162769000000001</v>
      </c>
      <c r="P447">
        <v>8.1954999999999997E-3</v>
      </c>
      <c r="Q447">
        <v>2.4160500000000001E-2</v>
      </c>
      <c r="R447">
        <v>1.6415699999999998E-2</v>
      </c>
      <c r="S447" s="9">
        <v>0.3326672</v>
      </c>
      <c r="T447">
        <v>0.1295153</v>
      </c>
      <c r="U447" s="12">
        <v>5.6664000000000003E-3</v>
      </c>
      <c r="V447">
        <v>8.4367300000000006E-2</v>
      </c>
      <c r="W447">
        <v>1.3588918000000001</v>
      </c>
      <c r="X447">
        <v>6.2814999999999998E-3</v>
      </c>
      <c r="Y447">
        <v>9.0679200000000001E-2</v>
      </c>
      <c r="Z447" s="6">
        <v>5.1000000000000003E-6</v>
      </c>
      <c r="AA447" s="7">
        <v>1.5570902</v>
      </c>
      <c r="AB447">
        <v>1.1757686000000001</v>
      </c>
      <c r="AC447" s="12">
        <v>0.79203069999999998</v>
      </c>
      <c r="AD447">
        <v>0.99489700000000003</v>
      </c>
      <c r="AE447">
        <v>9.1334554000000008</v>
      </c>
      <c r="AF447">
        <v>2.0652056000000001</v>
      </c>
      <c r="AG447">
        <v>2.6825728</v>
      </c>
      <c r="AH447">
        <v>3.7348399999999997E-2</v>
      </c>
      <c r="AI447">
        <v>262585872</v>
      </c>
      <c r="AJ447">
        <v>132069378</v>
      </c>
      <c r="AK447">
        <f>[1]Sheet1!$F862</f>
        <v>33096</v>
      </c>
      <c r="AL447">
        <f>[2]Sheet1!$F862</f>
        <v>47542225</v>
      </c>
      <c r="AM447">
        <v>84767085</v>
      </c>
      <c r="AN447">
        <v>356568990469.86401</v>
      </c>
    </row>
    <row r="448" spans="1:41" x14ac:dyDescent="0.35">
      <c r="A448" t="s">
        <v>38</v>
      </c>
      <c r="B448">
        <v>1986</v>
      </c>
      <c r="C448" s="9">
        <v>5.4555545230353997E-2</v>
      </c>
      <c r="D448">
        <v>0.122171428571429</v>
      </c>
      <c r="E448" s="15">
        <v>3.4852833333333298E-2</v>
      </c>
      <c r="F448">
        <v>0.73805802601905102</v>
      </c>
      <c r="G448">
        <v>0.71360048283062805</v>
      </c>
      <c r="H448">
        <v>0.76068536593825697</v>
      </c>
      <c r="I448">
        <v>0.53211710750178198</v>
      </c>
      <c r="J448">
        <v>8.8000000000000005E-3</v>
      </c>
      <c r="K448" s="9">
        <v>5.7651500000000001E-2</v>
      </c>
      <c r="L448">
        <v>8.2778000000000001E-3</v>
      </c>
      <c r="M448" s="12">
        <v>3.3357299999999999E-2</v>
      </c>
      <c r="N448">
        <v>0.69372909999999999</v>
      </c>
      <c r="P448">
        <v>0</v>
      </c>
      <c r="Q448">
        <v>1.243E-3</v>
      </c>
      <c r="R448">
        <v>8.9989000000000006E-3</v>
      </c>
      <c r="S448" s="9">
        <v>5.5732999999999998E-3</v>
      </c>
      <c r="T448">
        <v>1.362E-4</v>
      </c>
      <c r="U448" s="12">
        <v>2.0684000000000002E-3</v>
      </c>
      <c r="V448">
        <v>1.9599999999999999E-4</v>
      </c>
      <c r="W448">
        <v>0.3650389</v>
      </c>
      <c r="X448">
        <v>9.1266700000000006E-2</v>
      </c>
      <c r="Y448">
        <v>3.6800000000000001E-3</v>
      </c>
      <c r="Z448">
        <v>3.168E-4</v>
      </c>
      <c r="AA448" s="7">
        <v>2.5510399999999999E-2</v>
      </c>
      <c r="AB448">
        <v>0.15109739999999999</v>
      </c>
      <c r="AC448" s="12">
        <v>4.7228000000000001E-3</v>
      </c>
      <c r="AD448">
        <v>0.12418179999999999</v>
      </c>
      <c r="AE448">
        <v>1.1485786</v>
      </c>
      <c r="AF448">
        <v>0.85587380000000002</v>
      </c>
      <c r="AG448">
        <v>0.56872480000000003</v>
      </c>
      <c r="AH448">
        <v>3.168E-4</v>
      </c>
      <c r="AK448">
        <f>[1]Sheet1!$F863</f>
        <v>0</v>
      </c>
      <c r="AL448">
        <f>[2]Sheet1!$F863</f>
        <v>0</v>
      </c>
    </row>
    <row r="449" spans="1:41" x14ac:dyDescent="0.35">
      <c r="A449" t="s">
        <v>39</v>
      </c>
      <c r="B449">
        <v>1986</v>
      </c>
      <c r="C449" s="9">
        <v>4.5262776637290697E-2</v>
      </c>
      <c r="D449">
        <v>1.52E-2</v>
      </c>
      <c r="E449" s="15">
        <v>2.2523273885176698</v>
      </c>
      <c r="F449">
        <v>5.31810145918445</v>
      </c>
      <c r="G449">
        <v>0.24291528285056599</v>
      </c>
      <c r="H449">
        <v>0.200711783527736</v>
      </c>
      <c r="I449">
        <v>0.62786165253016402</v>
      </c>
      <c r="J449">
        <v>9.4762336591415794E-2</v>
      </c>
      <c r="K449" s="9">
        <v>8.2731000000000002E-3</v>
      </c>
      <c r="L449">
        <v>3.4537999999999999E-3</v>
      </c>
      <c r="M449" s="12">
        <v>0</v>
      </c>
      <c r="N449">
        <v>5.41704E-2</v>
      </c>
      <c r="P449">
        <v>2.039E-4</v>
      </c>
      <c r="Q449">
        <v>8.26E-3</v>
      </c>
      <c r="R449">
        <v>3.478E-4</v>
      </c>
      <c r="S449" s="9">
        <v>0.18922030000000001</v>
      </c>
      <c r="T449">
        <v>0.24694659999999999</v>
      </c>
      <c r="U449" s="12">
        <v>0.35108050000000002</v>
      </c>
      <c r="V449">
        <v>0.1318183</v>
      </c>
      <c r="W449">
        <v>0.1718479</v>
      </c>
      <c r="X449">
        <v>9.7710000000000006E-4</v>
      </c>
      <c r="Y449">
        <v>7.7360000000000005E-4</v>
      </c>
      <c r="Z449">
        <v>7.5604000000000001E-3</v>
      </c>
      <c r="AA449" s="7">
        <v>0.22620999999999999</v>
      </c>
      <c r="AB449">
        <v>0.39742260000000001</v>
      </c>
      <c r="AC449" s="12">
        <v>2.7011593999999999</v>
      </c>
      <c r="AD449">
        <v>5.8359699999999997</v>
      </c>
      <c r="AE449">
        <v>0.55817859999999997</v>
      </c>
      <c r="AF449">
        <v>0.2015102</v>
      </c>
      <c r="AG449">
        <v>0.64945339999999996</v>
      </c>
      <c r="AH449">
        <v>0.101975</v>
      </c>
      <c r="AI449">
        <v>30748326</v>
      </c>
      <c r="AJ449">
        <v>15626548</v>
      </c>
      <c r="AK449">
        <f>[1]Sheet1!$F864</f>
        <v>0</v>
      </c>
      <c r="AL449">
        <f>[2]Sheet1!$F864</f>
        <v>0</v>
      </c>
      <c r="AM449">
        <v>26272907</v>
      </c>
      <c r="AN449">
        <v>288969188904.05402</v>
      </c>
      <c r="AO449">
        <v>43</v>
      </c>
    </row>
    <row r="450" spans="1:41" x14ac:dyDescent="0.35">
      <c r="A450" t="s">
        <v>40</v>
      </c>
      <c r="B450">
        <v>1986</v>
      </c>
      <c r="C450" s="9">
        <v>0.18468121930703399</v>
      </c>
      <c r="D450">
        <v>4.8810666666666697E-3</v>
      </c>
      <c r="E450" s="15">
        <v>0.57061710806861599</v>
      </c>
      <c r="F450">
        <v>2.4765073155923201</v>
      </c>
      <c r="G450">
        <v>0.109846565779921</v>
      </c>
      <c r="H450">
        <v>0.122595758777369</v>
      </c>
      <c r="I450">
        <v>0.35731359529899898</v>
      </c>
      <c r="J450">
        <v>1.24698923076923E-2</v>
      </c>
      <c r="K450" s="9">
        <v>4.94794E-2</v>
      </c>
      <c r="L450">
        <v>0</v>
      </c>
      <c r="M450" s="12">
        <v>2.073E-4</v>
      </c>
      <c r="N450">
        <v>4.2004600000000003E-2</v>
      </c>
      <c r="P450">
        <v>1.026E-3</v>
      </c>
      <c r="Q450">
        <v>4.1419999999999998E-4</v>
      </c>
      <c r="R450">
        <v>0</v>
      </c>
      <c r="S450" s="9">
        <v>6.6580000000000003E-4</v>
      </c>
      <c r="T450" s="6">
        <v>3.3000000000000002E-6</v>
      </c>
      <c r="U450" s="12">
        <v>1.1254800000000001E-2</v>
      </c>
      <c r="V450">
        <v>1.9579999999999999E-4</v>
      </c>
      <c r="W450">
        <v>3.9607000000000002E-3</v>
      </c>
      <c r="X450" s="6">
        <v>1.3999999999999999E-6</v>
      </c>
      <c r="Y450">
        <v>0</v>
      </c>
      <c r="Z450" s="6">
        <v>9.3999999999999998E-6</v>
      </c>
      <c r="AA450" s="7">
        <v>0.14633740000000001</v>
      </c>
      <c r="AB450">
        <v>5.3832000000000003E-3</v>
      </c>
      <c r="AC450" s="12">
        <v>0.5892174</v>
      </c>
      <c r="AD450">
        <v>3.1138479999999999</v>
      </c>
      <c r="AE450">
        <v>9.2919000000000002E-2</v>
      </c>
      <c r="AF450">
        <v>0.1215958</v>
      </c>
      <c r="AG450">
        <v>0.38512239999999998</v>
      </c>
      <c r="AH450">
        <v>1.2663799999999999E-2</v>
      </c>
      <c r="AI450">
        <v>29960101</v>
      </c>
      <c r="AJ450">
        <v>14966988</v>
      </c>
      <c r="AK450">
        <f>[1]Sheet1!$F865</f>
        <v>0</v>
      </c>
      <c r="AL450">
        <f>[2]Sheet1!$F865</f>
        <v>21659296</v>
      </c>
      <c r="AM450">
        <v>20242842</v>
      </c>
      <c r="AN450">
        <v>101892542216.77</v>
      </c>
    </row>
    <row r="451" spans="1:41" x14ac:dyDescent="0.35">
      <c r="A451" t="s">
        <v>9</v>
      </c>
      <c r="B451">
        <v>1987</v>
      </c>
      <c r="C451" s="9">
        <v>0.78186217808723701</v>
      </c>
      <c r="D451">
        <v>1.6958</v>
      </c>
      <c r="E451" s="15">
        <v>11.682308540480101</v>
      </c>
      <c r="F451">
        <v>63.558055316038903</v>
      </c>
      <c r="G451">
        <v>3.2913291433816698</v>
      </c>
      <c r="H451">
        <v>7.1671804127327103</v>
      </c>
      <c r="I451">
        <v>11.9832056635864</v>
      </c>
      <c r="J451">
        <v>0.171200240017677</v>
      </c>
      <c r="K451" s="9">
        <v>4.9507200000000001E-2</v>
      </c>
      <c r="L451">
        <v>0.24905430000000001</v>
      </c>
      <c r="M451" s="12">
        <v>1.1022646</v>
      </c>
      <c r="N451">
        <v>4.6033860999999998</v>
      </c>
      <c r="P451">
        <v>0.49450749999999999</v>
      </c>
      <c r="Q451">
        <v>1.50516E-2</v>
      </c>
      <c r="R451">
        <v>1.88802E-2</v>
      </c>
      <c r="S451" s="9">
        <v>0.52308390000000005</v>
      </c>
      <c r="T451">
        <v>0.71295569999999997</v>
      </c>
      <c r="U451" s="12">
        <v>0.33888620000000003</v>
      </c>
      <c r="V451">
        <v>3.7106842000000002</v>
      </c>
      <c r="W451">
        <v>1.8890342</v>
      </c>
      <c r="X451">
        <v>6.4051899999999995E-2</v>
      </c>
      <c r="Y451">
        <v>0.38665060000000001</v>
      </c>
      <c r="Z451">
        <v>1.3977E-3</v>
      </c>
      <c r="AA451" s="7">
        <v>1.3089124000000001</v>
      </c>
      <c r="AB451">
        <v>2.5116399999999999</v>
      </c>
      <c r="AC451" s="12">
        <v>10.9607168</v>
      </c>
      <c r="AD451">
        <v>65.489359399999998</v>
      </c>
      <c r="AE451">
        <v>6.1277064000000001</v>
      </c>
      <c r="AF451">
        <v>6.8029488000000002</v>
      </c>
      <c r="AG451">
        <v>12.9831486</v>
      </c>
      <c r="AH451">
        <v>0.15375800000000001</v>
      </c>
      <c r="AI451">
        <v>245831751</v>
      </c>
      <c r="AJ451">
        <v>125682339</v>
      </c>
      <c r="AK451">
        <f>[1]Sheet1!$F866</f>
        <v>0</v>
      </c>
      <c r="AL451">
        <f>[2]Sheet1!$F866</f>
        <v>0</v>
      </c>
      <c r="AM451">
        <v>184353254</v>
      </c>
      <c r="AN451">
        <v>8977626858817.5898</v>
      </c>
      <c r="AO451">
        <v>37</v>
      </c>
    </row>
    <row r="452" spans="1:41" x14ac:dyDescent="0.35">
      <c r="A452" t="s">
        <v>10</v>
      </c>
      <c r="B452">
        <v>1987</v>
      </c>
      <c r="C452" s="9">
        <v>1.8295325302405101</v>
      </c>
      <c r="D452">
        <v>0.34939999999999999</v>
      </c>
      <c r="E452" s="15">
        <v>0.96211893301904305</v>
      </c>
      <c r="F452">
        <v>9.7069876462557705</v>
      </c>
      <c r="G452">
        <v>0.71789066904089405</v>
      </c>
      <c r="H452">
        <v>8.2582600000000006E-2</v>
      </c>
      <c r="I452">
        <v>0.37609706075574401</v>
      </c>
      <c r="J452">
        <v>0.41905908962118599</v>
      </c>
      <c r="K452" s="9">
        <v>5.7596700000000001E-2</v>
      </c>
      <c r="L452">
        <v>1.5339999999999999E-4</v>
      </c>
      <c r="M452" s="12">
        <v>7.1910000000000003E-3</v>
      </c>
      <c r="N452">
        <v>0.72407440000000001</v>
      </c>
      <c r="P452">
        <v>6.5669999999999997E-4</v>
      </c>
      <c r="Q452">
        <v>6.5629999999999996E-4</v>
      </c>
      <c r="R452">
        <v>4.0756000000000004E-3</v>
      </c>
      <c r="S452" s="9">
        <v>4.7916399999999998E-2</v>
      </c>
      <c r="T452">
        <v>9.98034E-2</v>
      </c>
      <c r="U452" s="12">
        <v>3.0414999999999999E-3</v>
      </c>
      <c r="V452">
        <v>1.09058E-2</v>
      </c>
      <c r="W452">
        <v>1.4739E-2</v>
      </c>
      <c r="X452" s="6">
        <v>5.1600000000000001E-5</v>
      </c>
      <c r="Y452">
        <v>0</v>
      </c>
      <c r="Z452" s="6">
        <v>1.5099999999999999E-5</v>
      </c>
      <c r="AA452" s="7">
        <v>2.3959237999999998</v>
      </c>
      <c r="AB452">
        <v>0.70925439999999995</v>
      </c>
      <c r="AC452" s="12">
        <v>0.95850259999999998</v>
      </c>
      <c r="AD452">
        <v>9.5489384000000008</v>
      </c>
      <c r="AE452">
        <v>0.72117260000000005</v>
      </c>
      <c r="AF452">
        <v>8.2582600000000006E-2</v>
      </c>
      <c r="AG452">
        <v>0.40731539999999999</v>
      </c>
      <c r="AH452">
        <v>0.4152518</v>
      </c>
      <c r="AI452">
        <v>138660320</v>
      </c>
      <c r="AJ452">
        <v>69652928</v>
      </c>
      <c r="AK452">
        <f>[1]Sheet1!$F867</f>
        <v>0</v>
      </c>
      <c r="AL452">
        <f>[2]Sheet1!$F867</f>
        <v>8470828</v>
      </c>
      <c r="AM452">
        <v>22015126</v>
      </c>
      <c r="AN452">
        <v>91730210260.173706</v>
      </c>
    </row>
    <row r="453" spans="1:41" x14ac:dyDescent="0.35">
      <c r="A453" t="s">
        <v>11</v>
      </c>
      <c r="B453">
        <v>1987</v>
      </c>
      <c r="C453" s="9">
        <v>0.83456202859664597</v>
      </c>
      <c r="D453">
        <v>0.13113494280790899</v>
      </c>
      <c r="E453" s="15">
        <v>0.71648081694016696</v>
      </c>
      <c r="F453">
        <v>6.0381427410285902</v>
      </c>
      <c r="G453">
        <v>1.0053920864147701</v>
      </c>
      <c r="H453">
        <v>4.4164666666666698E-3</v>
      </c>
      <c r="I453">
        <v>1.0734348179352999</v>
      </c>
      <c r="J453">
        <v>0.38173469804229199</v>
      </c>
      <c r="K453" s="9">
        <v>0.1759657</v>
      </c>
      <c r="L453">
        <v>5.9598000000000003E-3</v>
      </c>
      <c r="M453" s="12">
        <v>0.20687469999999999</v>
      </c>
      <c r="N453">
        <v>2.4785857999999998</v>
      </c>
      <c r="P453">
        <v>1.0468999999999999E-3</v>
      </c>
      <c r="Q453">
        <v>6.6816299999999995E-2</v>
      </c>
      <c r="R453">
        <v>1.22145E-2</v>
      </c>
      <c r="S453" s="9">
        <v>3.4499799999999997E-2</v>
      </c>
      <c r="T453">
        <v>8.0944999999999993E-3</v>
      </c>
      <c r="U453" s="12">
        <v>6.8355000000000004E-3</v>
      </c>
      <c r="V453">
        <v>7.8851000000000008E-3</v>
      </c>
      <c r="W453">
        <v>0.1846285</v>
      </c>
      <c r="X453">
        <v>0</v>
      </c>
      <c r="Y453">
        <v>0</v>
      </c>
      <c r="Z453" s="6">
        <v>3.2100000000000001E-5</v>
      </c>
      <c r="AA453" s="7">
        <v>0.97047320000000004</v>
      </c>
      <c r="AB453">
        <v>0.19761519999999999</v>
      </c>
      <c r="AC453" s="12">
        <v>0.52580839999999995</v>
      </c>
      <c r="AD453">
        <v>4.4526833999999997</v>
      </c>
      <c r="AE453">
        <v>1.1191168</v>
      </c>
      <c r="AF453">
        <v>3.3695999999999999E-3</v>
      </c>
      <c r="AG453">
        <v>1.080444</v>
      </c>
      <c r="AH453">
        <v>0.37008920000000001</v>
      </c>
      <c r="AI453">
        <v>111493596</v>
      </c>
      <c r="AJ453">
        <v>55211234</v>
      </c>
      <c r="AK453">
        <f>[1]Sheet1!$F868</f>
        <v>0</v>
      </c>
      <c r="AL453">
        <f>[2]Sheet1!$F868</f>
        <v>26511590</v>
      </c>
      <c r="AM453">
        <v>52997810</v>
      </c>
      <c r="AN453">
        <v>226745750855.73599</v>
      </c>
    </row>
    <row r="454" spans="1:41" x14ac:dyDescent="0.35">
      <c r="A454" t="s">
        <v>12</v>
      </c>
      <c r="B454">
        <v>1987</v>
      </c>
      <c r="C454" s="9">
        <v>0.73383243444222801</v>
      </c>
      <c r="D454">
        <v>0.24422857142857099</v>
      </c>
      <c r="E454" s="15">
        <v>0.45262015755990298</v>
      </c>
      <c r="F454">
        <v>1.8875999999999999</v>
      </c>
      <c r="G454">
        <v>0.91686493022174198</v>
      </c>
      <c r="H454">
        <v>8.2557271077671204E-2</v>
      </c>
      <c r="I454">
        <v>0.186284387110456</v>
      </c>
      <c r="J454">
        <v>8.1706272007805003E-2</v>
      </c>
      <c r="K454" s="9">
        <v>6.5686099999999997E-2</v>
      </c>
      <c r="L454">
        <v>5.6832000000000002E-3</v>
      </c>
      <c r="M454" s="12">
        <v>3.5237999999999998E-2</v>
      </c>
      <c r="N454">
        <v>0.4649566</v>
      </c>
      <c r="P454">
        <v>8.6443000000000006E-3</v>
      </c>
      <c r="Q454">
        <v>1.8890000000000001E-2</v>
      </c>
      <c r="R454">
        <v>1.9709999999999999E-4</v>
      </c>
      <c r="S454" s="9">
        <v>4.5230399999999997E-2</v>
      </c>
      <c r="T454">
        <v>8.8788900000000004E-2</v>
      </c>
      <c r="U454" s="12">
        <v>7.3642899999999997E-2</v>
      </c>
      <c r="V454">
        <v>1.55088E-2</v>
      </c>
      <c r="W454">
        <v>1.5942000000000001E-2</v>
      </c>
      <c r="X454" s="6">
        <v>1.7900000000000001E-5</v>
      </c>
      <c r="Y454">
        <v>0</v>
      </c>
      <c r="Z454">
        <v>3.9310000000000001E-4</v>
      </c>
      <c r="AA454" s="7">
        <v>0.88244900000000004</v>
      </c>
      <c r="AB454">
        <v>0.49661179999999999</v>
      </c>
      <c r="AC454" s="12">
        <v>0.49323220000000001</v>
      </c>
      <c r="AD454">
        <v>1.5589280000000001</v>
      </c>
      <c r="AE454">
        <v>0.78894200000000003</v>
      </c>
      <c r="AF454">
        <v>7.4140399999999995E-2</v>
      </c>
      <c r="AG454">
        <v>0.1802716</v>
      </c>
      <c r="AH454">
        <v>8.1902199999999994E-2</v>
      </c>
      <c r="AI454">
        <v>77270330</v>
      </c>
      <c r="AJ454">
        <v>39375659</v>
      </c>
      <c r="AK454">
        <f>[1]Sheet1!$F869</f>
        <v>205274</v>
      </c>
      <c r="AL454">
        <f>[2]Sheet1!$F869</f>
        <v>9880200</v>
      </c>
      <c r="AM454">
        <v>17737001</v>
      </c>
      <c r="AN454">
        <v>61298577457.174103</v>
      </c>
    </row>
    <row r="455" spans="1:41" x14ac:dyDescent="0.35">
      <c r="A455" t="s">
        <v>13</v>
      </c>
      <c r="B455">
        <v>1987</v>
      </c>
      <c r="C455" s="9">
        <v>1.16898382904174</v>
      </c>
      <c r="D455">
        <v>1.3008285714285699</v>
      </c>
      <c r="E455" s="15">
        <v>0.83501665454933804</v>
      </c>
      <c r="F455">
        <v>2.9003084972152</v>
      </c>
      <c r="G455">
        <v>2.6432569893708</v>
      </c>
      <c r="H455">
        <v>0.21395633680298301</v>
      </c>
      <c r="I455">
        <v>0.68614251274621996</v>
      </c>
      <c r="J455">
        <v>0.37980236452684502</v>
      </c>
      <c r="K455" s="9">
        <v>2.5138500000000001E-2</v>
      </c>
      <c r="L455">
        <v>7.8805700000000006E-2</v>
      </c>
      <c r="M455" s="12">
        <v>7.2647699999999996E-2</v>
      </c>
      <c r="N455">
        <v>1.2128451</v>
      </c>
      <c r="P455">
        <v>8.8783000000000004E-3</v>
      </c>
      <c r="Q455">
        <v>2.8349900000000001E-2</v>
      </c>
      <c r="R455">
        <v>1.0422000000000001E-3</v>
      </c>
      <c r="S455" s="9">
        <v>2.0293200000000001E-2</v>
      </c>
      <c r="T455">
        <v>0.40823700000000002</v>
      </c>
      <c r="U455" s="12">
        <v>1.4105999999999999E-3</v>
      </c>
      <c r="V455">
        <v>3.7835E-3</v>
      </c>
      <c r="W455">
        <v>0.26878999999999997</v>
      </c>
      <c r="X455">
        <v>0</v>
      </c>
      <c r="Y455">
        <v>0</v>
      </c>
      <c r="Z455" s="6">
        <v>9.9999999999999995E-8</v>
      </c>
      <c r="AA455" s="7">
        <v>1.9597629999999999</v>
      </c>
      <c r="AB455">
        <v>3.5882008999999999</v>
      </c>
      <c r="AC455" s="12">
        <v>0.76577039999999996</v>
      </c>
      <c r="AD455">
        <v>1.8741048</v>
      </c>
      <c r="AE455">
        <v>2.1285275000000001</v>
      </c>
      <c r="AF455">
        <v>0.20507800000000001</v>
      </c>
      <c r="AG455">
        <v>0.71259899999999998</v>
      </c>
      <c r="AH455">
        <v>0.37876159999999998</v>
      </c>
      <c r="AI455">
        <v>223584136</v>
      </c>
      <c r="AJ455">
        <v>112183732</v>
      </c>
      <c r="AK455">
        <f>[1]Sheet1!$F870</f>
        <v>0</v>
      </c>
      <c r="AL455">
        <f>[2]Sheet1!$F870</f>
        <v>2436907</v>
      </c>
      <c r="AM455">
        <v>65101213</v>
      </c>
      <c r="AN455">
        <v>257690563423.491</v>
      </c>
      <c r="AO455">
        <v>38</v>
      </c>
    </row>
    <row r="456" spans="1:41" x14ac:dyDescent="0.35">
      <c r="A456" t="s">
        <v>14</v>
      </c>
      <c r="B456">
        <v>1987</v>
      </c>
      <c r="C456" s="9">
        <v>0.115176383658621</v>
      </c>
      <c r="D456">
        <v>8.3142857142857102E-2</v>
      </c>
      <c r="E456" s="15">
        <v>0.89684393568436904</v>
      </c>
      <c r="F456">
        <v>4.5696489214118099</v>
      </c>
      <c r="G456">
        <v>0.21758086041567101</v>
      </c>
      <c r="H456">
        <v>0.32507194040836701</v>
      </c>
      <c r="I456">
        <v>0.62070652255180303</v>
      </c>
      <c r="J456">
        <v>0.475923833535285</v>
      </c>
      <c r="K456" s="9">
        <v>1.09064E-2</v>
      </c>
      <c r="L456">
        <v>4.48437E-2</v>
      </c>
      <c r="M456" s="12">
        <v>5.2246999999999997E-3</v>
      </c>
      <c r="N456">
        <v>0.20939430000000001</v>
      </c>
      <c r="P456">
        <v>2.4581E-3</v>
      </c>
      <c r="Q456">
        <v>0</v>
      </c>
      <c r="R456">
        <v>1.6038000000000001E-3</v>
      </c>
      <c r="S456" s="9">
        <v>0.72551140000000003</v>
      </c>
      <c r="T456">
        <v>7.5096E-3</v>
      </c>
      <c r="U456" s="12">
        <v>1.0689964999999999</v>
      </c>
      <c r="V456">
        <v>7.8954312</v>
      </c>
      <c r="W456">
        <v>0.25999040000000001</v>
      </c>
      <c r="X456">
        <v>7.0347999999999999E-3</v>
      </c>
      <c r="Y456">
        <v>8.4978999999999992E-3</v>
      </c>
      <c r="Z456">
        <v>0.61073029999999995</v>
      </c>
      <c r="AA456" s="7">
        <v>1.4422105999999999</v>
      </c>
      <c r="AB456">
        <v>5.0369400000000002E-2</v>
      </c>
      <c r="AC456" s="12">
        <v>1.9862595999999999</v>
      </c>
      <c r="AD456">
        <v>14.006</v>
      </c>
      <c r="AE456">
        <v>0.53974219999999995</v>
      </c>
      <c r="AF456">
        <v>0.32986979999999999</v>
      </c>
      <c r="AG456">
        <v>0.65704960000000001</v>
      </c>
      <c r="AH456">
        <v>1.2032046000000001</v>
      </c>
      <c r="AI456">
        <v>19538274</v>
      </c>
      <c r="AJ456">
        <v>9799698</v>
      </c>
      <c r="AK456">
        <f>[1]Sheet1!$F871</f>
        <v>0</v>
      </c>
      <c r="AL456">
        <f>[2]Sheet1!$F871</f>
        <v>0</v>
      </c>
      <c r="AM456">
        <v>16660505</v>
      </c>
      <c r="AN456">
        <v>642230844296.98596</v>
      </c>
    </row>
    <row r="457" spans="1:41" x14ac:dyDescent="0.35">
      <c r="A457" t="s">
        <v>15</v>
      </c>
      <c r="B457">
        <v>1987</v>
      </c>
      <c r="C457" s="9">
        <v>2.10017187247895</v>
      </c>
      <c r="D457">
        <v>9.3228571428571397E-2</v>
      </c>
      <c r="E457" s="15">
        <v>3.5781999999999998</v>
      </c>
      <c r="F457">
        <v>12.5731112616752</v>
      </c>
      <c r="G457">
        <v>0.63565533919678097</v>
      </c>
      <c r="H457">
        <v>0.95879999999999999</v>
      </c>
      <c r="I457">
        <v>2.6408291082347501</v>
      </c>
      <c r="J457">
        <v>9.8179222372467401E-2</v>
      </c>
      <c r="K457" s="9">
        <v>6.1070100000000002E-2</v>
      </c>
      <c r="L457">
        <v>1.9162599999999998E-2</v>
      </c>
      <c r="M457" s="12">
        <v>0.185665</v>
      </c>
      <c r="N457">
        <v>1.0477152000000001</v>
      </c>
      <c r="P457">
        <v>2.59501E-2</v>
      </c>
      <c r="Q457">
        <v>4.216E-4</v>
      </c>
      <c r="R457">
        <v>4.1089000000000004E-3</v>
      </c>
      <c r="S457" s="9">
        <v>6.8754999999999997E-3</v>
      </c>
      <c r="T457">
        <v>0.1603145</v>
      </c>
      <c r="U457" s="12">
        <v>0.40373239999999999</v>
      </c>
      <c r="V457">
        <v>8.6452000000000005E-3</v>
      </c>
      <c r="W457">
        <v>4.8298300000000002E-2</v>
      </c>
      <c r="X457">
        <v>1.10247E-2</v>
      </c>
      <c r="Y457">
        <v>0.238373</v>
      </c>
      <c r="Z457">
        <v>4.0499999999999998E-4</v>
      </c>
      <c r="AA457" s="7">
        <v>2.420553</v>
      </c>
      <c r="AB457">
        <v>0.36345119999999997</v>
      </c>
      <c r="AC457" s="12">
        <v>3.8090000000000002</v>
      </c>
      <c r="AD457">
        <v>13.572226000000001</v>
      </c>
      <c r="AE457">
        <v>0.93297560000000002</v>
      </c>
      <c r="AF457">
        <v>0.94499999999999995</v>
      </c>
      <c r="AG457">
        <v>3.0178199999999999</v>
      </c>
      <c r="AH457">
        <v>9.4596E-2</v>
      </c>
      <c r="AI457">
        <v>142466264</v>
      </c>
      <c r="AJ457">
        <v>71589812</v>
      </c>
      <c r="AK457">
        <f>[1]Sheet1!$F872</f>
        <v>0</v>
      </c>
      <c r="AL457">
        <f>[2]Sheet1!$F872</f>
        <v>0</v>
      </c>
      <c r="AM457">
        <v>101904694</v>
      </c>
      <c r="AN457">
        <v>930108487679.71997</v>
      </c>
      <c r="AO457">
        <v>60</v>
      </c>
    </row>
    <row r="458" spans="1:41" x14ac:dyDescent="0.35">
      <c r="A458" t="s">
        <v>16</v>
      </c>
      <c r="B458">
        <v>1987</v>
      </c>
      <c r="C458" s="9">
        <v>8.3998481505704506E-2</v>
      </c>
      <c r="D458">
        <v>0.17771428571428599</v>
      </c>
      <c r="E458" s="15">
        <v>1.0157525458485599</v>
      </c>
      <c r="F458">
        <v>5.88534044723907</v>
      </c>
      <c r="G458">
        <v>0.645519777235804</v>
      </c>
      <c r="H458">
        <v>0.81298752795323304</v>
      </c>
      <c r="I458">
        <v>0.98356211490635104</v>
      </c>
      <c r="J458">
        <v>2.1136366666666701E-2</v>
      </c>
      <c r="K458" s="9">
        <v>2.2450399999999999E-2</v>
      </c>
      <c r="L458">
        <v>0.1806662</v>
      </c>
      <c r="M458" s="12">
        <v>0.13901540000000001</v>
      </c>
      <c r="N458">
        <v>0.39471620000000002</v>
      </c>
      <c r="P458">
        <v>1.60111E-2</v>
      </c>
      <c r="Q458">
        <v>4.6739299999999998E-2</v>
      </c>
      <c r="R458">
        <v>1.3236899999999999E-2</v>
      </c>
      <c r="S458" s="9">
        <v>0.33599220000000002</v>
      </c>
      <c r="T458">
        <v>0</v>
      </c>
      <c r="U458" s="12">
        <v>9.9647600000000003E-2</v>
      </c>
      <c r="V458">
        <v>1.0482985</v>
      </c>
      <c r="W458">
        <v>1.0533117000000001</v>
      </c>
      <c r="X458">
        <v>0.2456786</v>
      </c>
      <c r="Y458">
        <v>1.36965E-2</v>
      </c>
      <c r="Z458" s="6">
        <v>2.44E-5</v>
      </c>
      <c r="AA458" s="7">
        <v>0.51214000000000004</v>
      </c>
      <c r="AB458">
        <v>0</v>
      </c>
      <c r="AC458" s="12">
        <v>0.98194400000000004</v>
      </c>
      <c r="AD458">
        <v>7.6783853999999998</v>
      </c>
      <c r="AE458">
        <v>1.6880603999999999</v>
      </c>
      <c r="AF458">
        <v>1.1325788000000001</v>
      </c>
      <c r="AG458">
        <v>0.98436020000000002</v>
      </c>
      <c r="AH458">
        <v>8.3315999999999998E-3</v>
      </c>
      <c r="AI458">
        <v>26446601</v>
      </c>
      <c r="AJ458">
        <v>13321982</v>
      </c>
      <c r="AK458">
        <f>[1]Sheet1!$F873</f>
        <v>0</v>
      </c>
      <c r="AL458">
        <f>[2]Sheet1!$F873</f>
        <v>0</v>
      </c>
      <c r="AM458">
        <v>20237468</v>
      </c>
      <c r="AN458">
        <v>820536134988.87695</v>
      </c>
      <c r="AO458">
        <v>32</v>
      </c>
    </row>
    <row r="459" spans="1:41" x14ac:dyDescent="0.35">
      <c r="A459" t="s">
        <v>17</v>
      </c>
      <c r="B459">
        <v>1987</v>
      </c>
      <c r="C459" s="9">
        <v>0.621953498380175</v>
      </c>
      <c r="D459">
        <v>7.8857142857142806E-2</v>
      </c>
      <c r="E459" s="15">
        <v>0.52073654106737</v>
      </c>
      <c r="F459">
        <v>4.4288511994727404</v>
      </c>
      <c r="G459">
        <v>0.60927675115662805</v>
      </c>
      <c r="H459">
        <v>0.22716674741947701</v>
      </c>
      <c r="I459">
        <v>0.82701862477344401</v>
      </c>
      <c r="J459">
        <v>2.1193810086580101E-2</v>
      </c>
      <c r="K459" s="9">
        <v>0.1862424</v>
      </c>
      <c r="L459">
        <v>9.4163000000000007E-3</v>
      </c>
      <c r="M459" s="12">
        <v>4.3490599999999997E-2</v>
      </c>
      <c r="N459">
        <v>1.5403883</v>
      </c>
      <c r="P459">
        <v>2.2608900000000001E-2</v>
      </c>
      <c r="Q459">
        <v>9.1058799999999995E-2</v>
      </c>
      <c r="R459">
        <v>7.9767999999999992E-3</v>
      </c>
      <c r="S459" s="9">
        <v>1.8321400000000002E-2</v>
      </c>
      <c r="T459">
        <v>1.4747E-3</v>
      </c>
      <c r="U459" s="12">
        <v>8.0653699999999995E-2</v>
      </c>
      <c r="V459">
        <v>3.0209E-2</v>
      </c>
      <c r="W459">
        <v>0.16573550000000001</v>
      </c>
      <c r="X459">
        <v>5.7910000000000004E-4</v>
      </c>
      <c r="Y459">
        <v>3.8390000000000001E-4</v>
      </c>
      <c r="Z459">
        <v>0</v>
      </c>
      <c r="AA459" s="7">
        <v>0.51745940000000001</v>
      </c>
      <c r="AB459">
        <v>0.1152164</v>
      </c>
      <c r="AC459" s="12">
        <v>0.5622026</v>
      </c>
      <c r="AD459">
        <v>3.0492050000000002</v>
      </c>
      <c r="AE459">
        <v>0.59114319999999998</v>
      </c>
      <c r="AF459">
        <v>0.207345</v>
      </c>
      <c r="AG459">
        <v>0.79178420000000005</v>
      </c>
      <c r="AH459">
        <v>1.3217E-2</v>
      </c>
      <c r="AI459">
        <v>55812343</v>
      </c>
      <c r="AJ459">
        <v>27975905</v>
      </c>
      <c r="AK459">
        <f>[1]Sheet1!$F874</f>
        <v>0</v>
      </c>
      <c r="AL459">
        <f>[2]Sheet1!$F874</f>
        <v>4709488</v>
      </c>
      <c r="AM459">
        <v>27626906</v>
      </c>
      <c r="AN459">
        <v>199730160236.58499</v>
      </c>
    </row>
    <row r="460" spans="1:41" x14ac:dyDescent="0.35">
      <c r="A460" t="s">
        <v>18</v>
      </c>
      <c r="B460">
        <v>1987</v>
      </c>
      <c r="C460" s="9">
        <v>8.8240355847045204E-2</v>
      </c>
      <c r="D460">
        <v>6.9835422834392105E-2</v>
      </c>
      <c r="E460" s="15">
        <v>1.56137055109449</v>
      </c>
      <c r="F460">
        <v>11.3644872156479</v>
      </c>
      <c r="G460">
        <v>0.29256792786758401</v>
      </c>
      <c r="H460">
        <v>0.41833184022807601</v>
      </c>
      <c r="I460">
        <v>0.69820010406494204</v>
      </c>
      <c r="J460">
        <v>0.66672445442475103</v>
      </c>
      <c r="K460" s="9">
        <v>4.8946000000000003E-2</v>
      </c>
      <c r="L460">
        <v>1.9959500000000002E-2</v>
      </c>
      <c r="M460" s="12">
        <v>7.1664599999999995E-2</v>
      </c>
      <c r="N460">
        <v>0.17889340000000001</v>
      </c>
      <c r="P460">
        <v>5.3191999999999996E-3</v>
      </c>
      <c r="Q460">
        <v>2.36303E-2</v>
      </c>
      <c r="R460">
        <v>3.6701299999999999E-2</v>
      </c>
      <c r="S460" s="10">
        <v>7.0300000000000001E-5</v>
      </c>
      <c r="T460">
        <v>0</v>
      </c>
      <c r="U460" s="12">
        <v>7.5831399999999993E-2</v>
      </c>
      <c r="V460">
        <v>5.1703000000000001E-3</v>
      </c>
      <c r="W460">
        <v>2.0309999999999998E-3</v>
      </c>
      <c r="X460">
        <v>2.2959999999999999E-3</v>
      </c>
      <c r="Y460" s="6">
        <v>5.3499999999999999E-5</v>
      </c>
      <c r="Z460">
        <v>1.7145400000000002E-2</v>
      </c>
      <c r="AA460" s="7">
        <v>0.1611784</v>
      </c>
      <c r="AB460">
        <v>5.28169E-2</v>
      </c>
      <c r="AC460" s="12">
        <v>1.6454253999999999</v>
      </c>
      <c r="AD460">
        <v>15.522160599999999</v>
      </c>
      <c r="AE460">
        <v>0.46687230000000002</v>
      </c>
      <c r="AF460">
        <v>0.44223879999999999</v>
      </c>
      <c r="AG460">
        <v>0.77649710000000005</v>
      </c>
      <c r="AH460">
        <v>0.64716859999999998</v>
      </c>
      <c r="AI460">
        <v>64662758</v>
      </c>
      <c r="AJ460">
        <v>33108131</v>
      </c>
      <c r="AK460">
        <f>[1]Sheet1!$F875</f>
        <v>0</v>
      </c>
      <c r="AL460">
        <f>[2]Sheet1!$F875</f>
        <v>0</v>
      </c>
      <c r="AM460">
        <v>31280220</v>
      </c>
      <c r="AN460">
        <v>72226362042.488998</v>
      </c>
    </row>
    <row r="461" spans="1:41" x14ac:dyDescent="0.35">
      <c r="A461" t="s">
        <v>19</v>
      </c>
      <c r="B461">
        <v>1987</v>
      </c>
      <c r="C461" s="9">
        <v>3.3832</v>
      </c>
      <c r="D461">
        <v>3.5401428571428601</v>
      </c>
      <c r="E461" s="15">
        <v>0.76955191733328099</v>
      </c>
      <c r="F461">
        <v>5.1004680045713497</v>
      </c>
      <c r="G461">
        <v>11.5848588610453</v>
      </c>
      <c r="H461">
        <v>18.695308656973499</v>
      </c>
      <c r="I461">
        <v>8.0594429930390792</v>
      </c>
      <c r="J461">
        <v>0.74026500193922595</v>
      </c>
      <c r="K461" s="9">
        <v>0.16815359999999999</v>
      </c>
      <c r="L461">
        <v>0.17741680000000001</v>
      </c>
      <c r="M461" s="12">
        <v>5.0653400000000001E-2</v>
      </c>
      <c r="N461">
        <v>0.58126319999999998</v>
      </c>
      <c r="P461">
        <v>0.1080083</v>
      </c>
      <c r="Q461">
        <v>0.2120689</v>
      </c>
      <c r="R461">
        <v>3.2093E-3</v>
      </c>
      <c r="S461" s="9">
        <v>0.52464509999999998</v>
      </c>
      <c r="T461">
        <v>0.68770310000000001</v>
      </c>
      <c r="U461" s="12">
        <v>8.9958399999999994E-2</v>
      </c>
      <c r="V461">
        <v>9.2723399999999997E-2</v>
      </c>
      <c r="W461">
        <v>0.6469724</v>
      </c>
      <c r="X461">
        <v>0.20591979999999999</v>
      </c>
      <c r="Y461">
        <v>0.10602250000000001</v>
      </c>
      <c r="Z461">
        <v>2.787E-3</v>
      </c>
      <c r="AA461" s="7">
        <v>5.4218000000000002</v>
      </c>
      <c r="AB461">
        <v>6.2703438</v>
      </c>
      <c r="AC461" s="12">
        <v>0.81316279999999996</v>
      </c>
      <c r="AD461">
        <v>5.6363327999999999</v>
      </c>
      <c r="AE461">
        <v>12.117804</v>
      </c>
      <c r="AF461">
        <v>18.811686000000002</v>
      </c>
      <c r="AG461">
        <v>8.5288456000000004</v>
      </c>
      <c r="AH461">
        <v>0.73986479999999999</v>
      </c>
      <c r="AI461">
        <v>1089927308</v>
      </c>
      <c r="AJ461">
        <v>535049971</v>
      </c>
      <c r="AK461">
        <f>[1]Sheet1!$F876</f>
        <v>0</v>
      </c>
      <c r="AL461">
        <f>[2]Sheet1!$F876</f>
        <v>0</v>
      </c>
      <c r="AM461">
        <v>268691809</v>
      </c>
      <c r="AN461">
        <v>967309558068.63098</v>
      </c>
    </row>
    <row r="462" spans="1:41" x14ac:dyDescent="0.35">
      <c r="A462" t="s">
        <v>20</v>
      </c>
      <c r="B462">
        <v>1987</v>
      </c>
      <c r="C462" s="9">
        <v>0.3145087575812</v>
      </c>
      <c r="D462">
        <v>0.14062642950780599</v>
      </c>
      <c r="E462" s="15">
        <v>1.7780026196563901</v>
      </c>
      <c r="F462">
        <v>23.293005566858401</v>
      </c>
      <c r="G462">
        <v>1.57236835350492</v>
      </c>
      <c r="H462">
        <v>4.6620545657709798</v>
      </c>
      <c r="I462">
        <v>2.81354087545474</v>
      </c>
      <c r="J462">
        <v>0.201883795311977</v>
      </c>
      <c r="K462" s="9">
        <v>4.6494599999999997E-2</v>
      </c>
      <c r="L462">
        <v>0.27627930000000001</v>
      </c>
      <c r="M462" s="12">
        <v>0.12583240000000001</v>
      </c>
      <c r="N462">
        <v>0.41321730000000001</v>
      </c>
      <c r="P462">
        <v>6.4210100000000006E-2</v>
      </c>
      <c r="Q462">
        <v>1.4555800000000001E-2</v>
      </c>
      <c r="R462">
        <v>9.5881999999999998E-3</v>
      </c>
      <c r="S462" s="9">
        <v>0.29524060000000002</v>
      </c>
      <c r="T462">
        <v>4.8720999999999999E-3</v>
      </c>
      <c r="U462" s="12">
        <v>0.27297850000000001</v>
      </c>
      <c r="V462">
        <v>2.8034341</v>
      </c>
      <c r="W462">
        <v>0.29370990000000002</v>
      </c>
      <c r="X462">
        <v>0.4537601</v>
      </c>
      <c r="Y462">
        <v>0.34637250000000003</v>
      </c>
      <c r="Z462">
        <v>3.2618000000000001E-2</v>
      </c>
      <c r="AA462" s="7">
        <v>1.5201696</v>
      </c>
      <c r="AB462">
        <v>0.10175289999999999</v>
      </c>
      <c r="AC462" s="12">
        <v>1.9602529</v>
      </c>
      <c r="AD462">
        <v>38.4133098</v>
      </c>
      <c r="AE462">
        <v>2.3383064</v>
      </c>
      <c r="AF462">
        <v>5.2547721999999997</v>
      </c>
      <c r="AG462">
        <v>3.4619437</v>
      </c>
      <c r="AH462">
        <v>0.2277883</v>
      </c>
      <c r="AI462">
        <v>106656186</v>
      </c>
      <c r="AJ462">
        <v>54849483</v>
      </c>
      <c r="AK462">
        <f>[1]Sheet1!$F877</f>
        <v>0</v>
      </c>
      <c r="AL462">
        <f>[2]Sheet1!$F877</f>
        <v>27311031</v>
      </c>
      <c r="AM462">
        <v>65175596</v>
      </c>
      <c r="AN462">
        <v>50371405580.526802</v>
      </c>
    </row>
    <row r="463" spans="1:41" x14ac:dyDescent="0.35">
      <c r="A463" t="s">
        <v>21</v>
      </c>
      <c r="B463">
        <v>1987</v>
      </c>
      <c r="C463" s="9">
        <v>1.13197532140815</v>
      </c>
      <c r="D463">
        <v>1.9585142857142901</v>
      </c>
      <c r="E463" s="15">
        <v>8.2266159993058103</v>
      </c>
      <c r="F463">
        <v>88.984695257517899</v>
      </c>
      <c r="G463">
        <v>8.0433960356860403</v>
      </c>
      <c r="H463">
        <v>14.5462108915691</v>
      </c>
      <c r="I463">
        <v>10.6776662403412</v>
      </c>
      <c r="J463">
        <v>1.2533565107834099</v>
      </c>
      <c r="K463" s="9">
        <v>2.6138192999999998</v>
      </c>
      <c r="L463">
        <v>2.1398541999999998</v>
      </c>
      <c r="M463" s="12">
        <v>1.9699097999999999</v>
      </c>
      <c r="N463">
        <v>26.829899000000001</v>
      </c>
      <c r="P463">
        <v>2.2834848999999999</v>
      </c>
      <c r="Q463">
        <v>1.2372890999999999</v>
      </c>
      <c r="R463">
        <v>0.32030740000000002</v>
      </c>
      <c r="S463" s="9">
        <v>1.3824502999999999</v>
      </c>
      <c r="T463">
        <v>0.58924960000000004</v>
      </c>
      <c r="U463" s="12">
        <v>2.4141886000000001</v>
      </c>
      <c r="V463">
        <v>40.188673299999998</v>
      </c>
      <c r="W463">
        <v>4.5771233999999996</v>
      </c>
      <c r="X463">
        <v>2.6463283999999998</v>
      </c>
      <c r="Y463">
        <v>1.4914065000000001</v>
      </c>
      <c r="Z463">
        <v>0.1217482</v>
      </c>
      <c r="AA463" s="7">
        <v>4.7057118999999998</v>
      </c>
      <c r="AB463">
        <v>0.86115920000000001</v>
      </c>
      <c r="AC463" s="12">
        <v>8.7634386000000006</v>
      </c>
      <c r="AD463">
        <v>134.32166960000001</v>
      </c>
      <c r="AE463">
        <v>9.0638716000000006</v>
      </c>
      <c r="AF463">
        <v>15.0333626</v>
      </c>
      <c r="AG463">
        <v>11.4222394</v>
      </c>
      <c r="AH463">
        <v>1.0712854000000001</v>
      </c>
      <c r="AI463">
        <v>362060122</v>
      </c>
      <c r="AJ463">
        <v>186249557</v>
      </c>
      <c r="AK463">
        <f>[1]Sheet1!$F878</f>
        <v>4549393</v>
      </c>
      <c r="AL463">
        <f>[2]Sheet1!$F878</f>
        <v>42549687</v>
      </c>
      <c r="AM463">
        <v>263698701</v>
      </c>
      <c r="AN463">
        <v>9131694465316.4707</v>
      </c>
      <c r="AO463">
        <v>32</v>
      </c>
    </row>
    <row r="464" spans="1:41" x14ac:dyDescent="0.35">
      <c r="A464" t="s">
        <v>22</v>
      </c>
      <c r="B464">
        <v>1987</v>
      </c>
      <c r="C464" s="9">
        <v>0.153713519981928</v>
      </c>
      <c r="D464">
        <v>9.4592403303153494E-2</v>
      </c>
      <c r="E464" s="15">
        <v>1.8359775494850199</v>
      </c>
      <c r="F464">
        <v>13.9394261768999</v>
      </c>
      <c r="G464">
        <v>0.85151403776715895</v>
      </c>
      <c r="H464">
        <v>1.92437415846647</v>
      </c>
      <c r="I464">
        <v>1.72607670733784</v>
      </c>
      <c r="J464">
        <v>5.1404389466035101E-2</v>
      </c>
      <c r="K464" s="9">
        <v>5.1060000000000005E-4</v>
      </c>
      <c r="L464">
        <v>2.99834E-2</v>
      </c>
      <c r="M464" s="12">
        <v>4.1533000000000004E-3</v>
      </c>
      <c r="N464">
        <v>1.8607100000000001E-2</v>
      </c>
      <c r="P464">
        <v>9.8615000000000005E-3</v>
      </c>
      <c r="Q464">
        <v>1.7332000000000001E-3</v>
      </c>
      <c r="R464">
        <v>2.8657000000000001E-3</v>
      </c>
      <c r="S464" s="9">
        <v>4.6832100000000002E-2</v>
      </c>
      <c r="T464">
        <v>0</v>
      </c>
      <c r="U464" s="12">
        <v>0.2075178</v>
      </c>
      <c r="V464">
        <v>6.0722400000000003E-2</v>
      </c>
      <c r="W464">
        <v>3.02832E-2</v>
      </c>
      <c r="X464">
        <v>9.6445999999999997E-3</v>
      </c>
      <c r="Y464">
        <v>7.3260000000000003E-4</v>
      </c>
      <c r="Z464">
        <v>0</v>
      </c>
      <c r="AA464" s="7">
        <v>3.9741846999999999</v>
      </c>
      <c r="AB464">
        <v>6.4609100000000003E-2</v>
      </c>
      <c r="AC464" s="12">
        <v>2.3012267999999998</v>
      </c>
      <c r="AD464">
        <v>30.210559400000001</v>
      </c>
      <c r="AE464">
        <v>1.2593962999999999</v>
      </c>
      <c r="AF464">
        <v>2.0372819999999998</v>
      </c>
      <c r="AG464">
        <v>1.9501061</v>
      </c>
      <c r="AH464">
        <v>4.8538699999999997E-2</v>
      </c>
      <c r="AI464">
        <v>64308907</v>
      </c>
      <c r="AJ464">
        <v>34605305</v>
      </c>
      <c r="AK464">
        <f>[1]Sheet1!$F879</f>
        <v>0</v>
      </c>
      <c r="AL464">
        <f>[2]Sheet1!$F879</f>
        <v>0</v>
      </c>
      <c r="AM464">
        <v>41552027</v>
      </c>
      <c r="AN464">
        <v>161845931824.435</v>
      </c>
    </row>
    <row r="465" spans="1:41" x14ac:dyDescent="0.35">
      <c r="A465" t="s">
        <v>23</v>
      </c>
      <c r="B465">
        <v>1987</v>
      </c>
      <c r="C465" s="9">
        <v>0.77328271876644705</v>
      </c>
      <c r="D465">
        <v>0.354380030664593</v>
      </c>
      <c r="E465" s="15">
        <v>0.69149197791399797</v>
      </c>
      <c r="F465">
        <v>11.728287660955599</v>
      </c>
      <c r="G465">
        <v>0.55739564717880796</v>
      </c>
      <c r="H465">
        <v>0.76130318357730098</v>
      </c>
      <c r="I465">
        <v>1.04244301383928</v>
      </c>
      <c r="J465">
        <v>0.42509792183311401</v>
      </c>
      <c r="K465" s="9">
        <v>8.0047999999999994E-3</v>
      </c>
      <c r="L465">
        <v>1.3648E-2</v>
      </c>
      <c r="M465" s="12">
        <v>6.0022499999999999E-2</v>
      </c>
      <c r="N465">
        <v>0.23354920000000001</v>
      </c>
      <c r="P465">
        <v>3.0954800000000001E-2</v>
      </c>
      <c r="Q465">
        <v>4.6486000000000001E-3</v>
      </c>
      <c r="R465">
        <v>3.8959999999999998E-4</v>
      </c>
      <c r="S465" s="9">
        <v>0.65518419999999999</v>
      </c>
      <c r="T465">
        <v>0.29567209999999999</v>
      </c>
      <c r="U465" s="12">
        <v>2.2391899999999999E-2</v>
      </c>
      <c r="V465">
        <v>1.7200099999999999E-2</v>
      </c>
      <c r="W465">
        <v>4.7224500000000003E-2</v>
      </c>
      <c r="X465">
        <v>1.7033800000000002E-2</v>
      </c>
      <c r="Y465">
        <v>3.2876299999999997E-2</v>
      </c>
      <c r="Z465">
        <v>3.08703E-2</v>
      </c>
      <c r="AA465" s="7">
        <v>2.1310030000000002</v>
      </c>
      <c r="AB465">
        <v>0.69581170000000003</v>
      </c>
      <c r="AC465" s="12">
        <v>0.65569180000000005</v>
      </c>
      <c r="AD465">
        <v>14.2443758</v>
      </c>
      <c r="AE465">
        <v>0.72036770000000006</v>
      </c>
      <c r="AF465">
        <v>0.78396849999999996</v>
      </c>
      <c r="AG465">
        <v>1.1111321999999999</v>
      </c>
      <c r="AH465">
        <v>0.4560167</v>
      </c>
      <c r="AI465">
        <v>73703043</v>
      </c>
      <c r="AJ465">
        <v>36750723</v>
      </c>
      <c r="AK465">
        <f>[1]Sheet1!$F880</f>
        <v>0</v>
      </c>
      <c r="AL465">
        <f>[2]Sheet1!$F880</f>
        <v>49126703</v>
      </c>
      <c r="AM465">
        <v>38617928</v>
      </c>
      <c r="AN465">
        <v>262904434234.604</v>
      </c>
      <c r="AO465">
        <v>43</v>
      </c>
    </row>
    <row r="466" spans="1:41" x14ac:dyDescent="0.35">
      <c r="A466" t="s">
        <v>24</v>
      </c>
      <c r="B466">
        <v>1987</v>
      </c>
      <c r="C466" s="9">
        <v>1.343538E-2</v>
      </c>
      <c r="D466">
        <v>9.4971428571428596E-2</v>
      </c>
      <c r="E466" s="15">
        <v>0.25821163839891798</v>
      </c>
      <c r="F466">
        <v>3.5158680250363799</v>
      </c>
      <c r="G466">
        <v>0.40855810968910999</v>
      </c>
      <c r="H466">
        <v>0.37307031100835603</v>
      </c>
      <c r="I466">
        <v>0.218789755466271</v>
      </c>
      <c r="J466">
        <v>4.5362088468744302E-2</v>
      </c>
      <c r="K466" s="9">
        <v>1.95643E-2</v>
      </c>
      <c r="L466">
        <v>0.1225967</v>
      </c>
      <c r="M466" s="12">
        <v>1.9163800000000002E-2</v>
      </c>
      <c r="N466">
        <v>0.36558580000000002</v>
      </c>
      <c r="P466">
        <v>9.4345000000000002E-3</v>
      </c>
      <c r="Q466">
        <v>8.6146399999999998E-2</v>
      </c>
      <c r="R466">
        <v>6.5351999999999997E-3</v>
      </c>
      <c r="S466" s="10">
        <v>1.26E-5</v>
      </c>
      <c r="T466">
        <v>6.6770000000000002E-4</v>
      </c>
      <c r="U466" s="12">
        <v>4.0121999999999996E-3</v>
      </c>
      <c r="V466">
        <v>1.0459346</v>
      </c>
      <c r="W466">
        <v>2.8826985999999999</v>
      </c>
      <c r="X466">
        <v>6.2855000000000003E-3</v>
      </c>
      <c r="Y466">
        <v>1.7298000000000001E-3</v>
      </c>
      <c r="Z466">
        <v>2.9684999999999998E-3</v>
      </c>
      <c r="AA466" s="7">
        <v>4.9383999999999999E-3</v>
      </c>
      <c r="AB466">
        <v>5.0600000000000003E-3</v>
      </c>
      <c r="AC466" s="12">
        <v>0.24381359999999999</v>
      </c>
      <c r="AD466">
        <v>5.9587716000000004</v>
      </c>
      <c r="AE466">
        <v>3.9906031999999998</v>
      </c>
      <c r="AF466">
        <v>0.37047340000000001</v>
      </c>
      <c r="AG466">
        <v>0.14458860000000001</v>
      </c>
      <c r="AH466">
        <v>4.1795400000000003E-2</v>
      </c>
      <c r="AI466">
        <v>11005412</v>
      </c>
      <c r="AJ466">
        <v>5607128</v>
      </c>
      <c r="AK466">
        <f>[1]Sheet1!$F881</f>
        <v>0</v>
      </c>
      <c r="AL466">
        <f>[2]Sheet1!$F881</f>
        <v>3578679</v>
      </c>
      <c r="AM466">
        <v>8073139</v>
      </c>
      <c r="AN466">
        <v>627378278709.55396</v>
      </c>
    </row>
    <row r="467" spans="1:41" x14ac:dyDescent="0.35">
      <c r="A467" t="s">
        <v>25</v>
      </c>
      <c r="B467">
        <v>1987</v>
      </c>
      <c r="C467" s="9">
        <v>10.8811461358227</v>
      </c>
      <c r="D467">
        <v>2.4231714285714299</v>
      </c>
      <c r="E467" s="15">
        <v>1.97787106019724</v>
      </c>
      <c r="F467">
        <v>41.579724178321797</v>
      </c>
      <c r="G467">
        <v>2.8360544704050801</v>
      </c>
      <c r="H467">
        <v>0.373001073011824</v>
      </c>
      <c r="I467">
        <v>1.1438541951158301</v>
      </c>
      <c r="J467">
        <v>0.56507869280607703</v>
      </c>
      <c r="K467" s="9">
        <v>0.6271949</v>
      </c>
      <c r="L467">
        <v>5.2536399999999997E-2</v>
      </c>
      <c r="M467" s="12">
        <v>0</v>
      </c>
      <c r="N467">
        <v>0.29610740000000002</v>
      </c>
      <c r="P467">
        <v>0</v>
      </c>
      <c r="Q467">
        <v>0</v>
      </c>
      <c r="R467" s="6">
        <v>4.35E-5</v>
      </c>
      <c r="S467" s="9">
        <v>1.7171100000000002E-2</v>
      </c>
      <c r="T467">
        <v>0.44982759999999999</v>
      </c>
      <c r="U467" s="12">
        <v>4.6030599999999998E-2</v>
      </c>
      <c r="V467">
        <v>3.7244999999999999E-3</v>
      </c>
      <c r="W467">
        <v>0.1085849</v>
      </c>
      <c r="X467">
        <v>4.2339999999999999E-4</v>
      </c>
      <c r="Y467">
        <v>7.7070000000000003E-4</v>
      </c>
      <c r="Z467">
        <v>8.4448000000000006E-3</v>
      </c>
      <c r="AA467" s="7">
        <v>12.53776</v>
      </c>
      <c r="AB467">
        <v>7.4133760000000004</v>
      </c>
      <c r="AC467" s="12">
        <v>2.0248734000000002</v>
      </c>
      <c r="AD467">
        <v>47.325600000000001</v>
      </c>
      <c r="AE467">
        <v>3.3259500000000002</v>
      </c>
      <c r="AF467">
        <v>0.37380000000000002</v>
      </c>
      <c r="AG467">
        <v>1.26746</v>
      </c>
      <c r="AH467">
        <v>0.57347999999999999</v>
      </c>
      <c r="AI467">
        <v>815716125</v>
      </c>
      <c r="AJ467">
        <v>393755601</v>
      </c>
      <c r="AK467">
        <f>[1]Sheet1!$F882</f>
        <v>0</v>
      </c>
      <c r="AL467">
        <f>[2]Sheet1!$F882</f>
        <v>513687944</v>
      </c>
      <c r="AM467">
        <v>202485214</v>
      </c>
      <c r="AN467">
        <v>379558603538.586</v>
      </c>
      <c r="AO467">
        <v>33</v>
      </c>
    </row>
    <row r="468" spans="1:41" x14ac:dyDescent="0.35">
      <c r="A468" t="s">
        <v>26</v>
      </c>
      <c r="B468">
        <v>1987</v>
      </c>
      <c r="C468" s="9">
        <v>0.54221410137274395</v>
      </c>
      <c r="D468">
        <v>0.95520000000000005</v>
      </c>
      <c r="E468" s="15">
        <v>0.28287971996101502</v>
      </c>
      <c r="F468">
        <v>0.87868076430936803</v>
      </c>
      <c r="G468">
        <v>2.4729783749885601</v>
      </c>
      <c r="H468">
        <v>0.43120000000000003</v>
      </c>
      <c r="I468">
        <v>0.73083485747638099</v>
      </c>
      <c r="J468">
        <v>9.1439999999999994E-2</v>
      </c>
      <c r="K468" s="9">
        <v>3.4062700000000001E-2</v>
      </c>
      <c r="L468">
        <v>6.9694400000000004E-2</v>
      </c>
      <c r="M468" s="12">
        <v>1.5892E-3</v>
      </c>
      <c r="N468">
        <v>0.46857300000000002</v>
      </c>
      <c r="P468">
        <v>2.051E-4</v>
      </c>
      <c r="Q468">
        <v>0</v>
      </c>
      <c r="R468">
        <v>0</v>
      </c>
      <c r="S468" s="9">
        <v>1.358E-3</v>
      </c>
      <c r="T468">
        <v>1.9111699999999999E-2</v>
      </c>
      <c r="U468" s="12">
        <v>1.895E-4</v>
      </c>
      <c r="V468">
        <v>3.0999100000000002E-2</v>
      </c>
      <c r="W468">
        <v>0.1526248</v>
      </c>
      <c r="X468" s="6">
        <v>1.6099999999999998E-5</v>
      </c>
      <c r="Y468">
        <v>0</v>
      </c>
      <c r="Z468">
        <v>0</v>
      </c>
      <c r="AA468" s="7">
        <v>0.59379999999999999</v>
      </c>
      <c r="AB468">
        <v>1.0999764000000001</v>
      </c>
      <c r="AC468" s="12">
        <v>0.28148000000000001</v>
      </c>
      <c r="AD468">
        <v>0.48102</v>
      </c>
      <c r="AE468">
        <v>2.7682440000000001</v>
      </c>
      <c r="AF468">
        <v>0.43120000000000003</v>
      </c>
      <c r="AG468">
        <v>0.80966000000000005</v>
      </c>
      <c r="AH468">
        <v>9.1439999999999994E-2</v>
      </c>
      <c r="AI468">
        <v>172421390</v>
      </c>
      <c r="AJ468">
        <v>86004739</v>
      </c>
      <c r="AK468">
        <f>[1]Sheet1!$F883</f>
        <v>0</v>
      </c>
      <c r="AL468">
        <f>[2]Sheet1!$F883</f>
        <v>165226054</v>
      </c>
      <c r="AM468">
        <v>47993494</v>
      </c>
      <c r="AN468">
        <v>221382631999.46899</v>
      </c>
      <c r="AO468">
        <v>31</v>
      </c>
    </row>
    <row r="469" spans="1:41" x14ac:dyDescent="0.35">
      <c r="A469" t="s">
        <v>27</v>
      </c>
      <c r="B469">
        <v>1987</v>
      </c>
      <c r="C469" s="9">
        <v>0.29216851839777502</v>
      </c>
      <c r="D469">
        <v>0.30585832530554002</v>
      </c>
      <c r="E469" s="15">
        <v>0.85484905867919503</v>
      </c>
      <c r="F469">
        <v>9.0957314721684899</v>
      </c>
      <c r="G469">
        <v>9.0982403754788699</v>
      </c>
      <c r="H469">
        <v>1.82047119767673</v>
      </c>
      <c r="I469">
        <v>3.7931954166670701</v>
      </c>
      <c r="J469">
        <v>7.5399999999999995E-2</v>
      </c>
      <c r="K469" s="9">
        <v>0.18152109999999999</v>
      </c>
      <c r="L469">
        <v>0.2335093</v>
      </c>
      <c r="M469" s="12">
        <v>0.32925900000000002</v>
      </c>
      <c r="N469">
        <v>2.3532085</v>
      </c>
      <c r="P469">
        <v>0.29999039999999999</v>
      </c>
      <c r="Q469">
        <v>0.24935650000000001</v>
      </c>
      <c r="R469">
        <v>7.6683799999999996E-2</v>
      </c>
      <c r="S469" s="10">
        <v>9.7899999999999994E-5</v>
      </c>
      <c r="T469">
        <v>4.5879999999999998E-4</v>
      </c>
      <c r="U469" s="12">
        <v>1.51039E-2</v>
      </c>
      <c r="V469">
        <v>3.3687999999999999E-3</v>
      </c>
      <c r="W469">
        <v>1.5095801</v>
      </c>
      <c r="X469">
        <v>3.7084000000000002E-3</v>
      </c>
      <c r="Y469">
        <v>3.8524000000000002E-3</v>
      </c>
      <c r="Z469" s="6">
        <v>9.0400000000000002E-5</v>
      </c>
      <c r="AA469" s="7">
        <v>0.13910800000000001</v>
      </c>
      <c r="AB469">
        <v>8.8919999999999999E-2</v>
      </c>
      <c r="AC469" s="12">
        <v>0.55930400000000002</v>
      </c>
      <c r="AD469">
        <v>7.5676005999999996</v>
      </c>
      <c r="AE469">
        <v>12.912751800000001</v>
      </c>
      <c r="AF469">
        <v>1.5676870000000001</v>
      </c>
      <c r="AG469">
        <v>3.7215867999999999</v>
      </c>
      <c r="AH469">
        <v>3.2079999999999999E-4</v>
      </c>
      <c r="AI469">
        <v>122069000</v>
      </c>
      <c r="AJ469">
        <v>61963243</v>
      </c>
      <c r="AK469">
        <f>[1]Sheet1!$F884</f>
        <v>0</v>
      </c>
      <c r="AL469">
        <f>[2]Sheet1!$F884</f>
        <v>124167229</v>
      </c>
      <c r="AM469">
        <v>93946744</v>
      </c>
      <c r="AN469">
        <v>2991067029860.23</v>
      </c>
    </row>
    <row r="470" spans="1:41" x14ac:dyDescent="0.35">
      <c r="A470" t="s">
        <v>28</v>
      </c>
      <c r="B470">
        <v>1987</v>
      </c>
      <c r="C470" s="9">
        <v>1.1115216520144899</v>
      </c>
      <c r="D470">
        <v>0.120342857142857</v>
      </c>
      <c r="E470" s="15">
        <v>1.19019822762643</v>
      </c>
      <c r="F470">
        <v>7.8817127364463797</v>
      </c>
      <c r="G470">
        <v>1.1772733240065101</v>
      </c>
      <c r="H470">
        <v>0.97618069751889802</v>
      </c>
      <c r="I470">
        <v>1.5728210954933299</v>
      </c>
      <c r="J470">
        <v>6.5144362200938902E-2</v>
      </c>
      <c r="K470" s="9">
        <v>0.14403469999999999</v>
      </c>
      <c r="L470">
        <v>1.7124E-2</v>
      </c>
      <c r="M470" s="12">
        <v>1.9995499999999999E-2</v>
      </c>
      <c r="N470">
        <v>2.2584099000000002</v>
      </c>
      <c r="P470">
        <v>2.6771099999999999E-2</v>
      </c>
      <c r="Q470">
        <v>4.4348800000000001E-2</v>
      </c>
      <c r="R470">
        <v>4.6242999999999996E-3</v>
      </c>
      <c r="S470" s="9">
        <v>5.94376E-2</v>
      </c>
      <c r="T470">
        <v>9.0337999999999998E-3</v>
      </c>
      <c r="U470" s="12">
        <v>4.9562E-3</v>
      </c>
      <c r="V470">
        <v>1.3851E-3</v>
      </c>
      <c r="W470">
        <v>0.13524900000000001</v>
      </c>
      <c r="X470">
        <v>4.8500000000000003E-4</v>
      </c>
      <c r="Y470">
        <v>5.7510000000000005E-4</v>
      </c>
      <c r="Z470" s="6">
        <v>1.7999999999999999E-6</v>
      </c>
      <c r="AA470" s="7">
        <v>1.1925298</v>
      </c>
      <c r="AB470">
        <v>0.14251559999999999</v>
      </c>
      <c r="AC470" s="12">
        <v>1.1761999999999999</v>
      </c>
      <c r="AD470">
        <v>6.6550184000000003</v>
      </c>
      <c r="AE470">
        <v>1.5434824</v>
      </c>
      <c r="AF470">
        <v>0.95098459999999996</v>
      </c>
      <c r="AG470">
        <v>1.6618364000000001</v>
      </c>
      <c r="AH470">
        <v>6.0552599999999998E-2</v>
      </c>
      <c r="AI470">
        <v>77553504</v>
      </c>
      <c r="AJ470">
        <v>39311370</v>
      </c>
      <c r="AK470">
        <f>[1]Sheet1!$F885</f>
        <v>0</v>
      </c>
      <c r="AL470">
        <f>[2]Sheet1!$F885</f>
        <v>73070889</v>
      </c>
      <c r="AM470">
        <v>54258758</v>
      </c>
      <c r="AN470">
        <v>561957648105.15198</v>
      </c>
    </row>
    <row r="471" spans="1:41" x14ac:dyDescent="0.35">
      <c r="A471" t="s">
        <v>29</v>
      </c>
      <c r="B471">
        <v>1987</v>
      </c>
      <c r="C471" s="9">
        <v>0.82208663696814199</v>
      </c>
      <c r="D471">
        <v>0.34597478642672802</v>
      </c>
      <c r="E471" s="15">
        <v>0.71384422260261204</v>
      </c>
      <c r="F471">
        <v>9.9255054251411305</v>
      </c>
      <c r="G471">
        <v>0.55122712156670906</v>
      </c>
      <c r="H471">
        <v>1.6606541958041999E-2</v>
      </c>
      <c r="I471">
        <v>2.2206480394877599</v>
      </c>
      <c r="J471">
        <v>0.86498194260125205</v>
      </c>
      <c r="K471" s="9">
        <v>0.36257790000000001</v>
      </c>
      <c r="L471">
        <v>0.1097841</v>
      </c>
      <c r="M471" s="12">
        <v>0.3629599</v>
      </c>
      <c r="N471">
        <v>4.6980696999999996</v>
      </c>
      <c r="P471">
        <v>3.5745E-3</v>
      </c>
      <c r="Q471">
        <v>0.46400439999999998</v>
      </c>
      <c r="R471">
        <v>0.21415290000000001</v>
      </c>
      <c r="S471" s="9">
        <v>1.7843299999999999E-2</v>
      </c>
      <c r="T471">
        <v>9.8098000000000005E-2</v>
      </c>
      <c r="U471" s="12">
        <v>1.704E-2</v>
      </c>
      <c r="V471">
        <v>7.3434600000000003E-2</v>
      </c>
      <c r="W471">
        <v>1.9710800000000001E-2</v>
      </c>
      <c r="X471">
        <v>0</v>
      </c>
      <c r="Y471">
        <v>5.44561E-2</v>
      </c>
      <c r="Z471">
        <v>5.4114999999999996E-3</v>
      </c>
      <c r="AA471" s="7">
        <v>0.62599459999999996</v>
      </c>
      <c r="AB471">
        <v>0.36214249999999998</v>
      </c>
      <c r="AC471" s="12">
        <v>0.38722200000000001</v>
      </c>
      <c r="AD471">
        <v>6.9040442000000004</v>
      </c>
      <c r="AE471">
        <v>0.54271400000000003</v>
      </c>
      <c r="AF471">
        <v>1.3032E-2</v>
      </c>
      <c r="AG471">
        <v>1.9771584</v>
      </c>
      <c r="AH471">
        <v>0.65936779999999995</v>
      </c>
      <c r="AI471">
        <v>121222234</v>
      </c>
      <c r="AJ471">
        <v>58518261</v>
      </c>
      <c r="AK471">
        <f>[1]Sheet1!$F886</f>
        <v>0</v>
      </c>
      <c r="AL471">
        <f>[2]Sheet1!$F886</f>
        <v>26846306</v>
      </c>
      <c r="AM471">
        <v>71292880</v>
      </c>
      <c r="AN471">
        <v>577120602411.69495</v>
      </c>
    </row>
    <row r="472" spans="1:41" x14ac:dyDescent="0.35">
      <c r="A472" t="s">
        <v>30</v>
      </c>
      <c r="B472">
        <v>1987</v>
      </c>
      <c r="C472" s="9">
        <v>0.78786192604607197</v>
      </c>
      <c r="D472">
        <v>9.2828571428571399E-2</v>
      </c>
      <c r="E472" s="15">
        <v>0.56399999999999995</v>
      </c>
      <c r="F472">
        <v>10.804512791992799</v>
      </c>
      <c r="G472">
        <v>0.29426804621962399</v>
      </c>
      <c r="H472">
        <v>0</v>
      </c>
      <c r="I472">
        <v>0.298013523067862</v>
      </c>
      <c r="J472">
        <v>0.40100000000000002</v>
      </c>
      <c r="K472" s="9">
        <v>0.1013054</v>
      </c>
      <c r="L472">
        <v>1.32754E-2</v>
      </c>
      <c r="M472" s="12">
        <v>0</v>
      </c>
      <c r="N472">
        <v>0.2050651</v>
      </c>
      <c r="P472">
        <v>0</v>
      </c>
      <c r="Q472">
        <v>0</v>
      </c>
      <c r="R472">
        <v>0</v>
      </c>
      <c r="S472" s="9">
        <v>2.9896099999999998E-2</v>
      </c>
      <c r="T472">
        <v>9.479E-4</v>
      </c>
      <c r="U472" s="12">
        <v>0</v>
      </c>
      <c r="V472">
        <v>1.9249999999999999E-4</v>
      </c>
      <c r="W472">
        <v>3.9038099999999999E-2</v>
      </c>
      <c r="X472">
        <v>0</v>
      </c>
      <c r="Y472">
        <v>0</v>
      </c>
      <c r="Z472">
        <v>0</v>
      </c>
      <c r="AA472" s="7">
        <v>0.94046819999999998</v>
      </c>
      <c r="AB472">
        <v>0.1229614</v>
      </c>
      <c r="AC472" s="12">
        <v>0.56399999999999995</v>
      </c>
      <c r="AD472">
        <v>12.4956</v>
      </c>
      <c r="AE472">
        <v>0.4419708</v>
      </c>
      <c r="AF472">
        <v>0</v>
      </c>
      <c r="AG472">
        <v>0.32439659999999998</v>
      </c>
      <c r="AH472">
        <v>0.40100000000000002</v>
      </c>
      <c r="AI472">
        <v>104251093</v>
      </c>
      <c r="AJ472">
        <v>50064842</v>
      </c>
      <c r="AK472">
        <f>[1]Sheet1!$F887</f>
        <v>0</v>
      </c>
      <c r="AL472">
        <f>[2]Sheet1!$F887</f>
        <v>0</v>
      </c>
      <c r="AM472">
        <v>31101229</v>
      </c>
      <c r="AN472">
        <v>84351827878.222305</v>
      </c>
      <c r="AO472">
        <v>33</v>
      </c>
    </row>
    <row r="473" spans="1:41" x14ac:dyDescent="0.35">
      <c r="A473" t="s">
        <v>31</v>
      </c>
      <c r="B473">
        <v>1987</v>
      </c>
      <c r="C473" s="9">
        <v>0.28842948853572697</v>
      </c>
      <c r="D473">
        <v>3.3836717716150697E-2</v>
      </c>
      <c r="E473" s="15">
        <v>4.8308064161437301</v>
      </c>
      <c r="F473">
        <v>24.7359249581413</v>
      </c>
      <c r="G473">
        <v>5.8738230627124803</v>
      </c>
      <c r="H473">
        <v>3.8570566283339498</v>
      </c>
      <c r="I473">
        <v>4.9018520781741497</v>
      </c>
      <c r="J473">
        <v>0.38715987067365798</v>
      </c>
      <c r="K473" s="9">
        <v>5.197E-4</v>
      </c>
      <c r="L473">
        <v>4.6313300000000002E-2</v>
      </c>
      <c r="M473" s="12">
        <v>0.85462320000000003</v>
      </c>
      <c r="N473">
        <v>0.70600949999999996</v>
      </c>
      <c r="P473">
        <v>0.36019050000000002</v>
      </c>
      <c r="Q473">
        <v>0.15262120000000001</v>
      </c>
      <c r="R473">
        <v>6.92242E-2</v>
      </c>
      <c r="S473" s="9">
        <v>1.78256E-2</v>
      </c>
      <c r="T473" s="6">
        <v>6.9999999999999994E-5</v>
      </c>
      <c r="U473" s="12">
        <v>2.385E-4</v>
      </c>
      <c r="V473">
        <v>9.3318100000000001E-2</v>
      </c>
      <c r="W473">
        <v>0.72142189999999995</v>
      </c>
      <c r="X473">
        <v>0</v>
      </c>
      <c r="Y473">
        <v>2.4140000000000001E-4</v>
      </c>
      <c r="Z473">
        <v>1.2332000000000001E-3</v>
      </c>
      <c r="AA473" s="7">
        <v>3.9987132000000001</v>
      </c>
      <c r="AB473">
        <v>1.554E-3</v>
      </c>
      <c r="AC473" s="12">
        <v>3.9764216999999999</v>
      </c>
      <c r="AD473">
        <v>53.645460900000003</v>
      </c>
      <c r="AE473">
        <v>9.1084064999999992</v>
      </c>
      <c r="AF473">
        <v>3.4968661999999999</v>
      </c>
      <c r="AG473">
        <v>4.7972938000000003</v>
      </c>
      <c r="AH473">
        <v>0.33981800000000001</v>
      </c>
      <c r="AI473">
        <v>145908000</v>
      </c>
      <c r="AJ473">
        <v>77892375</v>
      </c>
      <c r="AK473">
        <f>[1]Sheet1!$F888</f>
        <v>0</v>
      </c>
      <c r="AL473">
        <f>[2]Sheet1!$F888</f>
        <v>0</v>
      </c>
      <c r="AM473">
        <v>106169956</v>
      </c>
    </row>
    <row r="474" spans="1:41" x14ac:dyDescent="0.35">
      <c r="A474" t="s">
        <v>32</v>
      </c>
      <c r="B474">
        <v>1987</v>
      </c>
      <c r="C474" s="9">
        <v>0.11403091426140501</v>
      </c>
      <c r="D474">
        <v>3.8142857142857103E-2</v>
      </c>
      <c r="E474" s="15">
        <v>0.61099999999999999</v>
      </c>
      <c r="F474">
        <v>2.0422564436113002</v>
      </c>
      <c r="G474">
        <v>0.42388702866448502</v>
      </c>
      <c r="H474">
        <v>0.112259395883723</v>
      </c>
      <c r="I474">
        <v>0.51790711759040897</v>
      </c>
      <c r="J474">
        <v>0.159998776197605</v>
      </c>
      <c r="K474" s="9">
        <v>2.7994399999999999E-2</v>
      </c>
      <c r="L474">
        <v>1.6284199999999999E-2</v>
      </c>
      <c r="M474" s="12">
        <v>3.8460399999999999E-2</v>
      </c>
      <c r="N474">
        <v>0.1314304</v>
      </c>
      <c r="P474">
        <v>1.9572000000000001E-3</v>
      </c>
      <c r="Q474">
        <v>1.76755E-2</v>
      </c>
      <c r="R474">
        <v>8.1760000000000003E-4</v>
      </c>
      <c r="S474" s="9">
        <v>1.0788600000000001E-2</v>
      </c>
      <c r="T474">
        <v>4.87567E-2</v>
      </c>
      <c r="U474" s="12">
        <v>1.00099E-2</v>
      </c>
      <c r="V474">
        <v>7.5336899999999998E-2</v>
      </c>
      <c r="W474">
        <v>0.1456674</v>
      </c>
      <c r="X474">
        <v>1.7577999999999999E-3</v>
      </c>
      <c r="Y474">
        <v>4.0550999999999999E-3</v>
      </c>
      <c r="Z474" s="6">
        <v>1.1000000000000001E-6</v>
      </c>
      <c r="AA474" s="7">
        <v>0.12139999999999999</v>
      </c>
      <c r="AB474">
        <v>0.18429999999999999</v>
      </c>
      <c r="AC474" s="12">
        <v>0.58740000000000003</v>
      </c>
      <c r="AD474">
        <v>2.2799999999999998</v>
      </c>
      <c r="AE474">
        <v>1.1118079999999999</v>
      </c>
      <c r="AF474">
        <v>0.11206000000000001</v>
      </c>
      <c r="AG474">
        <v>0.5447014</v>
      </c>
      <c r="AH474">
        <v>0.15920000000000001</v>
      </c>
      <c r="AI474">
        <v>36119333</v>
      </c>
      <c r="AJ474">
        <v>18604223</v>
      </c>
      <c r="AK474">
        <f>[1]Sheet1!$F889</f>
        <v>0</v>
      </c>
      <c r="AL474">
        <f>[2]Sheet1!$F889</f>
        <v>0</v>
      </c>
      <c r="AM474">
        <v>18218230</v>
      </c>
      <c r="AN474">
        <v>174094206899.74899</v>
      </c>
    </row>
    <row r="475" spans="1:41" x14ac:dyDescent="0.35">
      <c r="A475" t="s">
        <v>33</v>
      </c>
      <c r="B475">
        <v>1987</v>
      </c>
      <c r="C475" s="9">
        <v>0.10916558807603401</v>
      </c>
      <c r="D475">
        <v>9.0571428571428608E-3</v>
      </c>
      <c r="E475" s="15">
        <v>0.30747702204559302</v>
      </c>
      <c r="F475">
        <v>2.3030677709913601</v>
      </c>
      <c r="G475">
        <v>0.26249334716032802</v>
      </c>
      <c r="H475">
        <v>0.13522823501127201</v>
      </c>
      <c r="I475">
        <v>0.47388777931078002</v>
      </c>
      <c r="J475">
        <v>8.6885999999999994E-3</v>
      </c>
      <c r="K475" s="9">
        <v>6.6957699999999995E-2</v>
      </c>
      <c r="L475">
        <v>6.3191999999999996E-3</v>
      </c>
      <c r="M475" s="12">
        <v>9.5925999999999997E-3</v>
      </c>
      <c r="N475">
        <v>0.67666769999999998</v>
      </c>
      <c r="P475">
        <v>0</v>
      </c>
      <c r="Q475">
        <v>8.3060000000000002E-4</v>
      </c>
      <c r="R475">
        <v>0</v>
      </c>
      <c r="S475" s="10">
        <v>5.1199999999999998E-5</v>
      </c>
      <c r="T475" s="6">
        <v>4.2799999999999997E-5</v>
      </c>
      <c r="U475" s="12">
        <v>7.3850000000000001E-3</v>
      </c>
      <c r="V475">
        <v>0</v>
      </c>
      <c r="W475">
        <v>2.9681200000000001E-2</v>
      </c>
      <c r="X475">
        <v>3.6910000000000003E-4</v>
      </c>
      <c r="Y475">
        <v>6.7574999999999996E-3</v>
      </c>
      <c r="Z475">
        <v>0</v>
      </c>
      <c r="AA475" s="7">
        <v>4.98638E-2</v>
      </c>
      <c r="AB475">
        <v>1.4664399999999999E-2</v>
      </c>
      <c r="AC475" s="12">
        <v>0.31487999999999999</v>
      </c>
      <c r="AD475">
        <v>1.6914096000000001</v>
      </c>
      <c r="AE475">
        <v>0.3348218</v>
      </c>
      <c r="AF475">
        <v>0.13763120000000001</v>
      </c>
      <c r="AG475">
        <v>0.50868420000000003</v>
      </c>
      <c r="AH475">
        <v>8.6885999999999994E-3</v>
      </c>
      <c r="AI475">
        <v>19489228</v>
      </c>
      <c r="AJ475">
        <v>9724960</v>
      </c>
      <c r="AK475">
        <f>[1]Sheet1!$F890</f>
        <v>0</v>
      </c>
      <c r="AL475">
        <f>[2]Sheet1!$F890</f>
        <v>13529868</v>
      </c>
      <c r="AM475">
        <v>15682324</v>
      </c>
      <c r="AN475">
        <v>4498099981.8414097</v>
      </c>
      <c r="AO475">
        <v>53</v>
      </c>
    </row>
    <row r="476" spans="1:41" x14ac:dyDescent="0.35">
      <c r="A476" t="s">
        <v>34</v>
      </c>
      <c r="B476">
        <v>1987</v>
      </c>
      <c r="C476" s="9">
        <v>0.28591286274417499</v>
      </c>
      <c r="D476">
        <v>7.7628571428571394E-2</v>
      </c>
      <c r="E476" s="15">
        <v>0.77040382900821502</v>
      </c>
      <c r="F476">
        <v>5.3166372432105904</v>
      </c>
      <c r="G476">
        <v>1.1929609252698301</v>
      </c>
      <c r="H476">
        <v>0.390677374222967</v>
      </c>
      <c r="I476">
        <v>0.62598212142776</v>
      </c>
      <c r="J476">
        <v>0.114187634772199</v>
      </c>
      <c r="K476" s="9">
        <v>1.70996E-2</v>
      </c>
      <c r="L476">
        <v>4.1377999999999996E-3</v>
      </c>
      <c r="M476" s="12">
        <v>2.2320099999999999E-2</v>
      </c>
      <c r="N476">
        <v>0.75176829999999994</v>
      </c>
      <c r="P476">
        <v>6.1819999999999996E-4</v>
      </c>
      <c r="Q476">
        <v>3.9265000000000003E-3</v>
      </c>
      <c r="R476">
        <v>1.5252999999999999E-2</v>
      </c>
      <c r="S476" s="9">
        <v>7.35904E-2</v>
      </c>
      <c r="T476">
        <v>3.1109700000000001E-2</v>
      </c>
      <c r="U476" s="12">
        <v>0.1937605</v>
      </c>
      <c r="V476">
        <v>0.28722789999999998</v>
      </c>
      <c r="W476">
        <v>9.2992869000000002</v>
      </c>
      <c r="X476">
        <v>1.0543E-3</v>
      </c>
      <c r="Y476">
        <v>8.4785999999999993E-3</v>
      </c>
      <c r="Z476">
        <v>1.4978200000000001E-2</v>
      </c>
      <c r="AA476" s="7">
        <v>0.39233459999999998</v>
      </c>
      <c r="AB476">
        <v>0.1263367</v>
      </c>
      <c r="AC476" s="12">
        <v>0.96694840000000004</v>
      </c>
      <c r="AD476">
        <v>5.4960224000000002</v>
      </c>
      <c r="AE476">
        <v>12.604164900000001</v>
      </c>
      <c r="AF476">
        <v>0.40348000000000001</v>
      </c>
      <c r="AG476">
        <v>0.78171659999999998</v>
      </c>
      <c r="AH476">
        <v>0.12357559999999999</v>
      </c>
      <c r="AI476">
        <v>56572791</v>
      </c>
      <c r="AJ476">
        <v>28335828</v>
      </c>
      <c r="AK476">
        <f>[1]Sheet1!$F891</f>
        <v>0</v>
      </c>
      <c r="AL476">
        <f>[2]Sheet1!$F891</f>
        <v>6419806</v>
      </c>
      <c r="AM476">
        <v>37590169</v>
      </c>
      <c r="AN476">
        <v>226968745696.759</v>
      </c>
    </row>
    <row r="477" spans="1:41" x14ac:dyDescent="0.35">
      <c r="A477" t="s">
        <v>35</v>
      </c>
      <c r="B477">
        <v>1987</v>
      </c>
      <c r="C477" s="9">
        <v>0.728415100765055</v>
      </c>
      <c r="D477">
        <v>6.5199999999999994E-2</v>
      </c>
      <c r="E477" s="15">
        <v>0.37371330643485501</v>
      </c>
      <c r="F477">
        <v>3.2306706432869601</v>
      </c>
      <c r="G477">
        <v>1.0917994102692701</v>
      </c>
      <c r="H477">
        <v>1.05288E-2</v>
      </c>
      <c r="I477">
        <v>0.23633444897735201</v>
      </c>
      <c r="J477">
        <v>0.21133640679611601</v>
      </c>
      <c r="K477" s="9">
        <v>6.9072700000000001E-2</v>
      </c>
      <c r="L477">
        <v>1.10829E-2</v>
      </c>
      <c r="M477" s="12">
        <v>8.1090000000000003E-4</v>
      </c>
      <c r="N477">
        <v>0.76436599999999999</v>
      </c>
      <c r="P477">
        <v>0</v>
      </c>
      <c r="Q477">
        <v>3.1224999999999998E-3</v>
      </c>
      <c r="R477">
        <v>2.006E-4</v>
      </c>
      <c r="S477" s="9">
        <v>2.99209E-2</v>
      </c>
      <c r="T477">
        <v>1.2705899999999999E-2</v>
      </c>
      <c r="U477" s="12">
        <v>0</v>
      </c>
      <c r="V477">
        <v>7.9191000000000001E-3</v>
      </c>
      <c r="W477">
        <v>6.1096600000000001E-2</v>
      </c>
      <c r="X477">
        <v>0</v>
      </c>
      <c r="Y477">
        <v>0</v>
      </c>
      <c r="Z477">
        <v>0</v>
      </c>
      <c r="AA477" s="7">
        <v>0.75874039999999998</v>
      </c>
      <c r="AB477">
        <v>9.8164000000000001E-2</v>
      </c>
      <c r="AC477" s="12">
        <v>0.37290240000000002</v>
      </c>
      <c r="AD477">
        <v>3.073</v>
      </c>
      <c r="AE477">
        <v>1.1011084</v>
      </c>
      <c r="AF477">
        <v>1.05288E-2</v>
      </c>
      <c r="AG477">
        <v>0.25459140000000002</v>
      </c>
      <c r="AH477">
        <v>0.21113580000000001</v>
      </c>
      <c r="AI477">
        <v>146404639</v>
      </c>
      <c r="AJ477">
        <v>71686319</v>
      </c>
      <c r="AK477">
        <f>[1]Sheet1!$F892</f>
        <v>0</v>
      </c>
      <c r="AL477">
        <f>[2]Sheet1!$F892</f>
        <v>14942451</v>
      </c>
      <c r="AM477">
        <v>25238356</v>
      </c>
      <c r="AN477">
        <v>75220718826.610992</v>
      </c>
    </row>
    <row r="478" spans="1:41" x14ac:dyDescent="0.35">
      <c r="A478" t="s">
        <v>36</v>
      </c>
      <c r="B478">
        <v>1987</v>
      </c>
      <c r="C478" s="9">
        <v>6.5144893889254596E-2</v>
      </c>
      <c r="D478">
        <v>7.9628571428571396E-2</v>
      </c>
      <c r="E478" s="15">
        <v>0.19932734896325599</v>
      </c>
      <c r="F478">
        <v>0.74230467712941195</v>
      </c>
      <c r="G478">
        <v>2.5346025786183599</v>
      </c>
      <c r="H478">
        <v>0.40475</v>
      </c>
      <c r="I478">
        <v>0.53340413315216195</v>
      </c>
      <c r="J478">
        <v>7.3341999999999999E-3</v>
      </c>
      <c r="K478" s="9">
        <v>1.46255E-2</v>
      </c>
      <c r="L478">
        <v>7.8405000000000002E-3</v>
      </c>
      <c r="M478" s="12">
        <v>2.4093099999999999E-2</v>
      </c>
      <c r="N478">
        <v>5.0790000000000002E-2</v>
      </c>
      <c r="P478">
        <v>2.0592000000000002E-3</v>
      </c>
      <c r="Q478">
        <v>4.2119999999999999E-4</v>
      </c>
      <c r="R478">
        <v>7.3341999999999999E-3</v>
      </c>
      <c r="S478" s="10">
        <v>3.5899999999999998E-5</v>
      </c>
      <c r="T478">
        <v>1.7674800000000001E-2</v>
      </c>
      <c r="U478" s="12">
        <v>6.1870000000000002E-4</v>
      </c>
      <c r="V478">
        <v>4.9395000000000003E-3</v>
      </c>
      <c r="W478">
        <v>0.64215979999999995</v>
      </c>
      <c r="X478">
        <v>4.6830999999999999E-3</v>
      </c>
      <c r="Y478">
        <v>0</v>
      </c>
      <c r="Z478">
        <v>9.1319999999999997E-4</v>
      </c>
      <c r="AA478" s="7">
        <v>5.57536E-2</v>
      </c>
      <c r="AB478">
        <v>0.100105</v>
      </c>
      <c r="AC478" s="12">
        <v>0.17672599999999999</v>
      </c>
      <c r="AD478">
        <v>1.3958961999999999</v>
      </c>
      <c r="AE478">
        <v>3.3424678000000001</v>
      </c>
      <c r="AF478">
        <v>0.40755000000000002</v>
      </c>
      <c r="AG478">
        <v>0.56657939999999996</v>
      </c>
      <c r="AH478">
        <v>9.1319999999999997E-4</v>
      </c>
      <c r="AI478">
        <v>41621690</v>
      </c>
      <c r="AJ478">
        <v>20772477</v>
      </c>
      <c r="AK478">
        <f>[1]Sheet1!$F893</f>
        <v>0</v>
      </c>
      <c r="AL478">
        <f>[2]Sheet1!$F893</f>
        <v>43566848</v>
      </c>
      <c r="AM478">
        <v>28537079</v>
      </c>
      <c r="AN478">
        <v>304728740250.58398</v>
      </c>
    </row>
    <row r="479" spans="1:41" x14ac:dyDescent="0.35">
      <c r="A479" t="s">
        <v>37</v>
      </c>
      <c r="B479">
        <v>1987</v>
      </c>
      <c r="C479" s="9">
        <v>0.98036800941843405</v>
      </c>
      <c r="D479">
        <v>0.60794285714285701</v>
      </c>
      <c r="E479" s="15">
        <v>0.85564368754776499</v>
      </c>
      <c r="F479">
        <v>3.1556043303197701</v>
      </c>
      <c r="G479">
        <v>6.4086515631089398</v>
      </c>
      <c r="H479">
        <v>2.1515623727878399</v>
      </c>
      <c r="I479">
        <v>2.4956889106251001</v>
      </c>
      <c r="J479">
        <v>5.6883574123292702E-2</v>
      </c>
      <c r="K479" s="9">
        <v>8.3619200000000005E-2</v>
      </c>
      <c r="L479">
        <v>0.15930510000000001</v>
      </c>
      <c r="M479" s="12">
        <v>5.9689300000000001E-2</v>
      </c>
      <c r="N479">
        <v>2.4292101000000001</v>
      </c>
      <c r="P479">
        <v>1.21108E-2</v>
      </c>
      <c r="Q479">
        <v>2.5936899999999999E-2</v>
      </c>
      <c r="R479">
        <v>1.73204E-2</v>
      </c>
      <c r="S479" s="9">
        <v>0.3089655</v>
      </c>
      <c r="T479">
        <v>0.13645679999999999</v>
      </c>
      <c r="U479" s="12">
        <v>7.0578000000000004E-3</v>
      </c>
      <c r="V479">
        <v>8.7067000000000005E-2</v>
      </c>
      <c r="W479">
        <v>1.4754944999999999</v>
      </c>
      <c r="X479">
        <v>8.2202000000000004E-3</v>
      </c>
      <c r="Y479">
        <v>0.1092886</v>
      </c>
      <c r="Z479">
        <v>0</v>
      </c>
      <c r="AA479" s="7">
        <v>1.5179426</v>
      </c>
      <c r="AB479">
        <v>1.1765272</v>
      </c>
      <c r="AC479" s="12">
        <v>0.80808679999999999</v>
      </c>
      <c r="AD479">
        <v>0.99430660000000004</v>
      </c>
      <c r="AE479">
        <v>9.5141033999999998</v>
      </c>
      <c r="AF479">
        <v>2.1526348</v>
      </c>
      <c r="AG479">
        <v>2.8222928</v>
      </c>
      <c r="AH479">
        <v>3.95632E-2</v>
      </c>
      <c r="AI479">
        <v>268280470</v>
      </c>
      <c r="AJ479">
        <v>134908146</v>
      </c>
      <c r="AK479">
        <f>[1]Sheet1!$F894</f>
        <v>0</v>
      </c>
      <c r="AL479">
        <f>[2]Sheet1!$F894</f>
        <v>40011631</v>
      </c>
      <c r="AM479">
        <v>87587930</v>
      </c>
      <c r="AN479">
        <v>378642526430.60699</v>
      </c>
      <c r="AO479">
        <v>47</v>
      </c>
    </row>
    <row r="480" spans="1:41" x14ac:dyDescent="0.35">
      <c r="A480" t="s">
        <v>38</v>
      </c>
      <c r="B480">
        <v>1987</v>
      </c>
      <c r="C480" s="9">
        <v>5.6986578563687398E-2</v>
      </c>
      <c r="D480">
        <v>0.13808571428571401</v>
      </c>
      <c r="E480" s="15">
        <v>3.96932333333333E-2</v>
      </c>
      <c r="F480">
        <v>0.75896775972590902</v>
      </c>
      <c r="G480">
        <v>0.74090195017965499</v>
      </c>
      <c r="H480">
        <v>0.77972901180175802</v>
      </c>
      <c r="I480">
        <v>0.55729259062735803</v>
      </c>
      <c r="J480">
        <v>1.04E-2</v>
      </c>
      <c r="K480" s="9">
        <v>5.93109E-2</v>
      </c>
      <c r="L480">
        <v>1.3453E-2</v>
      </c>
      <c r="M480" s="12">
        <v>3.8231599999999998E-2</v>
      </c>
      <c r="N480">
        <v>0.68151989999999996</v>
      </c>
      <c r="P480">
        <v>2.075E-4</v>
      </c>
      <c r="Q480">
        <v>1.4538000000000001E-3</v>
      </c>
      <c r="R480">
        <v>1.05719E-2</v>
      </c>
      <c r="S480" s="9">
        <v>2.7678999999999998E-3</v>
      </c>
      <c r="T480">
        <v>9.0430000000000003E-4</v>
      </c>
      <c r="U480" s="12">
        <v>2.0105000000000001E-3</v>
      </c>
      <c r="V480">
        <v>1.9599999999999999E-4</v>
      </c>
      <c r="W480">
        <v>0.38910159999999999</v>
      </c>
      <c r="X480">
        <v>0.1089654</v>
      </c>
      <c r="Y480">
        <v>4.4334999999999999E-3</v>
      </c>
      <c r="Z480">
        <v>3.3419999999999999E-4</v>
      </c>
      <c r="AA480" s="7">
        <v>2.1848200000000002E-2</v>
      </c>
      <c r="AB480">
        <v>0.16066800000000001</v>
      </c>
      <c r="AC480" s="12">
        <v>4.6379999999999998E-3</v>
      </c>
      <c r="AD480">
        <v>0.14930399999999999</v>
      </c>
      <c r="AE480">
        <v>1.222788</v>
      </c>
      <c r="AF480">
        <v>0.89291679999999995</v>
      </c>
      <c r="AG480">
        <v>0.59569859999999997</v>
      </c>
      <c r="AH480">
        <v>3.3419999999999999E-4</v>
      </c>
      <c r="AK480">
        <f>[1]Sheet1!$F895</f>
        <v>0</v>
      </c>
      <c r="AL480">
        <f>[2]Sheet1!$F895</f>
        <v>0</v>
      </c>
    </row>
    <row r="481" spans="1:41" x14ac:dyDescent="0.35">
      <c r="A481" t="s">
        <v>39</v>
      </c>
      <c r="B481">
        <v>1987</v>
      </c>
      <c r="C481" s="9">
        <v>4.66669335324187E-2</v>
      </c>
      <c r="D481">
        <v>1.46E-2</v>
      </c>
      <c r="E481" s="15">
        <v>2.2433511655216498</v>
      </c>
      <c r="F481">
        <v>5.4951816767859096</v>
      </c>
      <c r="G481">
        <v>0.254473654701239</v>
      </c>
      <c r="H481">
        <v>0.192344836365827</v>
      </c>
      <c r="I481">
        <v>0.63335624061429996</v>
      </c>
      <c r="J481">
        <v>9.0473155320512796E-2</v>
      </c>
      <c r="K481" s="9">
        <v>1.2403E-3</v>
      </c>
      <c r="L481">
        <v>3.2502999999999998E-3</v>
      </c>
      <c r="M481" s="12">
        <v>0</v>
      </c>
      <c r="N481">
        <v>4.6331700000000003E-2</v>
      </c>
      <c r="P481">
        <v>2.039E-4</v>
      </c>
      <c r="Q481">
        <v>8.4801000000000008E-3</v>
      </c>
      <c r="R481">
        <v>4.127E-4</v>
      </c>
      <c r="S481" s="9">
        <v>0.17201710000000001</v>
      </c>
      <c r="T481">
        <v>0.24684829999999999</v>
      </c>
      <c r="U481" s="12">
        <v>0.37970530000000002</v>
      </c>
      <c r="V481">
        <v>0.24083789999999999</v>
      </c>
      <c r="W481">
        <v>0.1935827</v>
      </c>
      <c r="X481">
        <v>1.5583000000000001E-3</v>
      </c>
      <c r="Y481">
        <v>1.1544000000000001E-3</v>
      </c>
      <c r="Z481">
        <v>7.0172999999999998E-3</v>
      </c>
      <c r="AA481" s="7">
        <v>0.21745200000000001</v>
      </c>
      <c r="AB481">
        <v>0.38494660000000003</v>
      </c>
      <c r="AC481" s="12">
        <v>2.7021867999999998</v>
      </c>
      <c r="AD481">
        <v>6.0726876000000001</v>
      </c>
      <c r="AE481">
        <v>0.59275460000000002</v>
      </c>
      <c r="AF481">
        <v>0.19374359999999999</v>
      </c>
      <c r="AG481">
        <v>0.65555200000000002</v>
      </c>
      <c r="AH481">
        <v>9.7077800000000006E-2</v>
      </c>
      <c r="AI481">
        <v>31216453</v>
      </c>
      <c r="AJ481">
        <v>15862727</v>
      </c>
      <c r="AK481">
        <f>[1]Sheet1!$F896</f>
        <v>0</v>
      </c>
      <c r="AL481">
        <f>[2]Sheet1!$F896</f>
        <v>0</v>
      </c>
      <c r="AM481">
        <v>26797140</v>
      </c>
      <c r="AN481">
        <v>296785426416.39301</v>
      </c>
      <c r="AO481">
        <v>45</v>
      </c>
    </row>
    <row r="482" spans="1:41" x14ac:dyDescent="0.35">
      <c r="A482" t="s">
        <v>40</v>
      </c>
      <c r="B482">
        <v>1987</v>
      </c>
      <c r="C482" s="9">
        <v>0.186760749610065</v>
      </c>
      <c r="D482">
        <v>5.8117999999999998E-3</v>
      </c>
      <c r="E482" s="15">
        <v>0.58997605774420903</v>
      </c>
      <c r="F482">
        <v>2.62174604225837</v>
      </c>
      <c r="G482">
        <v>0.11073343347095201</v>
      </c>
      <c r="H482">
        <v>0.12500404741563201</v>
      </c>
      <c r="I482">
        <v>0.39046926969052498</v>
      </c>
      <c r="J482">
        <v>1.2498692307692299E-2</v>
      </c>
      <c r="K482" s="9">
        <v>5.3809700000000002E-2</v>
      </c>
      <c r="L482">
        <v>0</v>
      </c>
      <c r="M482" s="12">
        <v>0</v>
      </c>
      <c r="N482">
        <v>4.0748300000000001E-2</v>
      </c>
      <c r="P482">
        <v>1.0264E-3</v>
      </c>
      <c r="Q482">
        <v>6.2509999999999996E-4</v>
      </c>
      <c r="R482">
        <v>0</v>
      </c>
      <c r="S482" s="9">
        <v>1.077E-3</v>
      </c>
      <c r="T482" s="6">
        <v>2.7999999999999999E-6</v>
      </c>
      <c r="U482" s="12">
        <v>1.2803999999999999E-2</v>
      </c>
      <c r="V482">
        <v>1.9579999999999999E-4</v>
      </c>
      <c r="W482">
        <v>6.3886999999999998E-3</v>
      </c>
      <c r="X482" s="6">
        <v>2.0999999999999998E-6</v>
      </c>
      <c r="Y482">
        <v>0</v>
      </c>
      <c r="Z482" s="6">
        <v>1.0900000000000001E-5</v>
      </c>
      <c r="AA482" s="7">
        <v>0.1496864</v>
      </c>
      <c r="AB482">
        <v>6.3518000000000003E-3</v>
      </c>
      <c r="AC482" s="12">
        <v>0.60997480000000004</v>
      </c>
      <c r="AD482">
        <v>3.2940040000000002</v>
      </c>
      <c r="AE482">
        <v>9.6794000000000005E-2</v>
      </c>
      <c r="AF482">
        <v>0.124004</v>
      </c>
      <c r="AG482">
        <v>0.42007420000000001</v>
      </c>
      <c r="AH482">
        <v>1.26926E-2</v>
      </c>
      <c r="AI482">
        <v>30603048</v>
      </c>
      <c r="AJ482">
        <v>15293772</v>
      </c>
      <c r="AK482">
        <f>[1]Sheet1!$F897</f>
        <v>0</v>
      </c>
      <c r="AL482">
        <f>[2]Sheet1!$F897</f>
        <v>22002158</v>
      </c>
      <c r="AM482">
        <v>20825680</v>
      </c>
      <c r="AN482">
        <v>107363083672.478</v>
      </c>
    </row>
    <row r="483" spans="1:41" x14ac:dyDescent="0.35">
      <c r="A483" t="s">
        <v>9</v>
      </c>
      <c r="B483">
        <v>1988</v>
      </c>
      <c r="C483" s="9">
        <v>0.79200481744277695</v>
      </c>
      <c r="D483">
        <v>1.61831428571429</v>
      </c>
      <c r="E483" s="15">
        <v>11.535095691086999</v>
      </c>
      <c r="F483">
        <v>64.2512768426012</v>
      </c>
      <c r="G483">
        <v>3.3925234279490901</v>
      </c>
      <c r="H483">
        <v>7.1907865086855596</v>
      </c>
      <c r="I483">
        <v>12.492755505791701</v>
      </c>
      <c r="J483">
        <v>0.172340805023288</v>
      </c>
      <c r="K483" s="9">
        <v>5.6937399999999999E-2</v>
      </c>
      <c r="L483">
        <v>0.26013380000000003</v>
      </c>
      <c r="M483" s="12">
        <v>1.1354854000000001</v>
      </c>
      <c r="N483">
        <v>4.5456957999999998</v>
      </c>
      <c r="P483">
        <v>0.47812579999999999</v>
      </c>
      <c r="Q483">
        <v>1.5045299999999999E-2</v>
      </c>
      <c r="R483">
        <v>2.0224099999999998E-2</v>
      </c>
      <c r="S483" s="9">
        <v>0.57699540000000005</v>
      </c>
      <c r="T483">
        <v>0.72652139999999998</v>
      </c>
      <c r="U483" s="12">
        <v>0.40949819999999998</v>
      </c>
      <c r="V483">
        <v>2.9536932</v>
      </c>
      <c r="W483">
        <v>1.9311438000000001</v>
      </c>
      <c r="X483">
        <v>7.2436500000000001E-2</v>
      </c>
      <c r="Y483">
        <v>0.46389829999999999</v>
      </c>
      <c r="Z483">
        <v>2.1865000000000001E-3</v>
      </c>
      <c r="AA483" s="7">
        <v>1.4040140000000001</v>
      </c>
      <c r="AB483">
        <v>2.5005440000000001</v>
      </c>
      <c r="AC483" s="12">
        <v>10.853819</v>
      </c>
      <c r="AD483">
        <v>65.921216099999995</v>
      </c>
      <c r="AE483">
        <v>6.3224875999999997</v>
      </c>
      <c r="AF483">
        <v>6.8547605999999996</v>
      </c>
      <c r="AG483">
        <v>13.5973974</v>
      </c>
      <c r="AH483">
        <v>0.1543032</v>
      </c>
      <c r="AI483">
        <v>248073850</v>
      </c>
      <c r="AJ483">
        <v>126778469</v>
      </c>
      <c r="AK483">
        <f>[1]Sheet1!$F898</f>
        <v>0</v>
      </c>
      <c r="AL483">
        <f>[2]Sheet1!$F898</f>
        <v>0</v>
      </c>
      <c r="AM483">
        <v>186460526</v>
      </c>
      <c r="AN483">
        <v>9353684224285.4902</v>
      </c>
      <c r="AO483">
        <v>38</v>
      </c>
    </row>
    <row r="484" spans="1:41" x14ac:dyDescent="0.35">
      <c r="A484" t="s">
        <v>10</v>
      </c>
      <c r="B484">
        <v>1988</v>
      </c>
      <c r="C484" s="9">
        <v>1.87662027896988</v>
      </c>
      <c r="D484">
        <v>0.34934285714285701</v>
      </c>
      <c r="E484" s="15">
        <v>0.96556056041034699</v>
      </c>
      <c r="F484">
        <v>9.9167437013079596</v>
      </c>
      <c r="G484">
        <v>0.76794847991340098</v>
      </c>
      <c r="H484">
        <v>9.4891743089430894E-2</v>
      </c>
      <c r="I484">
        <v>0.37872040331409201</v>
      </c>
      <c r="J484">
        <v>0.42382691007341999</v>
      </c>
      <c r="K484" s="9">
        <v>5.54008E-2</v>
      </c>
      <c r="L484">
        <v>3.904E-4</v>
      </c>
      <c r="M484" s="12">
        <v>7.3803000000000002E-3</v>
      </c>
      <c r="N484">
        <v>0.61511749999999998</v>
      </c>
      <c r="P484">
        <v>8.6220000000000003E-4</v>
      </c>
      <c r="Q484">
        <v>1.2976999999999999E-3</v>
      </c>
      <c r="R484">
        <v>4.6197E-3</v>
      </c>
      <c r="S484" s="9">
        <v>6.1974599999999998E-2</v>
      </c>
      <c r="T484">
        <v>0.11408310000000001</v>
      </c>
      <c r="U484" s="12">
        <v>1.8637E-3</v>
      </c>
      <c r="V484">
        <v>1.1953099999999999E-2</v>
      </c>
      <c r="W484">
        <v>1.9580400000000001E-2</v>
      </c>
      <c r="X484" s="6">
        <v>2.7699999999999999E-5</v>
      </c>
      <c r="Y484">
        <v>0</v>
      </c>
      <c r="Z484" s="6">
        <v>1.59E-5</v>
      </c>
      <c r="AA484" s="7">
        <v>2.4918122</v>
      </c>
      <c r="AB484">
        <v>0.68522459999999996</v>
      </c>
      <c r="AC484" s="12">
        <v>0.96045599999999998</v>
      </c>
      <c r="AD484">
        <v>9.8810870000000008</v>
      </c>
      <c r="AE484">
        <v>0.77488230000000002</v>
      </c>
      <c r="AF484">
        <v>9.4691399999999995E-2</v>
      </c>
      <c r="AG484">
        <v>0.40955079999999999</v>
      </c>
      <c r="AH484">
        <v>0.41949999999999998</v>
      </c>
      <c r="AI484">
        <v>142473937</v>
      </c>
      <c r="AJ484">
        <v>71581705</v>
      </c>
      <c r="AK484">
        <f>[1]Sheet1!$F899</f>
        <v>0</v>
      </c>
      <c r="AL484">
        <f>[2]Sheet1!$F899</f>
        <v>8001342</v>
      </c>
      <c r="AM484">
        <v>23131566</v>
      </c>
      <c r="AN484">
        <v>94425034759.069794</v>
      </c>
    </row>
    <row r="485" spans="1:41" x14ac:dyDescent="0.35">
      <c r="A485" t="s">
        <v>11</v>
      </c>
      <c r="B485">
        <v>1988</v>
      </c>
      <c r="C485" s="9">
        <v>0.85773463410915796</v>
      </c>
      <c r="D485">
        <v>0.14048710317913399</v>
      </c>
      <c r="E485" s="15">
        <v>0.74347145015815996</v>
      </c>
      <c r="F485">
        <v>6.159830280645</v>
      </c>
      <c r="G485">
        <v>1.0336537391677401</v>
      </c>
      <c r="H485">
        <v>4.3856666666666697E-3</v>
      </c>
      <c r="I485">
        <v>1.1202004163433401</v>
      </c>
      <c r="J485">
        <v>0.39968981952300198</v>
      </c>
      <c r="K485" s="9">
        <v>0.1949758</v>
      </c>
      <c r="L485">
        <v>6.2101999999999999E-3</v>
      </c>
      <c r="M485" s="12">
        <v>0.1948725</v>
      </c>
      <c r="N485">
        <v>2.4033966000000002</v>
      </c>
      <c r="P485">
        <v>1.0468999999999999E-3</v>
      </c>
      <c r="Q485">
        <v>4.3466200000000003E-2</v>
      </c>
      <c r="R485">
        <v>9.6515000000000004E-3</v>
      </c>
      <c r="S485" s="9">
        <v>3.4652099999999998E-2</v>
      </c>
      <c r="T485">
        <v>8.6926999999999994E-3</v>
      </c>
      <c r="U485" s="12">
        <v>4.1529000000000002E-3</v>
      </c>
      <c r="V485">
        <v>9.3635000000000003E-3</v>
      </c>
      <c r="W485">
        <v>0.1958616</v>
      </c>
      <c r="X485">
        <v>0</v>
      </c>
      <c r="Y485">
        <v>4.2309999999999998E-4</v>
      </c>
      <c r="Z485" s="6">
        <v>1.3200000000000001E-5</v>
      </c>
      <c r="AA485" s="7">
        <v>0.97966839999999999</v>
      </c>
      <c r="AB485">
        <v>0.2060488</v>
      </c>
      <c r="AC485" s="12">
        <v>0.5568864</v>
      </c>
      <c r="AD485">
        <v>4.5663748000000002</v>
      </c>
      <c r="AE485">
        <v>1.1676198</v>
      </c>
      <c r="AF485">
        <v>3.3387999999999998E-3</v>
      </c>
      <c r="AG485">
        <v>1.1531024000000001</v>
      </c>
      <c r="AH485">
        <v>0.39028119999999999</v>
      </c>
      <c r="AI485">
        <v>114352407</v>
      </c>
      <c r="AJ485">
        <v>56615949</v>
      </c>
      <c r="AK485">
        <f>[1]Sheet1!$F900</f>
        <v>0</v>
      </c>
      <c r="AL485">
        <f>[2]Sheet1!$F900</f>
        <v>13987502</v>
      </c>
      <c r="AM485">
        <v>54717583</v>
      </c>
      <c r="AN485">
        <v>235519741772.689</v>
      </c>
      <c r="AO485">
        <v>40</v>
      </c>
    </row>
    <row r="486" spans="1:41" x14ac:dyDescent="0.35">
      <c r="A486" t="s">
        <v>12</v>
      </c>
      <c r="B486">
        <v>1988</v>
      </c>
      <c r="C486" s="9">
        <v>0.75396545307017104</v>
      </c>
      <c r="D486">
        <v>0.23885714285714299</v>
      </c>
      <c r="E486" s="15">
        <v>0.46601477859947499</v>
      </c>
      <c r="F486">
        <v>1.8346</v>
      </c>
      <c r="G486">
        <v>0.95174568305634299</v>
      </c>
      <c r="H486">
        <v>9.5332006351072501E-2</v>
      </c>
      <c r="I486">
        <v>0.19858008389612999</v>
      </c>
      <c r="J486">
        <v>8.4978452889282102E-2</v>
      </c>
      <c r="K486" s="9">
        <v>6.5783099999999997E-2</v>
      </c>
      <c r="L486">
        <v>6.8383000000000003E-3</v>
      </c>
      <c r="M486" s="12">
        <v>3.6349699999999999E-2</v>
      </c>
      <c r="N486">
        <v>0.3880709</v>
      </c>
      <c r="P486">
        <v>9.1382000000000008E-3</v>
      </c>
      <c r="Q486">
        <v>2.3017200000000002E-2</v>
      </c>
      <c r="R486">
        <v>0</v>
      </c>
      <c r="S486" s="9">
        <v>5.4466500000000001E-2</v>
      </c>
      <c r="T486">
        <v>8.9122800000000002E-2</v>
      </c>
      <c r="U486" s="12">
        <v>6.88835E-2</v>
      </c>
      <c r="V486">
        <v>2.2770700000000001E-2</v>
      </c>
      <c r="W486">
        <v>2.9550799999999999E-2</v>
      </c>
      <c r="X486" s="6">
        <v>3.15E-5</v>
      </c>
      <c r="Y486">
        <v>0</v>
      </c>
      <c r="Z486">
        <v>6.045E-4</v>
      </c>
      <c r="AA486" s="7">
        <v>0.91462319999999997</v>
      </c>
      <c r="AB486">
        <v>0.49139579999999999</v>
      </c>
      <c r="AC486" s="12">
        <v>0.500421</v>
      </c>
      <c r="AD486">
        <v>1.5937272</v>
      </c>
      <c r="AE486">
        <v>0.87892020000000004</v>
      </c>
      <c r="AF486">
        <v>8.6946399999999993E-2</v>
      </c>
      <c r="AG486">
        <v>0.1895616</v>
      </c>
      <c r="AH486">
        <v>8.5780599999999999E-2</v>
      </c>
      <c r="AI486">
        <v>79476413</v>
      </c>
      <c r="AJ486">
        <v>40541543</v>
      </c>
      <c r="AK486">
        <f>[1]Sheet1!$F901</f>
        <v>0</v>
      </c>
      <c r="AL486">
        <f>[2]Sheet1!$F901</f>
        <v>9128389</v>
      </c>
      <c r="AM486">
        <v>18821098</v>
      </c>
      <c r="AN486">
        <v>77904031940.072006</v>
      </c>
    </row>
    <row r="487" spans="1:41" x14ac:dyDescent="0.35">
      <c r="A487" t="s">
        <v>13</v>
      </c>
      <c r="B487">
        <v>1988</v>
      </c>
      <c r="C487" s="9">
        <v>1.26633390538952</v>
      </c>
      <c r="D487">
        <v>1.30525714285714</v>
      </c>
      <c r="E487" s="15">
        <v>0.81550149266235605</v>
      </c>
      <c r="F487">
        <v>2.9229018487963399</v>
      </c>
      <c r="G487">
        <v>2.8096188273498499</v>
      </c>
      <c r="H487">
        <v>0.227148763044068</v>
      </c>
      <c r="I487">
        <v>0.72202966050480399</v>
      </c>
      <c r="J487">
        <v>0.40322070086125</v>
      </c>
      <c r="K487" s="9">
        <v>2.48495E-2</v>
      </c>
      <c r="L487">
        <v>7.3431899999999994E-2</v>
      </c>
      <c r="M487" s="12">
        <v>7.5986399999999996E-2</v>
      </c>
      <c r="N487">
        <v>1.1398645000000001</v>
      </c>
      <c r="P487">
        <v>9.7715000000000007E-3</v>
      </c>
      <c r="Q487">
        <v>3.06442E-2</v>
      </c>
      <c r="R487">
        <v>8.4049999999999999E-4</v>
      </c>
      <c r="S487" s="9">
        <v>2.5233100000000001E-2</v>
      </c>
      <c r="T487">
        <v>0.4586789</v>
      </c>
      <c r="U487" s="12">
        <v>9.19E-4</v>
      </c>
      <c r="V487">
        <v>5.6579999999999998E-3</v>
      </c>
      <c r="W487">
        <v>0.27409470000000002</v>
      </c>
      <c r="X487" s="6">
        <v>1.9999999999999999E-7</v>
      </c>
      <c r="Y487">
        <v>0</v>
      </c>
      <c r="Z487" s="6">
        <v>3.9999999999999998E-7</v>
      </c>
      <c r="AA487" s="7">
        <v>2.1308479</v>
      </c>
      <c r="AB487">
        <v>3.7576440999999998</v>
      </c>
      <c r="AC487" s="12">
        <v>0.74164799999999997</v>
      </c>
      <c r="AD487">
        <v>1.9771913999999999</v>
      </c>
      <c r="AE487">
        <v>2.2027583000000002</v>
      </c>
      <c r="AF487">
        <v>0.21738260000000001</v>
      </c>
      <c r="AG487">
        <v>0.74844880000000003</v>
      </c>
      <c r="AH487">
        <v>0.40238740000000001</v>
      </c>
      <c r="AI487">
        <v>229834287</v>
      </c>
      <c r="AJ487">
        <v>115281367</v>
      </c>
      <c r="AK487">
        <f>[1]Sheet1!$F902</f>
        <v>0</v>
      </c>
      <c r="AL487">
        <f>[2]Sheet1!$F902</f>
        <v>7014229</v>
      </c>
      <c r="AM487">
        <v>68349389</v>
      </c>
      <c r="AN487">
        <v>268839237667.85101</v>
      </c>
      <c r="AO487">
        <v>36</v>
      </c>
    </row>
    <row r="488" spans="1:41" x14ac:dyDescent="0.35">
      <c r="A488" t="s">
        <v>14</v>
      </c>
      <c r="B488">
        <v>1988</v>
      </c>
      <c r="C488" s="9">
        <v>0.120802319000772</v>
      </c>
      <c r="D488">
        <v>8.3285714285714296E-2</v>
      </c>
      <c r="E488" s="15">
        <v>0.89941810265183597</v>
      </c>
      <c r="F488">
        <v>4.6467798568332697</v>
      </c>
      <c r="G488">
        <v>0.23981486194604801</v>
      </c>
      <c r="H488">
        <v>0.33553840162048798</v>
      </c>
      <c r="I488">
        <v>0.64096791294960798</v>
      </c>
      <c r="J488">
        <v>0.482504040799272</v>
      </c>
      <c r="K488" s="9">
        <v>1.19516E-2</v>
      </c>
      <c r="L488">
        <v>4.8444099999999997E-2</v>
      </c>
      <c r="M488" s="12">
        <v>5.2027999999999996E-3</v>
      </c>
      <c r="N488">
        <v>0.2122744</v>
      </c>
      <c r="P488">
        <v>3.0744000000000001E-3</v>
      </c>
      <c r="Q488">
        <v>0</v>
      </c>
      <c r="R488">
        <v>1.4169E-3</v>
      </c>
      <c r="S488" s="9">
        <v>0.80863499999999999</v>
      </c>
      <c r="T488">
        <v>5.9671999999999998E-3</v>
      </c>
      <c r="U488" s="12">
        <v>1.1404951000000001</v>
      </c>
      <c r="V488">
        <v>7.6801177999999997</v>
      </c>
      <c r="W488">
        <v>0.28159679999999998</v>
      </c>
      <c r="X488">
        <v>7.4275000000000001E-3</v>
      </c>
      <c r="Y488">
        <v>7.7219999999999997E-3</v>
      </c>
      <c r="Z488">
        <v>0.59584870000000001</v>
      </c>
      <c r="AA488" s="7">
        <v>1.5394737999999999</v>
      </c>
      <c r="AB488">
        <v>4.7788400000000002E-2</v>
      </c>
      <c r="AC488" s="12">
        <v>2.0579893999999999</v>
      </c>
      <c r="AD488">
        <v>13.9772</v>
      </c>
      <c r="AE488">
        <v>0.5850784</v>
      </c>
      <c r="AF488">
        <v>0.340337</v>
      </c>
      <c r="AG488">
        <v>0.67671999999999999</v>
      </c>
      <c r="AH488">
        <v>1.1877603999999999</v>
      </c>
      <c r="AI488">
        <v>19815564</v>
      </c>
      <c r="AJ488">
        <v>9944729</v>
      </c>
      <c r="AK488">
        <f>[1]Sheet1!$F903</f>
        <v>0</v>
      </c>
      <c r="AL488">
        <f>[2]Sheet1!$F903</f>
        <v>0</v>
      </c>
      <c r="AM488">
        <v>16900699</v>
      </c>
      <c r="AN488">
        <v>673838022366.01404</v>
      </c>
    </row>
    <row r="489" spans="1:41" x14ac:dyDescent="0.35">
      <c r="A489" t="s">
        <v>15</v>
      </c>
      <c r="B489">
        <v>1988</v>
      </c>
      <c r="C489" s="9">
        <v>2.0814334832052799</v>
      </c>
      <c r="D489">
        <v>0.100057142857143</v>
      </c>
      <c r="E489" s="15">
        <v>3.7961999999999998</v>
      </c>
      <c r="F489">
        <v>13.1476688468286</v>
      </c>
      <c r="G489">
        <v>0.60276353770945901</v>
      </c>
      <c r="H489">
        <v>1.0116000000000001</v>
      </c>
      <c r="I489">
        <v>2.8439522422863099</v>
      </c>
      <c r="J489">
        <v>0.105423419479158</v>
      </c>
      <c r="K489" s="9">
        <v>7.3012900000000006E-2</v>
      </c>
      <c r="L489">
        <v>1.6784400000000001E-2</v>
      </c>
      <c r="M489" s="12">
        <v>0.22341420000000001</v>
      </c>
      <c r="N489">
        <v>1.1463755</v>
      </c>
      <c r="P489">
        <v>2.6360399999999999E-2</v>
      </c>
      <c r="Q489">
        <v>1.2432999999999999E-3</v>
      </c>
      <c r="R489">
        <v>4.7143999999999997E-3</v>
      </c>
      <c r="S489" s="9">
        <v>4.4964999999999996E-3</v>
      </c>
      <c r="T489">
        <v>0.1383498</v>
      </c>
      <c r="U489" s="12">
        <v>0.3521862</v>
      </c>
      <c r="V489">
        <v>7.8426999999999993E-3</v>
      </c>
      <c r="W489">
        <v>3.9267200000000002E-2</v>
      </c>
      <c r="X489">
        <v>1.23561E-2</v>
      </c>
      <c r="Y489">
        <v>0.24339179999999999</v>
      </c>
      <c r="Z489">
        <v>3.9829999999999998E-4</v>
      </c>
      <c r="AA489" s="7">
        <v>2.3580323999999999</v>
      </c>
      <c r="AB489">
        <v>0.32333440000000002</v>
      </c>
      <c r="AC489" s="12">
        <v>3.9359999999999999</v>
      </c>
      <c r="AD489">
        <v>14.072846</v>
      </c>
      <c r="AE489">
        <v>0.86577000000000004</v>
      </c>
      <c r="AF489">
        <v>0.999</v>
      </c>
      <c r="AG489">
        <v>3.2337386000000001</v>
      </c>
      <c r="AH489">
        <v>0.101242</v>
      </c>
      <c r="AI489">
        <v>145253973</v>
      </c>
      <c r="AJ489">
        <v>73004388</v>
      </c>
      <c r="AK489">
        <f>[1]Sheet1!$F904</f>
        <v>0</v>
      </c>
      <c r="AL489">
        <f>[2]Sheet1!$F904</f>
        <v>0</v>
      </c>
      <c r="AM489">
        <v>105079629</v>
      </c>
      <c r="AN489">
        <v>929550422587.11304</v>
      </c>
      <c r="AO489">
        <v>61</v>
      </c>
    </row>
    <row r="490" spans="1:41" x14ac:dyDescent="0.35">
      <c r="A490" t="s">
        <v>16</v>
      </c>
      <c r="B490">
        <v>1988</v>
      </c>
      <c r="C490" s="9">
        <v>9.8783626309793093E-2</v>
      </c>
      <c r="D490">
        <v>0.17914285714285699</v>
      </c>
      <c r="E490" s="15">
        <v>1.00921623791205</v>
      </c>
      <c r="F490">
        <v>5.9935214460912896</v>
      </c>
      <c r="G490">
        <v>0.67997382812482798</v>
      </c>
      <c r="H490">
        <v>0.80110356418413198</v>
      </c>
      <c r="I490">
        <v>1.0094577293532401</v>
      </c>
      <c r="J490">
        <v>2.19858944444444E-2</v>
      </c>
      <c r="K490" s="9">
        <v>2.4726100000000001E-2</v>
      </c>
      <c r="L490">
        <v>0.18249000000000001</v>
      </c>
      <c r="M490" s="12">
        <v>0.1555145</v>
      </c>
      <c r="N490">
        <v>0.38403140000000002</v>
      </c>
      <c r="P490">
        <v>1.6418499999999999E-2</v>
      </c>
      <c r="Q490">
        <v>5.3504099999999999E-2</v>
      </c>
      <c r="R490">
        <v>1.3964000000000001E-2</v>
      </c>
      <c r="S490" s="9">
        <v>0.36968279999999998</v>
      </c>
      <c r="T490">
        <v>0</v>
      </c>
      <c r="U490" s="12">
        <v>9.8111299999999999E-2</v>
      </c>
      <c r="V490">
        <v>0.92331960000000002</v>
      </c>
      <c r="W490">
        <v>1.0930527999999999</v>
      </c>
      <c r="X490">
        <v>0.26009929999999998</v>
      </c>
      <c r="Y490">
        <v>1.4093100000000001E-2</v>
      </c>
      <c r="Z490" s="6">
        <v>2.8500000000000002E-5</v>
      </c>
      <c r="AA490" s="7">
        <v>0.56908000000000003</v>
      </c>
      <c r="AB490">
        <v>0</v>
      </c>
      <c r="AC490" s="12">
        <v>0.956206</v>
      </c>
      <c r="AD490">
        <v>7.7776044000000004</v>
      </c>
      <c r="AE490">
        <v>1.7384402000000001</v>
      </c>
      <c r="AF490">
        <v>1.1396645999999999</v>
      </c>
      <c r="AG490">
        <v>1.0072547999999999</v>
      </c>
      <c r="AH490">
        <v>8.5485999999999999E-3</v>
      </c>
      <c r="AI490">
        <v>26791747</v>
      </c>
      <c r="AJ490">
        <v>13500396</v>
      </c>
      <c r="AK490">
        <f>[1]Sheet1!$F905</f>
        <v>0</v>
      </c>
      <c r="AL490">
        <f>[2]Sheet1!$F905</f>
        <v>0</v>
      </c>
      <c r="AM490">
        <v>20506939</v>
      </c>
      <c r="AN490">
        <v>856722689761.52295</v>
      </c>
      <c r="AO490">
        <v>31</v>
      </c>
    </row>
    <row r="491" spans="1:41" x14ac:dyDescent="0.35">
      <c r="A491" t="s">
        <v>17</v>
      </c>
      <c r="B491">
        <v>1988</v>
      </c>
      <c r="C491" s="9">
        <v>0.63533430392697998</v>
      </c>
      <c r="D491">
        <v>7.9885714285714296E-2</v>
      </c>
      <c r="E491" s="15">
        <v>0.52414965239706002</v>
      </c>
      <c r="F491">
        <v>4.4337030239364497</v>
      </c>
      <c r="G491">
        <v>0.59743145797003805</v>
      </c>
      <c r="H491">
        <v>0.233716908973125</v>
      </c>
      <c r="I491">
        <v>0.86034928732337501</v>
      </c>
      <c r="J491">
        <v>2.27952719047619E-2</v>
      </c>
      <c r="K491" s="9">
        <v>0.18634680000000001</v>
      </c>
      <c r="L491">
        <v>1.0738299999999999E-2</v>
      </c>
      <c r="M491" s="12">
        <v>3.7386599999999999E-2</v>
      </c>
      <c r="N491">
        <v>1.4801593</v>
      </c>
      <c r="P491">
        <v>2.3628900000000001E-2</v>
      </c>
      <c r="Q491">
        <v>9.5755900000000005E-2</v>
      </c>
      <c r="R491">
        <v>8.6628999999999994E-3</v>
      </c>
      <c r="S491" s="9">
        <v>2.09663E-2</v>
      </c>
      <c r="T491">
        <v>2.013E-3</v>
      </c>
      <c r="U491" s="12">
        <v>8.2718299999999995E-2</v>
      </c>
      <c r="V491">
        <v>3.2206100000000001E-2</v>
      </c>
      <c r="W491">
        <v>0.1381291</v>
      </c>
      <c r="X491">
        <v>3.4709999999999998E-4</v>
      </c>
      <c r="Y491">
        <v>5.7879999999999997E-4</v>
      </c>
      <c r="Z491">
        <v>0</v>
      </c>
      <c r="AA491" s="7">
        <v>0.542323</v>
      </c>
      <c r="AB491">
        <v>0.1145062</v>
      </c>
      <c r="AC491" s="12">
        <v>0.57285379999999997</v>
      </c>
      <c r="AD491">
        <v>3.1080785999999998</v>
      </c>
      <c r="AE491">
        <v>0.55104200000000003</v>
      </c>
      <c r="AF491">
        <v>0.2138998</v>
      </c>
      <c r="AG491">
        <v>0.82350979999999996</v>
      </c>
      <c r="AH491">
        <v>1.41324E-2</v>
      </c>
      <c r="AI491">
        <v>56917728</v>
      </c>
      <c r="AJ491">
        <v>28535584</v>
      </c>
      <c r="AK491">
        <f>[1]Sheet1!$F906</f>
        <v>0</v>
      </c>
      <c r="AL491">
        <f>[2]Sheet1!$F906</f>
        <v>5074346</v>
      </c>
      <c r="AM491">
        <v>28417006</v>
      </c>
      <c r="AN491">
        <v>202470671905.67099</v>
      </c>
      <c r="AO491">
        <v>43</v>
      </c>
    </row>
    <row r="492" spans="1:41" x14ac:dyDescent="0.35">
      <c r="A492" t="s">
        <v>18</v>
      </c>
      <c r="B492">
        <v>1988</v>
      </c>
      <c r="C492" s="9">
        <v>7.7546884666494204E-2</v>
      </c>
      <c r="D492">
        <v>6.9906361484208104E-2</v>
      </c>
      <c r="E492" s="15">
        <v>1.61948045467216</v>
      </c>
      <c r="F492">
        <v>11.623909376671801</v>
      </c>
      <c r="G492">
        <v>0.279005752921334</v>
      </c>
      <c r="H492">
        <v>0.425667706176238</v>
      </c>
      <c r="I492">
        <v>0.71353205462573399</v>
      </c>
      <c r="J492">
        <v>0.69079036963507101</v>
      </c>
      <c r="K492" s="9">
        <v>3.8726499999999997E-2</v>
      </c>
      <c r="L492">
        <v>1.79011E-2</v>
      </c>
      <c r="M492" s="12">
        <v>7.7024499999999996E-2</v>
      </c>
      <c r="N492">
        <v>0.1791961</v>
      </c>
      <c r="P492">
        <v>5.2218999999999998E-3</v>
      </c>
      <c r="Q492">
        <v>2.41724E-2</v>
      </c>
      <c r="R492">
        <v>3.5841400000000002E-2</v>
      </c>
      <c r="S492" s="10">
        <v>6.9999999999999994E-5</v>
      </c>
      <c r="T492">
        <v>0</v>
      </c>
      <c r="U492" s="12">
        <v>7.8439200000000001E-2</v>
      </c>
      <c r="V492">
        <v>4.9468999999999997E-3</v>
      </c>
      <c r="W492">
        <v>2.2667999999999998E-3</v>
      </c>
      <c r="X492">
        <v>1.4288E-3</v>
      </c>
      <c r="Y492">
        <v>1.9019999999999999E-4</v>
      </c>
      <c r="Z492">
        <v>1.5795699999999999E-2</v>
      </c>
      <c r="AA492" s="7">
        <v>0.16344239999999999</v>
      </c>
      <c r="AB492">
        <v>5.7452000000000003E-2</v>
      </c>
      <c r="AC492" s="12">
        <v>1.7005714999999999</v>
      </c>
      <c r="AD492">
        <v>15.8236039</v>
      </c>
      <c r="AE492">
        <v>0.46013080000000001</v>
      </c>
      <c r="AF492">
        <v>0.45453569999999999</v>
      </c>
      <c r="AG492">
        <v>0.79167319999999997</v>
      </c>
      <c r="AH492">
        <v>0.67074469999999997</v>
      </c>
      <c r="AI492">
        <v>66080057</v>
      </c>
      <c r="AJ492">
        <v>33858910</v>
      </c>
      <c r="AK492">
        <f>[1]Sheet1!$F907</f>
        <v>0</v>
      </c>
      <c r="AL492">
        <f>[2]Sheet1!$F907</f>
        <v>0</v>
      </c>
      <c r="AM492">
        <v>31979732</v>
      </c>
      <c r="AN492">
        <v>78615937320.719193</v>
      </c>
    </row>
    <row r="493" spans="1:41" x14ac:dyDescent="0.35">
      <c r="A493" t="s">
        <v>19</v>
      </c>
      <c r="B493">
        <v>1988</v>
      </c>
      <c r="C493" s="9">
        <v>3.1187999999999998</v>
      </c>
      <c r="D493">
        <v>3.4551428571428602</v>
      </c>
      <c r="E493" s="15">
        <v>0.89219459740753504</v>
      </c>
      <c r="F493">
        <v>5.4904563224405996</v>
      </c>
      <c r="G493">
        <v>12.6588180086456</v>
      </c>
      <c r="H493">
        <v>19.864255738773299</v>
      </c>
      <c r="I493">
        <v>8.8659853983367096</v>
      </c>
      <c r="J493">
        <v>0.83506936543344901</v>
      </c>
      <c r="K493" s="9">
        <v>0.16931889999999999</v>
      </c>
      <c r="L493">
        <v>0.19001460000000001</v>
      </c>
      <c r="M493" s="12">
        <v>5.3495399999999999E-2</v>
      </c>
      <c r="N493">
        <v>0.60070539999999994</v>
      </c>
      <c r="P493">
        <v>0.11744</v>
      </c>
      <c r="Q493">
        <v>0.24895790000000001</v>
      </c>
      <c r="R493">
        <v>3.4267E-3</v>
      </c>
      <c r="S493" s="9">
        <v>0.64815040000000002</v>
      </c>
      <c r="T493">
        <v>0.79568130000000004</v>
      </c>
      <c r="U493" s="12">
        <v>0.12373199999999999</v>
      </c>
      <c r="V493">
        <v>0.1023105</v>
      </c>
      <c r="W493">
        <v>0.77104030000000001</v>
      </c>
      <c r="X493">
        <v>0.2077706</v>
      </c>
      <c r="Y493">
        <v>0.1243742</v>
      </c>
      <c r="Z493">
        <v>3.1763999999999998E-3</v>
      </c>
      <c r="AA493" s="7">
        <v>5.5457999999999998</v>
      </c>
      <c r="AB493">
        <v>6.2247566000000001</v>
      </c>
      <c r="AC493" s="12">
        <v>0.96680679999999997</v>
      </c>
      <c r="AD493">
        <v>6.0671743999999999</v>
      </c>
      <c r="AE493">
        <v>13.315291999999999</v>
      </c>
      <c r="AF493">
        <v>19.9745846</v>
      </c>
      <c r="AG493">
        <v>9.3670337999999997</v>
      </c>
      <c r="AH493">
        <v>0.83486930000000004</v>
      </c>
      <c r="AI493">
        <v>1107582078</v>
      </c>
      <c r="AJ493">
        <v>543616701</v>
      </c>
      <c r="AK493">
        <f>[1]Sheet1!$F908</f>
        <v>0</v>
      </c>
      <c r="AL493">
        <f>[2]Sheet1!$F908</f>
        <v>0</v>
      </c>
      <c r="AM493">
        <v>280976859</v>
      </c>
      <c r="AN493">
        <v>1072707411196.1801</v>
      </c>
    </row>
    <row r="494" spans="1:41" x14ac:dyDescent="0.35">
      <c r="A494" t="s">
        <v>20</v>
      </c>
      <c r="B494">
        <v>1988</v>
      </c>
      <c r="C494" s="9">
        <v>0.303211617142915</v>
      </c>
      <c r="D494">
        <v>0.14106600354721699</v>
      </c>
      <c r="E494" s="15">
        <v>1.83367082483973</v>
      </c>
      <c r="F494">
        <v>22.917374373528901</v>
      </c>
      <c r="G494">
        <v>1.51829625554106</v>
      </c>
      <c r="H494">
        <v>4.7482972997465698</v>
      </c>
      <c r="I494">
        <v>2.8430062819609998</v>
      </c>
      <c r="J494">
        <v>0.204080609071703</v>
      </c>
      <c r="K494" s="9">
        <v>4.7229500000000001E-2</v>
      </c>
      <c r="L494">
        <v>0.25507039999999997</v>
      </c>
      <c r="M494" s="12">
        <v>0.1359686</v>
      </c>
      <c r="N494">
        <v>0.43481140000000001</v>
      </c>
      <c r="P494">
        <v>7.7809600000000007E-2</v>
      </c>
      <c r="Q494">
        <v>2.7430199999999998E-2</v>
      </c>
      <c r="R494">
        <v>8.9031000000000006E-3</v>
      </c>
      <c r="S494" s="9">
        <v>0.3704248</v>
      </c>
      <c r="T494">
        <v>7.4450000000000002E-3</v>
      </c>
      <c r="U494" s="12">
        <v>0.254056</v>
      </c>
      <c r="V494">
        <v>2.8931347000000001</v>
      </c>
      <c r="W494">
        <v>0.29044599999999998</v>
      </c>
      <c r="X494">
        <v>0.43074079999999998</v>
      </c>
      <c r="Y494">
        <v>0.34242620000000001</v>
      </c>
      <c r="Z494">
        <v>2.9645000000000001E-2</v>
      </c>
      <c r="AA494" s="7">
        <v>1.5439128</v>
      </c>
      <c r="AB494">
        <v>0.1005427</v>
      </c>
      <c r="AC494" s="12">
        <v>1.9794252000000001</v>
      </c>
      <c r="AD494">
        <v>38.290658399999998</v>
      </c>
      <c r="AE494">
        <v>2.2680609</v>
      </c>
      <c r="AF494">
        <v>5.3582339000000001</v>
      </c>
      <c r="AG494">
        <v>3.4970534999999998</v>
      </c>
      <c r="AH494">
        <v>0.22636110000000001</v>
      </c>
      <c r="AI494">
        <v>107045270</v>
      </c>
      <c r="AJ494">
        <v>55063262</v>
      </c>
      <c r="AK494">
        <f>[1]Sheet1!$F909</f>
        <v>0</v>
      </c>
      <c r="AL494">
        <f>[2]Sheet1!$F909</f>
        <v>27605716</v>
      </c>
      <c r="AM494">
        <v>65823905</v>
      </c>
      <c r="AN494">
        <v>55630607443.362801</v>
      </c>
    </row>
    <row r="495" spans="1:41" x14ac:dyDescent="0.35">
      <c r="A495" t="s">
        <v>21</v>
      </c>
      <c r="B495">
        <v>1988</v>
      </c>
      <c r="C495" s="9">
        <v>1.17258868054868</v>
      </c>
      <c r="D495">
        <v>2.0250285714285701</v>
      </c>
      <c r="E495" s="15">
        <v>8.2577230814425793</v>
      </c>
      <c r="F495">
        <v>88.466274504572596</v>
      </c>
      <c r="G495">
        <v>8.0724925962498997</v>
      </c>
      <c r="H495">
        <v>14.707699470288601</v>
      </c>
      <c r="I495">
        <v>10.7924037902817</v>
      </c>
      <c r="J495">
        <v>1.2869357725923301</v>
      </c>
      <c r="K495" s="9">
        <v>2.9226423000000001</v>
      </c>
      <c r="L495">
        <v>2.2643081</v>
      </c>
      <c r="M495" s="12">
        <v>2.0011722999999999</v>
      </c>
      <c r="N495">
        <v>26.608514700000001</v>
      </c>
      <c r="P495">
        <v>2.3697075999999999</v>
      </c>
      <c r="Q495">
        <v>1.3384446999999999</v>
      </c>
      <c r="R495">
        <v>0.3421051</v>
      </c>
      <c r="S495" s="9">
        <v>1.5346945999999999</v>
      </c>
      <c r="T495">
        <v>0.6032554</v>
      </c>
      <c r="U495" s="12">
        <v>2.4560450999999999</v>
      </c>
      <c r="V495">
        <v>40.322337900000001</v>
      </c>
      <c r="W495">
        <v>4.6750549000000001</v>
      </c>
      <c r="X495">
        <v>2.7510433000000001</v>
      </c>
      <c r="Y495">
        <v>1.5939913999999999</v>
      </c>
      <c r="Z495">
        <v>0.1360355</v>
      </c>
      <c r="AA495" s="7">
        <v>5.3099862</v>
      </c>
      <c r="AB495">
        <v>0.84289959999999997</v>
      </c>
      <c r="AC495" s="12">
        <v>8.7767368999999995</v>
      </c>
      <c r="AD495">
        <v>132.9081056</v>
      </c>
      <c r="AE495">
        <v>8.917332</v>
      </c>
      <c r="AF495">
        <v>15.233449200000001</v>
      </c>
      <c r="AG495">
        <v>11.550607599999999</v>
      </c>
      <c r="AH495">
        <v>1.1075063999999999</v>
      </c>
      <c r="AI495">
        <v>363117944</v>
      </c>
      <c r="AJ495">
        <v>186745972</v>
      </c>
      <c r="AK495">
        <f>[1]Sheet1!$F910</f>
        <v>4688062</v>
      </c>
      <c r="AL495">
        <f>[2]Sheet1!$F910</f>
        <v>43489344</v>
      </c>
      <c r="AM495">
        <v>264871294</v>
      </c>
      <c r="AN495">
        <v>9534777960951.3809</v>
      </c>
      <c r="AO495">
        <v>33</v>
      </c>
    </row>
    <row r="496" spans="1:41" x14ac:dyDescent="0.35">
      <c r="A496" t="s">
        <v>22</v>
      </c>
      <c r="B496">
        <v>1988</v>
      </c>
      <c r="C496" s="9">
        <v>0.14718547841023899</v>
      </c>
      <c r="D496">
        <v>9.3587863809712804E-2</v>
      </c>
      <c r="E496" s="15">
        <v>1.9047523065979399</v>
      </c>
      <c r="F496">
        <v>14.2430917003523</v>
      </c>
      <c r="G496">
        <v>0.83629186292975599</v>
      </c>
      <c r="H496">
        <v>1.9531132732723</v>
      </c>
      <c r="I496">
        <v>1.7632508710344299</v>
      </c>
      <c r="J496">
        <v>5.3199317243773102E-2</v>
      </c>
      <c r="K496" s="9">
        <v>5.0060000000000002E-4</v>
      </c>
      <c r="L496">
        <v>2.48991E-2</v>
      </c>
      <c r="M496" s="12">
        <v>4.4638000000000004E-3</v>
      </c>
      <c r="N496">
        <v>1.88369E-2</v>
      </c>
      <c r="P496">
        <v>9.6828000000000001E-3</v>
      </c>
      <c r="Q496">
        <v>1.7126999999999999E-3</v>
      </c>
      <c r="R496">
        <v>2.6706E-3</v>
      </c>
      <c r="S496" s="9">
        <v>4.3812200000000003E-2</v>
      </c>
      <c r="T496">
        <v>0</v>
      </c>
      <c r="U496" s="12">
        <v>0.22038199999999999</v>
      </c>
      <c r="V496">
        <v>5.8009100000000001E-2</v>
      </c>
      <c r="W496">
        <v>3.2014800000000003E-2</v>
      </c>
      <c r="X496">
        <v>6.1048999999999999E-3</v>
      </c>
      <c r="Y496">
        <v>2.6037E-3</v>
      </c>
      <c r="Z496">
        <v>0</v>
      </c>
      <c r="AA496" s="7">
        <v>4.0299598000000003</v>
      </c>
      <c r="AB496">
        <v>6.8689E-2</v>
      </c>
      <c r="AC496" s="12">
        <v>2.3824591000000002</v>
      </c>
      <c r="AD496">
        <v>30.787115199999999</v>
      </c>
      <c r="AE496">
        <v>1.2860453000000001</v>
      </c>
      <c r="AF496">
        <v>2.0890905000000002</v>
      </c>
      <c r="AG496">
        <v>1.9880616</v>
      </c>
      <c r="AH496">
        <v>5.0528700000000003E-2</v>
      </c>
      <c r="AI496">
        <v>64592424</v>
      </c>
      <c r="AJ496">
        <v>34722782</v>
      </c>
      <c r="AK496">
        <f>[1]Sheet1!$F911</f>
        <v>0</v>
      </c>
      <c r="AL496">
        <f>[2]Sheet1!$F911</f>
        <v>48595067</v>
      </c>
      <c r="AM496">
        <v>42150210</v>
      </c>
      <c r="AN496">
        <v>165999648218.05701</v>
      </c>
    </row>
    <row r="497" spans="1:41" x14ac:dyDescent="0.35">
      <c r="A497" t="s">
        <v>23</v>
      </c>
      <c r="B497">
        <v>1988</v>
      </c>
      <c r="C497" s="9">
        <v>0.83393307137845696</v>
      </c>
      <c r="D497">
        <v>0.38478387275660397</v>
      </c>
      <c r="E497" s="15">
        <v>0.707553925519527</v>
      </c>
      <c r="F497">
        <v>11.7882547423057</v>
      </c>
      <c r="G497">
        <v>0.53757519595370695</v>
      </c>
      <c r="H497">
        <v>0.77873897652388102</v>
      </c>
      <c r="I497">
        <v>1.1042858246532301</v>
      </c>
      <c r="J497">
        <v>0.43057516792466</v>
      </c>
      <c r="K497" s="9">
        <v>1.32722E-2</v>
      </c>
      <c r="L497">
        <v>1.7662799999999999E-2</v>
      </c>
      <c r="M497" s="12">
        <v>6.3894099999999995E-2</v>
      </c>
      <c r="N497">
        <v>0.3190538</v>
      </c>
      <c r="P497">
        <v>4.78033E-2</v>
      </c>
      <c r="Q497">
        <v>5.3004999999999997E-3</v>
      </c>
      <c r="R497">
        <v>3.9750000000000001E-4</v>
      </c>
      <c r="S497" s="9">
        <v>0.69420780000000004</v>
      </c>
      <c r="T497">
        <v>0.32352720000000001</v>
      </c>
      <c r="U497" s="12">
        <v>2.0403000000000001E-2</v>
      </c>
      <c r="V497">
        <v>1.80746E-2</v>
      </c>
      <c r="W497">
        <v>4.7328599999999998E-2</v>
      </c>
      <c r="X497">
        <v>1.4104500000000001E-2</v>
      </c>
      <c r="Y497">
        <v>2.14097E-2</v>
      </c>
      <c r="Z497">
        <v>2.4299399999999999E-2</v>
      </c>
      <c r="AA497" s="7">
        <v>2.2705286999999998</v>
      </c>
      <c r="AB497">
        <v>0.73972769999999999</v>
      </c>
      <c r="AC497" s="12">
        <v>0.66795899999999997</v>
      </c>
      <c r="AD497">
        <v>14.230734500000001</v>
      </c>
      <c r="AE497">
        <v>0.68278700000000003</v>
      </c>
      <c r="AF497">
        <v>0.77658349999999998</v>
      </c>
      <c r="AG497">
        <v>1.1578107</v>
      </c>
      <c r="AH497">
        <v>0.45551269999999999</v>
      </c>
      <c r="AI497">
        <v>74848098</v>
      </c>
      <c r="AJ497">
        <v>37333566</v>
      </c>
      <c r="AK497">
        <f>[1]Sheet1!$F912</f>
        <v>0</v>
      </c>
      <c r="AL497">
        <f>[2]Sheet1!$F912</f>
        <v>56695486</v>
      </c>
      <c r="AM497">
        <v>40013619</v>
      </c>
      <c r="AN497">
        <v>268804054271.11401</v>
      </c>
    </row>
    <row r="498" spans="1:41" x14ac:dyDescent="0.35">
      <c r="A498" t="s">
        <v>24</v>
      </c>
      <c r="B498">
        <v>1988</v>
      </c>
      <c r="C498" s="9">
        <v>1.27581966666667E-2</v>
      </c>
      <c r="D498">
        <v>9.7114285714285695E-2</v>
      </c>
      <c r="E498" s="15">
        <v>0.25797131698981701</v>
      </c>
      <c r="F498">
        <v>3.4918771034154701</v>
      </c>
      <c r="G498">
        <v>0.41501794268796199</v>
      </c>
      <c r="H498">
        <v>0.37036210803431102</v>
      </c>
      <c r="I498">
        <v>0.22112791398843901</v>
      </c>
      <c r="J498">
        <v>4.4552764199215403E-2</v>
      </c>
      <c r="K498" s="9">
        <v>1.8863100000000001E-2</v>
      </c>
      <c r="L498">
        <v>0.12652559999999999</v>
      </c>
      <c r="M498" s="12">
        <v>1.9087199999999999E-2</v>
      </c>
      <c r="N498">
        <v>0.37031239999999999</v>
      </c>
      <c r="P498">
        <v>9.0267000000000003E-3</v>
      </c>
      <c r="Q498">
        <v>8.8055300000000003E-2</v>
      </c>
      <c r="R498">
        <v>6.7457999999999997E-3</v>
      </c>
      <c r="S498" s="10">
        <v>8.3999999999999992E-6</v>
      </c>
      <c r="T498">
        <v>8.5820000000000004E-4</v>
      </c>
      <c r="U498" s="12">
        <v>5.1168999999999997E-3</v>
      </c>
      <c r="V498">
        <v>1.0423462999999999</v>
      </c>
      <c r="W498">
        <v>2.7135201000000002</v>
      </c>
      <c r="X498">
        <v>6.0533999999999996E-3</v>
      </c>
      <c r="Y498">
        <v>1.9223000000000001E-3</v>
      </c>
      <c r="Z498">
        <v>3.3600000000000001E-3</v>
      </c>
      <c r="AA498" s="7">
        <v>5.8770000000000003E-3</v>
      </c>
      <c r="AB498">
        <v>4.359E-3</v>
      </c>
      <c r="AC498" s="12">
        <v>0.24457519999999999</v>
      </c>
      <c r="AD498">
        <v>5.9622903999999997</v>
      </c>
      <c r="AE498">
        <v>3.8649580000000001</v>
      </c>
      <c r="AF498">
        <v>0.36756480000000002</v>
      </c>
      <c r="AG498">
        <v>0.14541760000000001</v>
      </c>
      <c r="AH498">
        <v>4.1167000000000002E-2</v>
      </c>
      <c r="AI498">
        <v>11080558</v>
      </c>
      <c r="AJ498">
        <v>5643497</v>
      </c>
      <c r="AK498">
        <f>[1]Sheet1!$F913</f>
        <v>0</v>
      </c>
      <c r="AL498">
        <f>[2]Sheet1!$F913</f>
        <v>3533938</v>
      </c>
      <c r="AM498">
        <v>8130607</v>
      </c>
      <c r="AN498">
        <v>640657295470.77502</v>
      </c>
    </row>
    <row r="499" spans="1:41" x14ac:dyDescent="0.35">
      <c r="A499" t="s">
        <v>25</v>
      </c>
      <c r="B499">
        <v>1988</v>
      </c>
      <c r="C499" s="9">
        <v>11.1462126101737</v>
      </c>
      <c r="D499">
        <v>2.62891428571429</v>
      </c>
      <c r="E499" s="15">
        <v>2.00557774672107</v>
      </c>
      <c r="F499">
        <v>42.945723870961402</v>
      </c>
      <c r="G499">
        <v>2.9901958494685301</v>
      </c>
      <c r="H499">
        <v>0.38370079600351298</v>
      </c>
      <c r="I499">
        <v>1.22559221394496</v>
      </c>
      <c r="J499">
        <v>0.58145951991876699</v>
      </c>
      <c r="K499" s="9">
        <v>0.74129100000000003</v>
      </c>
      <c r="L499">
        <v>6.5851599999999996E-2</v>
      </c>
      <c r="M499" s="12">
        <v>0</v>
      </c>
      <c r="N499">
        <v>0.219968</v>
      </c>
      <c r="P499">
        <v>0</v>
      </c>
      <c r="Q499">
        <v>0</v>
      </c>
      <c r="R499">
        <v>0</v>
      </c>
      <c r="S499" s="9">
        <v>1.7071900000000001E-2</v>
      </c>
      <c r="T499">
        <v>0.44094359999999999</v>
      </c>
      <c r="U499" s="12">
        <v>5.0529999999999999E-2</v>
      </c>
      <c r="V499">
        <v>4.3382999999999998E-3</v>
      </c>
      <c r="W499">
        <v>0.115624</v>
      </c>
      <c r="X499" s="6">
        <v>4.0000000000000002E-4</v>
      </c>
      <c r="Y499">
        <v>1.1603E-3</v>
      </c>
      <c r="Z499">
        <v>7.5598000000000002E-3</v>
      </c>
      <c r="AA499" s="7">
        <v>12.713839999999999</v>
      </c>
      <c r="AB499">
        <v>7.9124280000000002</v>
      </c>
      <c r="AC499" s="12">
        <v>2.0569829999999998</v>
      </c>
      <c r="AD499">
        <v>49.257199999999997</v>
      </c>
      <c r="AE499">
        <v>3.5371160000000001</v>
      </c>
      <c r="AF499">
        <v>0.38429999999999997</v>
      </c>
      <c r="AG499">
        <v>1.3627899999999999</v>
      </c>
      <c r="AH499">
        <v>0.58906000000000003</v>
      </c>
      <c r="AI499">
        <v>833729681</v>
      </c>
      <c r="AJ499">
        <v>402535292</v>
      </c>
      <c r="AK499">
        <f>[1]Sheet1!$F914</f>
        <v>0</v>
      </c>
      <c r="AL499">
        <f>[2]Sheet1!$F914</f>
        <v>536354476</v>
      </c>
      <c r="AM499">
        <v>208957670</v>
      </c>
      <c r="AN499">
        <v>416101681926.58002</v>
      </c>
    </row>
    <row r="500" spans="1:41" x14ac:dyDescent="0.35">
      <c r="A500" t="s">
        <v>26</v>
      </c>
      <c r="B500">
        <v>1988</v>
      </c>
      <c r="C500" s="9">
        <v>0.56871798546365304</v>
      </c>
      <c r="D500">
        <v>0.99754285714285695</v>
      </c>
      <c r="E500" s="15">
        <v>0.288379062066278</v>
      </c>
      <c r="F500">
        <v>0.83992005934900504</v>
      </c>
      <c r="G500">
        <v>2.5637907070461501</v>
      </c>
      <c r="H500">
        <v>0.46679963302752298</v>
      </c>
      <c r="I500">
        <v>0.78536242905299902</v>
      </c>
      <c r="J500">
        <v>9.3579999999999997E-2</v>
      </c>
      <c r="K500" s="9">
        <v>4.5148399999999998E-2</v>
      </c>
      <c r="L500">
        <v>0.1015402</v>
      </c>
      <c r="M500" s="12">
        <v>1.6435E-3</v>
      </c>
      <c r="N500">
        <v>0.4241492</v>
      </c>
      <c r="P500">
        <v>8.2010000000000004E-4</v>
      </c>
      <c r="Q500">
        <v>0</v>
      </c>
      <c r="R500">
        <v>0</v>
      </c>
      <c r="S500" s="9">
        <v>1.6221E-3</v>
      </c>
      <c r="T500">
        <v>2.0103900000000001E-2</v>
      </c>
      <c r="U500" s="12">
        <v>2.131E-4</v>
      </c>
      <c r="V500">
        <v>6.4586400000000002E-2</v>
      </c>
      <c r="W500">
        <v>0.20166500000000001</v>
      </c>
      <c r="X500" s="6">
        <v>1.7600000000000001E-5</v>
      </c>
      <c r="Y500">
        <v>0</v>
      </c>
      <c r="Z500">
        <v>0</v>
      </c>
      <c r="AA500" s="7">
        <v>0.61369839999999998</v>
      </c>
      <c r="AB500">
        <v>1.1495346</v>
      </c>
      <c r="AC500" s="12">
        <v>0.28698000000000001</v>
      </c>
      <c r="AD500">
        <v>0.52037100000000003</v>
      </c>
      <c r="AE500">
        <v>2.9274239999999998</v>
      </c>
      <c r="AF500">
        <v>0.46639999999999998</v>
      </c>
      <c r="AG500">
        <v>0.87058000000000002</v>
      </c>
      <c r="AH500">
        <v>9.3579999999999997E-2</v>
      </c>
      <c r="AI500">
        <v>175694647</v>
      </c>
      <c r="AJ500">
        <v>87604902</v>
      </c>
      <c r="AK500">
        <f>[1]Sheet1!$F915</f>
        <v>0</v>
      </c>
      <c r="AL500">
        <f>[2]Sheet1!$F915</f>
        <v>168607024</v>
      </c>
      <c r="AM500">
        <v>50487614</v>
      </c>
      <c r="AN500">
        <v>233841394839.26599</v>
      </c>
    </row>
    <row r="501" spans="1:41" x14ac:dyDescent="0.35">
      <c r="A501" t="s">
        <v>27</v>
      </c>
      <c r="B501">
        <v>1988</v>
      </c>
      <c r="C501" s="9">
        <v>0.29388550585859002</v>
      </c>
      <c r="D501">
        <v>0.315658325305539</v>
      </c>
      <c r="E501" s="15">
        <v>0.91216015706544995</v>
      </c>
      <c r="F501">
        <v>9.23948223979977</v>
      </c>
      <c r="G501">
        <v>9.1665171687973004</v>
      </c>
      <c r="H501">
        <v>1.8565449710786299</v>
      </c>
      <c r="I501">
        <v>3.8949533430432601</v>
      </c>
      <c r="J501">
        <v>7.2400000000000006E-2</v>
      </c>
      <c r="K501" s="9">
        <v>0.18659880000000001</v>
      </c>
      <c r="L501">
        <v>0.24646180000000001</v>
      </c>
      <c r="M501" s="12">
        <v>0.38922459999999998</v>
      </c>
      <c r="N501">
        <v>2.2949918999999999</v>
      </c>
      <c r="P501">
        <v>0.3332292</v>
      </c>
      <c r="Q501">
        <v>0.29407090000000002</v>
      </c>
      <c r="R501">
        <v>7.4255299999999996E-2</v>
      </c>
      <c r="S501" s="9">
        <v>2.9250000000000001E-4</v>
      </c>
      <c r="T501">
        <v>4.462E-4</v>
      </c>
      <c r="U501" s="12">
        <v>1.6603900000000001E-2</v>
      </c>
      <c r="V501">
        <v>2.7763000000000002E-3</v>
      </c>
      <c r="W501">
        <v>1.4541702000000001</v>
      </c>
      <c r="X501">
        <v>2.2420000000000001E-3</v>
      </c>
      <c r="Y501">
        <v>4.6332999999999999E-3</v>
      </c>
      <c r="Z501">
        <v>1.193E-4</v>
      </c>
      <c r="AA501" s="7">
        <v>0.14086399999999999</v>
      </c>
      <c r="AB501">
        <v>8.5239999999999996E-2</v>
      </c>
      <c r="AC501" s="12">
        <v>0.55814859999999999</v>
      </c>
      <c r="AD501">
        <v>7.7293902000000001</v>
      </c>
      <c r="AE501">
        <v>12.713927200000001</v>
      </c>
      <c r="AF501">
        <v>1.5723494</v>
      </c>
      <c r="AG501">
        <v>3.7825416000000001</v>
      </c>
      <c r="AH501">
        <v>3.4759999999999999E-4</v>
      </c>
      <c r="AI501">
        <v>122578000</v>
      </c>
      <c r="AJ501">
        <v>62236126</v>
      </c>
      <c r="AK501">
        <f>[1]Sheet1!$F916</f>
        <v>0</v>
      </c>
      <c r="AL501">
        <f>[2]Sheet1!$F916</f>
        <v>122355115</v>
      </c>
      <c r="AM501">
        <v>94492929</v>
      </c>
      <c r="AN501">
        <v>3190321043519.3701</v>
      </c>
    </row>
    <row r="502" spans="1:41" x14ac:dyDescent="0.35">
      <c r="A502" t="s">
        <v>28</v>
      </c>
      <c r="B502">
        <v>1988</v>
      </c>
      <c r="C502" s="9">
        <v>1.0858761233957199</v>
      </c>
      <c r="D502">
        <v>0.121714285714286</v>
      </c>
      <c r="E502" s="15">
        <v>1.2366274521438501</v>
      </c>
      <c r="F502">
        <v>7.8166798582555899</v>
      </c>
      <c r="G502">
        <v>1.263617552121</v>
      </c>
      <c r="H502">
        <v>0.87781089493675901</v>
      </c>
      <c r="I502">
        <v>1.6501558652706101</v>
      </c>
      <c r="J502">
        <v>6.7032797988657702E-2</v>
      </c>
      <c r="K502" s="9">
        <v>0.15996840000000001</v>
      </c>
      <c r="L502">
        <v>1.8934099999999999E-2</v>
      </c>
      <c r="M502" s="12">
        <v>2.9842899999999999E-2</v>
      </c>
      <c r="N502">
        <v>2.4330938</v>
      </c>
      <c r="P502">
        <v>3.5803399999999999E-2</v>
      </c>
      <c r="Q502">
        <v>5.5012600000000002E-2</v>
      </c>
      <c r="R502">
        <v>6.4438999999999998E-3</v>
      </c>
      <c r="S502" s="9">
        <v>6.1513499999999999E-2</v>
      </c>
      <c r="T502">
        <v>9.8682000000000006E-3</v>
      </c>
      <c r="U502" s="12">
        <v>5.8056999999999996E-3</v>
      </c>
      <c r="V502">
        <v>1.7967E-3</v>
      </c>
      <c r="W502">
        <v>0.14541950000000001</v>
      </c>
      <c r="X502">
        <v>6.3820000000000001E-4</v>
      </c>
      <c r="Y502">
        <v>1.5494E-3</v>
      </c>
      <c r="Z502" s="6">
        <v>1.4100000000000001E-5</v>
      </c>
      <c r="AA502" s="7">
        <v>1.2704564</v>
      </c>
      <c r="AB502">
        <v>0.14068020000000001</v>
      </c>
      <c r="AC502" s="12">
        <v>1.2136296</v>
      </c>
      <c r="AD502">
        <v>6.4133355999999999</v>
      </c>
      <c r="AE502">
        <v>1.5886494</v>
      </c>
      <c r="AF502">
        <v>0.84381059999999997</v>
      </c>
      <c r="AG502">
        <v>1.7355556000000001</v>
      </c>
      <c r="AH502">
        <v>6.0849800000000002E-2</v>
      </c>
      <c r="AI502">
        <v>78892015</v>
      </c>
      <c r="AJ502">
        <v>40019226</v>
      </c>
      <c r="AK502">
        <f>[1]Sheet1!$F917</f>
        <v>0</v>
      </c>
      <c r="AL502">
        <f>[2]Sheet1!$F917</f>
        <v>73274769</v>
      </c>
      <c r="AM502">
        <v>55588892</v>
      </c>
      <c r="AN502">
        <v>569145986223.67603</v>
      </c>
    </row>
    <row r="503" spans="1:41" x14ac:dyDescent="0.35">
      <c r="A503" t="s">
        <v>29</v>
      </c>
      <c r="B503">
        <v>1988</v>
      </c>
      <c r="C503" s="9">
        <v>0.84738289597372696</v>
      </c>
      <c r="D503">
        <v>0.35230067130090398</v>
      </c>
      <c r="E503" s="15">
        <v>0.72859723560621903</v>
      </c>
      <c r="F503">
        <v>9.9844096133030398</v>
      </c>
      <c r="G503">
        <v>0.59480296353628803</v>
      </c>
      <c r="H503">
        <v>1.6863423076923099E-2</v>
      </c>
      <c r="I503">
        <v>2.2661086765025602</v>
      </c>
      <c r="J503">
        <v>0.85819358768593601</v>
      </c>
      <c r="K503" s="9">
        <v>0.37280059999999998</v>
      </c>
      <c r="L503">
        <v>0.104689</v>
      </c>
      <c r="M503" s="12">
        <v>0.3500838</v>
      </c>
      <c r="N503">
        <v>4.4837088999999999</v>
      </c>
      <c r="P503">
        <v>3.3663999999999999E-3</v>
      </c>
      <c r="Q503">
        <v>0.44806360000000001</v>
      </c>
      <c r="R503">
        <v>0.1873552</v>
      </c>
      <c r="S503" s="9">
        <v>1.9719400000000002E-2</v>
      </c>
      <c r="T503">
        <v>0.1100394</v>
      </c>
      <c r="U503" s="12">
        <v>1.1402300000000001E-2</v>
      </c>
      <c r="V503">
        <v>8.6205599999999993E-2</v>
      </c>
      <c r="W503">
        <v>2.72284E-2</v>
      </c>
      <c r="X503">
        <v>0</v>
      </c>
      <c r="Y503">
        <v>5.1474600000000002E-2</v>
      </c>
      <c r="Z503">
        <v>6.0813000000000004E-3</v>
      </c>
      <c r="AA503" s="7">
        <v>0.64186639999999995</v>
      </c>
      <c r="AB503">
        <v>0.37690370000000001</v>
      </c>
      <c r="AC503" s="12">
        <v>0.39741860000000001</v>
      </c>
      <c r="AD503">
        <v>7.1609952000000003</v>
      </c>
      <c r="AE503">
        <v>0.60458619999999996</v>
      </c>
      <c r="AF503">
        <v>1.3497E-2</v>
      </c>
      <c r="AG503">
        <v>2.0304962999999998</v>
      </c>
      <c r="AH503">
        <v>0.67961479999999996</v>
      </c>
      <c r="AI503">
        <v>125246010</v>
      </c>
      <c r="AJ503">
        <v>60457950</v>
      </c>
      <c r="AK503">
        <f>[1]Sheet1!$F918</f>
        <v>670708</v>
      </c>
      <c r="AL503">
        <f>[2]Sheet1!$F918</f>
        <v>28462151</v>
      </c>
      <c r="AM503">
        <v>74217863</v>
      </c>
      <c r="AN503">
        <v>611108058318.15698</v>
      </c>
    </row>
    <row r="504" spans="1:41" x14ac:dyDescent="0.35">
      <c r="A504" t="s">
        <v>30</v>
      </c>
      <c r="B504">
        <v>1988</v>
      </c>
      <c r="C504" s="9">
        <v>0.81460712659062096</v>
      </c>
      <c r="D504">
        <v>9.7571428571428601E-2</v>
      </c>
      <c r="E504" s="15">
        <v>0.60419999999999996</v>
      </c>
      <c r="F504">
        <v>11.4349918220673</v>
      </c>
      <c r="G504">
        <v>0.30577791311507502</v>
      </c>
      <c r="H504">
        <v>0</v>
      </c>
      <c r="I504">
        <v>0.31861542108609198</v>
      </c>
      <c r="J504">
        <v>0.42480000000000001</v>
      </c>
      <c r="K504" s="9">
        <v>0.1128335</v>
      </c>
      <c r="L504">
        <v>1.54982E-2</v>
      </c>
      <c r="M504" s="12">
        <v>0</v>
      </c>
      <c r="N504">
        <v>0.18116409999999999</v>
      </c>
      <c r="P504">
        <v>0</v>
      </c>
      <c r="Q504">
        <v>0</v>
      </c>
      <c r="R504">
        <v>0</v>
      </c>
      <c r="S504" s="9">
        <v>3.1038699999999999E-2</v>
      </c>
      <c r="T504">
        <v>1.3265E-3</v>
      </c>
      <c r="U504" s="12">
        <v>0</v>
      </c>
      <c r="V504">
        <v>1.9249999999999999E-4</v>
      </c>
      <c r="W504">
        <v>4.2968300000000001E-2</v>
      </c>
      <c r="X504">
        <v>0</v>
      </c>
      <c r="Y504">
        <v>0</v>
      </c>
      <c r="Z504">
        <v>0</v>
      </c>
      <c r="AA504" s="7">
        <v>0.95804900000000004</v>
      </c>
      <c r="AB504">
        <v>0.1288058</v>
      </c>
      <c r="AC504" s="12">
        <v>0.60419999999999996</v>
      </c>
      <c r="AD504">
        <v>13.269</v>
      </c>
      <c r="AE504">
        <v>0.45647199999999999</v>
      </c>
      <c r="AF504">
        <v>0</v>
      </c>
      <c r="AG504">
        <v>0.34679900000000002</v>
      </c>
      <c r="AH504">
        <v>0.42480000000000001</v>
      </c>
      <c r="AI504">
        <v>107967838</v>
      </c>
      <c r="AJ504">
        <v>51899712</v>
      </c>
      <c r="AK504">
        <f>[1]Sheet1!$F919</f>
        <v>0</v>
      </c>
      <c r="AL504">
        <f>[2]Sheet1!$F919</f>
        <v>0</v>
      </c>
      <c r="AM504">
        <v>32476726</v>
      </c>
      <c r="AN504">
        <v>90783889909.616898</v>
      </c>
    </row>
    <row r="505" spans="1:41" x14ac:dyDescent="0.35">
      <c r="A505" t="s">
        <v>31</v>
      </c>
      <c r="B505">
        <v>1988</v>
      </c>
      <c r="C505" s="9">
        <v>0.27383042609542702</v>
      </c>
      <c r="D505">
        <v>3.51135047585871E-2</v>
      </c>
      <c r="E505" s="15">
        <v>5.0117658935747</v>
      </c>
      <c r="F505">
        <v>25.268939668735602</v>
      </c>
      <c r="G505">
        <v>5.6272608058950002</v>
      </c>
      <c r="H505">
        <v>3.9146589364748001</v>
      </c>
      <c r="I505">
        <v>5.0157270242026204</v>
      </c>
      <c r="J505">
        <v>0.40023123799736998</v>
      </c>
      <c r="K505" s="9">
        <v>5.0779999999999998E-4</v>
      </c>
      <c r="L505">
        <v>4.7125199999999999E-2</v>
      </c>
      <c r="M505" s="12">
        <v>0.89521930000000005</v>
      </c>
      <c r="N505">
        <v>0.71593569999999995</v>
      </c>
      <c r="P505">
        <v>0.32886660000000001</v>
      </c>
      <c r="Q505">
        <v>0.175792</v>
      </c>
      <c r="R505">
        <v>6.8198099999999998E-2</v>
      </c>
      <c r="S505" s="9">
        <v>1.5905499999999999E-2</v>
      </c>
      <c r="T505" s="6">
        <v>5.3699999999999997E-5</v>
      </c>
      <c r="U505" s="12">
        <v>2.4120000000000001E-4</v>
      </c>
      <c r="V505">
        <v>9.0016600000000002E-2</v>
      </c>
      <c r="W505">
        <v>0.81454709999999997</v>
      </c>
      <c r="X505">
        <v>0</v>
      </c>
      <c r="Y505">
        <v>8.5809999999999999E-4</v>
      </c>
      <c r="Z505">
        <v>1.1543E-3</v>
      </c>
      <c r="AA505" s="7">
        <v>3.9923358000000002</v>
      </c>
      <c r="AB505">
        <v>1.7390000000000001E-3</v>
      </c>
      <c r="AC505" s="12">
        <v>4.1167878</v>
      </c>
      <c r="AD505">
        <v>54.666398299999997</v>
      </c>
      <c r="AE505">
        <v>9.0576510999999993</v>
      </c>
      <c r="AF505">
        <v>3.5857923</v>
      </c>
      <c r="AG505">
        <v>4.8910434</v>
      </c>
      <c r="AH505">
        <v>0.35334179999999998</v>
      </c>
      <c r="AI505">
        <v>146857000</v>
      </c>
      <c r="AJ505">
        <v>78250507</v>
      </c>
      <c r="AK505">
        <f>[1]Sheet1!$F920</f>
        <v>0</v>
      </c>
      <c r="AL505">
        <f>[2]Sheet1!$F920</f>
        <v>0</v>
      </c>
      <c r="AM505">
        <v>107471421</v>
      </c>
    </row>
    <row r="506" spans="1:41" x14ac:dyDescent="0.35">
      <c r="A506" t="s">
        <v>32</v>
      </c>
      <c r="B506">
        <v>1988</v>
      </c>
      <c r="C506" s="9">
        <v>0.117008421406871</v>
      </c>
      <c r="D506">
        <v>3.88285714285714E-2</v>
      </c>
      <c r="E506" s="15">
        <v>0.60940000000000005</v>
      </c>
      <c r="F506">
        <v>2.0991242944486599</v>
      </c>
      <c r="G506">
        <v>0.42922052571327102</v>
      </c>
      <c r="H506">
        <v>0.116940448890785</v>
      </c>
      <c r="I506">
        <v>0.56887278884533499</v>
      </c>
      <c r="J506">
        <v>0.16031877619760501</v>
      </c>
      <c r="K506" s="9">
        <v>2.7804200000000001E-2</v>
      </c>
      <c r="L506">
        <v>1.6190300000000001E-2</v>
      </c>
      <c r="M506" s="12">
        <v>4.4299499999999999E-2</v>
      </c>
      <c r="N506">
        <v>0.12540580000000001</v>
      </c>
      <c r="P506">
        <v>2.2553E-3</v>
      </c>
      <c r="Q506">
        <v>2.1164100000000002E-2</v>
      </c>
      <c r="R506">
        <v>1.0192999999999999E-3</v>
      </c>
      <c r="S506" s="9">
        <v>1.6409400000000001E-2</v>
      </c>
      <c r="T506">
        <v>5.1055000000000003E-2</v>
      </c>
      <c r="U506" s="12">
        <v>9.4912999999999994E-3</v>
      </c>
      <c r="V506">
        <v>7.2293999999999997E-2</v>
      </c>
      <c r="W506">
        <v>0.14488889999999999</v>
      </c>
      <c r="X506">
        <v>1.7685000000000001E-3</v>
      </c>
      <c r="Y506">
        <v>4.0578000000000003E-3</v>
      </c>
      <c r="Z506" s="6">
        <v>1.19E-5</v>
      </c>
      <c r="AA506" s="7">
        <v>0.13117419999999999</v>
      </c>
      <c r="AB506">
        <v>0.16908000000000001</v>
      </c>
      <c r="AC506" s="12">
        <v>0.57920000000000005</v>
      </c>
      <c r="AD506">
        <v>2.335</v>
      </c>
      <c r="AE506">
        <v>1.0564932</v>
      </c>
      <c r="AF506">
        <v>0.11674</v>
      </c>
      <c r="AG506">
        <v>0.59526639999999997</v>
      </c>
      <c r="AH506">
        <v>0.15952</v>
      </c>
      <c r="AI506">
        <v>37393853</v>
      </c>
      <c r="AJ506">
        <v>19231343</v>
      </c>
      <c r="AK506">
        <f>[1]Sheet1!$F921</f>
        <v>0</v>
      </c>
      <c r="AL506">
        <f>[2]Sheet1!$F921</f>
        <v>0</v>
      </c>
      <c r="AM506">
        <v>19060395</v>
      </c>
      <c r="AN506">
        <v>181406354481.01999</v>
      </c>
    </row>
    <row r="507" spans="1:41" x14ac:dyDescent="0.35">
      <c r="A507" t="s">
        <v>33</v>
      </c>
      <c r="B507">
        <v>1988</v>
      </c>
      <c r="C507" s="9">
        <v>0.10778753155429401</v>
      </c>
      <c r="D507">
        <v>9.4285714285714303E-3</v>
      </c>
      <c r="E507" s="15">
        <v>0.31760249640346999</v>
      </c>
      <c r="F507">
        <v>2.20452547615626</v>
      </c>
      <c r="G507">
        <v>0.27413324543397499</v>
      </c>
      <c r="H507">
        <v>0.133166776526424</v>
      </c>
      <c r="I507">
        <v>0.44775039100582098</v>
      </c>
      <c r="J507">
        <v>8.6137999999999996E-3</v>
      </c>
      <c r="K507" s="9">
        <v>6.2217799999999997E-2</v>
      </c>
      <c r="L507">
        <v>6.1211E-3</v>
      </c>
      <c r="M507" s="12">
        <v>8.3560000000000006E-3</v>
      </c>
      <c r="N507">
        <v>0.57873569999999996</v>
      </c>
      <c r="P507">
        <v>0</v>
      </c>
      <c r="Q507">
        <v>1.2386999999999999E-3</v>
      </c>
      <c r="R507">
        <v>0</v>
      </c>
      <c r="S507" s="9">
        <v>2.3169999999999999E-4</v>
      </c>
      <c r="T507" s="6">
        <v>3.3200000000000001E-5</v>
      </c>
      <c r="U507" s="12">
        <v>7.8951999999999998E-3</v>
      </c>
      <c r="V507">
        <v>2.0680000000000001E-4</v>
      </c>
      <c r="W507">
        <v>2.99349E-2</v>
      </c>
      <c r="X507">
        <v>4.7449999999999999E-4</v>
      </c>
      <c r="Y507">
        <v>9.0854000000000004E-3</v>
      </c>
      <c r="Z507">
        <v>0</v>
      </c>
      <c r="AA507" s="7">
        <v>5.3026400000000001E-2</v>
      </c>
      <c r="AB507">
        <v>1.4826600000000001E-2</v>
      </c>
      <c r="AC507" s="12">
        <v>0.32681120000000002</v>
      </c>
      <c r="AD507">
        <v>1.6776450000000001</v>
      </c>
      <c r="AE507">
        <v>0.3493752</v>
      </c>
      <c r="AF507">
        <v>0.13556860000000001</v>
      </c>
      <c r="AG507">
        <v>0.48191640000000002</v>
      </c>
      <c r="AH507">
        <v>8.6137999999999996E-3</v>
      </c>
      <c r="AI507">
        <v>19961359</v>
      </c>
      <c r="AJ507">
        <v>9960787</v>
      </c>
      <c r="AK507">
        <f>[1]Sheet1!$F922</f>
        <v>0</v>
      </c>
      <c r="AL507">
        <f>[2]Sheet1!$F922</f>
        <v>14438343</v>
      </c>
      <c r="AM507">
        <v>16163945</v>
      </c>
      <c r="AN507">
        <v>4618120805.7165804</v>
      </c>
    </row>
    <row r="508" spans="1:41" x14ac:dyDescent="0.35">
      <c r="A508" t="s">
        <v>34</v>
      </c>
      <c r="B508">
        <v>1988</v>
      </c>
      <c r="C508" s="9">
        <v>0.27181333600948099</v>
      </c>
      <c r="D508">
        <v>7.9257142857142901E-2</v>
      </c>
      <c r="E508" s="15">
        <v>0.77907524337572198</v>
      </c>
      <c r="F508">
        <v>5.1423306459135896</v>
      </c>
      <c r="G508">
        <v>1.2458579885248799</v>
      </c>
      <c r="H508">
        <v>0.40973127412302002</v>
      </c>
      <c r="I508">
        <v>0.66413167959330799</v>
      </c>
      <c r="J508">
        <v>0.11437295924754701</v>
      </c>
      <c r="K508" s="9">
        <v>1.9833900000000002E-2</v>
      </c>
      <c r="L508">
        <v>5.8098000000000004E-3</v>
      </c>
      <c r="M508" s="12">
        <v>2.12503E-2</v>
      </c>
      <c r="N508">
        <v>0.68787010000000004</v>
      </c>
      <c r="P508">
        <v>2.0819999999999999E-4</v>
      </c>
      <c r="Q508">
        <v>4.3366000000000004E-3</v>
      </c>
      <c r="R508">
        <v>1.4702E-2</v>
      </c>
      <c r="S508" s="9">
        <v>7.2389700000000001E-2</v>
      </c>
      <c r="T508">
        <v>3.0821899999999999E-2</v>
      </c>
      <c r="U508" s="12">
        <v>0.22541059999999999</v>
      </c>
      <c r="V508">
        <v>0.27173530000000001</v>
      </c>
      <c r="W508">
        <v>9.7694665000000001</v>
      </c>
      <c r="X508">
        <v>9.6929999999999998E-4</v>
      </c>
      <c r="Y508">
        <v>1.0817E-2</v>
      </c>
      <c r="Z508">
        <v>1.9677400000000001E-2</v>
      </c>
      <c r="AA508" s="7">
        <v>0.38137320000000002</v>
      </c>
      <c r="AB508">
        <v>0.12678229999999999</v>
      </c>
      <c r="AC508" s="12">
        <v>1.0022484</v>
      </c>
      <c r="AD508">
        <v>5.3872298000000001</v>
      </c>
      <c r="AE508">
        <v>13.0974074</v>
      </c>
      <c r="AF508">
        <v>0.42373499999999997</v>
      </c>
      <c r="AG508">
        <v>0.82837740000000004</v>
      </c>
      <c r="AH508">
        <v>0.12918640000000001</v>
      </c>
      <c r="AI508">
        <v>57758245</v>
      </c>
      <c r="AJ508">
        <v>28931473</v>
      </c>
      <c r="AK508">
        <f>[1]Sheet1!$F923</f>
        <v>0</v>
      </c>
      <c r="AL508">
        <f>[2]Sheet1!$F923</f>
        <v>6665024</v>
      </c>
      <c r="AM508">
        <v>38636872</v>
      </c>
      <c r="AN508">
        <v>227663153906.08499</v>
      </c>
    </row>
    <row r="509" spans="1:41" x14ac:dyDescent="0.35">
      <c r="A509" t="s">
        <v>35</v>
      </c>
      <c r="B509">
        <v>1988</v>
      </c>
      <c r="C509" s="9">
        <v>0.77114994135171999</v>
      </c>
      <c r="D509">
        <v>6.5542857142857194E-2</v>
      </c>
      <c r="E509" s="15">
        <v>0.38051934002264098</v>
      </c>
      <c r="F509">
        <v>3.2759943361284898</v>
      </c>
      <c r="G509">
        <v>1.1118058782056199</v>
      </c>
      <c r="H509">
        <v>1.11576E-2</v>
      </c>
      <c r="I509">
        <v>0.24790379396569701</v>
      </c>
      <c r="J509">
        <v>0.22167600679611699</v>
      </c>
      <c r="K509" s="9">
        <v>0.1084816</v>
      </c>
      <c r="L509">
        <v>9.6176999999999999E-3</v>
      </c>
      <c r="M509" s="12">
        <v>1.2164999999999999E-3</v>
      </c>
      <c r="N509">
        <v>0.73017940000000003</v>
      </c>
      <c r="P509">
        <v>0</v>
      </c>
      <c r="Q509">
        <v>3.1223000000000002E-3</v>
      </c>
      <c r="R509">
        <v>2.006E-4</v>
      </c>
      <c r="S509" s="9">
        <v>2.5825500000000001E-2</v>
      </c>
      <c r="T509">
        <v>1.3055600000000001E-2</v>
      </c>
      <c r="U509" s="12">
        <v>0</v>
      </c>
      <c r="V509">
        <v>8.1361000000000003E-3</v>
      </c>
      <c r="W509">
        <v>6.6531999999999994E-2</v>
      </c>
      <c r="X509">
        <v>0</v>
      </c>
      <c r="Y509">
        <v>0</v>
      </c>
      <c r="Z509">
        <v>0</v>
      </c>
      <c r="AA509" s="7">
        <v>0.75982479999999997</v>
      </c>
      <c r="AB509">
        <v>0.1013492</v>
      </c>
      <c r="AC509" s="12">
        <v>0.3793028</v>
      </c>
      <c r="AD509">
        <v>3.1689910000000001</v>
      </c>
      <c r="AE509">
        <v>1.1234232</v>
      </c>
      <c r="AF509">
        <v>1.11576E-2</v>
      </c>
      <c r="AG509">
        <v>0.26737640000000001</v>
      </c>
      <c r="AH509">
        <v>0.22147539999999999</v>
      </c>
      <c r="AI509">
        <v>149306985</v>
      </c>
      <c r="AJ509">
        <v>73134054</v>
      </c>
      <c r="AK509">
        <f>[1]Sheet1!$F924</f>
        <v>0</v>
      </c>
      <c r="AL509">
        <f>[2]Sheet1!$F924</f>
        <v>8466874</v>
      </c>
      <c r="AM509">
        <v>26336140</v>
      </c>
      <c r="AN509">
        <v>77428348457.3237</v>
      </c>
      <c r="AO509">
        <v>29</v>
      </c>
    </row>
    <row r="510" spans="1:41" x14ac:dyDescent="0.35">
      <c r="A510" t="s">
        <v>36</v>
      </c>
      <c r="B510">
        <v>1988</v>
      </c>
      <c r="C510" s="9">
        <v>6.4461979470649897E-2</v>
      </c>
      <c r="D510">
        <v>8.2514285714285707E-2</v>
      </c>
      <c r="E510" s="15">
        <v>0.21506711040904</v>
      </c>
      <c r="F510">
        <v>0.77430992059704296</v>
      </c>
      <c r="G510">
        <v>2.5446083370977299</v>
      </c>
      <c r="H510">
        <v>0.42820000000000003</v>
      </c>
      <c r="I510">
        <v>0.57617174603239896</v>
      </c>
      <c r="J510">
        <v>7.2578E-3</v>
      </c>
      <c r="K510" s="9">
        <v>1.37264E-2</v>
      </c>
      <c r="L510">
        <v>1.03917E-2</v>
      </c>
      <c r="M510" s="12">
        <v>4.7870799999999998E-2</v>
      </c>
      <c r="N510">
        <v>4.75912E-2</v>
      </c>
      <c r="P510">
        <v>3.4954999999999999E-3</v>
      </c>
      <c r="Q510">
        <v>2.8844000000000001E-3</v>
      </c>
      <c r="R510">
        <v>7.4872000000000003E-3</v>
      </c>
      <c r="S510" s="10">
        <v>2.3900000000000002E-5</v>
      </c>
      <c r="T510">
        <v>2.0013099999999999E-2</v>
      </c>
      <c r="U510" s="12">
        <v>8.2209999999999998E-4</v>
      </c>
      <c r="V510">
        <v>1.941E-4</v>
      </c>
      <c r="W510">
        <v>0.65332250000000003</v>
      </c>
      <c r="X510">
        <v>5.8493E-3</v>
      </c>
      <c r="Y510">
        <v>0</v>
      </c>
      <c r="Z510">
        <v>8.1879999999999995E-4</v>
      </c>
      <c r="AA510" s="7">
        <v>5.5395800000000002E-2</v>
      </c>
      <c r="AB510">
        <v>0.10345360000000001</v>
      </c>
      <c r="AC510" s="12">
        <v>0.16910439999999999</v>
      </c>
      <c r="AD510">
        <v>1.5447082000000001</v>
      </c>
      <c r="AE510">
        <v>3.3816837999999998</v>
      </c>
      <c r="AF510">
        <v>0.43080000000000002</v>
      </c>
      <c r="AG510">
        <v>0.60974660000000003</v>
      </c>
      <c r="AH510">
        <v>8.1879999999999995E-4</v>
      </c>
      <c r="AI510">
        <v>42031247</v>
      </c>
      <c r="AJ510">
        <v>20962445</v>
      </c>
      <c r="AK510">
        <f>[1]Sheet1!$F925</f>
        <v>0</v>
      </c>
      <c r="AL510">
        <f>[2]Sheet1!$F925</f>
        <v>41979962</v>
      </c>
      <c r="AM510">
        <v>29585374</v>
      </c>
      <c r="AN510">
        <v>341258754859.513</v>
      </c>
    </row>
    <row r="511" spans="1:41" x14ac:dyDescent="0.35">
      <c r="A511" t="s">
        <v>37</v>
      </c>
      <c r="B511">
        <v>1988</v>
      </c>
      <c r="C511" s="9">
        <v>0.99810440917221299</v>
      </c>
      <c r="D511">
        <v>0.63368571428571396</v>
      </c>
      <c r="E511" s="15">
        <v>0.86618006021978</v>
      </c>
      <c r="F511">
        <v>3.3455654954380698</v>
      </c>
      <c r="G511">
        <v>6.5618690432528801</v>
      </c>
      <c r="H511">
        <v>2.3032007078061998</v>
      </c>
      <c r="I511">
        <v>2.6038109324757102</v>
      </c>
      <c r="J511">
        <v>5.9864879713354802E-2</v>
      </c>
      <c r="K511" s="9">
        <v>9.4568399999999997E-2</v>
      </c>
      <c r="L511">
        <v>0.20744199999999999</v>
      </c>
      <c r="M511" s="12">
        <v>6.7928799999999998E-2</v>
      </c>
      <c r="N511">
        <v>2.6194579999999998</v>
      </c>
      <c r="P511">
        <v>1.53887E-2</v>
      </c>
      <c r="Q511">
        <v>2.80381E-2</v>
      </c>
      <c r="R511">
        <v>1.8254900000000001E-2</v>
      </c>
      <c r="S511" s="9">
        <v>0.29521439999999999</v>
      </c>
      <c r="T511">
        <v>0.1604582</v>
      </c>
      <c r="U511" s="12">
        <v>8.7094000000000008E-3</v>
      </c>
      <c r="V511">
        <v>9.5013100000000003E-2</v>
      </c>
      <c r="W511">
        <v>1.574816</v>
      </c>
      <c r="X511">
        <v>1.13443E-2</v>
      </c>
      <c r="Y511">
        <v>0.13494220000000001</v>
      </c>
      <c r="Z511">
        <v>0</v>
      </c>
      <c r="AA511" s="7">
        <v>1.4767699999999999</v>
      </c>
      <c r="AB511">
        <v>1.1716662</v>
      </c>
      <c r="AC511" s="12">
        <v>0.81204699999999996</v>
      </c>
      <c r="AD511">
        <v>0.99045459999999996</v>
      </c>
      <c r="AE511">
        <v>9.8060633999999993</v>
      </c>
      <c r="AF511">
        <v>2.3042777999999999</v>
      </c>
      <c r="AG511">
        <v>2.9685533999999998</v>
      </c>
      <c r="AH511">
        <v>4.1610000000000001E-2</v>
      </c>
      <c r="AI511">
        <v>274009081</v>
      </c>
      <c r="AJ511">
        <v>137764758</v>
      </c>
      <c r="AK511">
        <f>[1]Sheet1!$F926</f>
        <v>0</v>
      </c>
      <c r="AL511">
        <f>[2]Sheet1!$F926</f>
        <v>38781614</v>
      </c>
      <c r="AM511">
        <v>90505204</v>
      </c>
      <c r="AN511">
        <v>411401552699.883</v>
      </c>
    </row>
    <row r="512" spans="1:41" x14ac:dyDescent="0.35">
      <c r="A512" t="s">
        <v>38</v>
      </c>
      <c r="B512">
        <v>1988</v>
      </c>
      <c r="C512" s="9">
        <v>5.9493570594047897E-2</v>
      </c>
      <c r="D512">
        <v>0.14874285714285701</v>
      </c>
      <c r="E512" s="15">
        <v>4.3400333333333298E-2</v>
      </c>
      <c r="F512">
        <v>0.78164615559154205</v>
      </c>
      <c r="G512">
        <v>0.770214289907176</v>
      </c>
      <c r="H512">
        <v>0.78913892262099095</v>
      </c>
      <c r="I512">
        <v>0.58729324250880999</v>
      </c>
      <c r="J512">
        <v>1.14E-2</v>
      </c>
      <c r="K512" s="9">
        <v>6.09402E-2</v>
      </c>
      <c r="L512">
        <v>1.85109E-2</v>
      </c>
      <c r="M512" s="12">
        <v>4.14869E-2</v>
      </c>
      <c r="N512">
        <v>0.67176550000000002</v>
      </c>
      <c r="P512">
        <v>2.075E-4</v>
      </c>
      <c r="Q512">
        <v>1.6592E-3</v>
      </c>
      <c r="R512">
        <v>1.18408E-2</v>
      </c>
      <c r="S512" s="9">
        <v>1.5819E-3</v>
      </c>
      <c r="T512">
        <v>2.2725000000000002E-3</v>
      </c>
      <c r="U512" s="12">
        <v>1.8786E-3</v>
      </c>
      <c r="V512">
        <v>1.9599999999999999E-4</v>
      </c>
      <c r="W512">
        <v>0.41180600000000001</v>
      </c>
      <c r="X512">
        <v>0.13436870000000001</v>
      </c>
      <c r="Y512">
        <v>5.2138000000000002E-3</v>
      </c>
      <c r="Z512">
        <v>3.4019999999999998E-4</v>
      </c>
      <c r="AA512" s="7">
        <v>1.9064399999999999E-2</v>
      </c>
      <c r="AB512">
        <v>0.16559299999999999</v>
      </c>
      <c r="AC512" s="12">
        <v>4.7517999999999996E-3</v>
      </c>
      <c r="AD512">
        <v>0.17413419999999999</v>
      </c>
      <c r="AE512">
        <v>1.307015</v>
      </c>
      <c r="AF512">
        <v>0.92852080000000004</v>
      </c>
      <c r="AG512">
        <v>0.62829919999999995</v>
      </c>
      <c r="AH512">
        <v>3.4019999999999998E-4</v>
      </c>
      <c r="AK512">
        <f>[1]Sheet1!$F927</f>
        <v>0</v>
      </c>
      <c r="AL512">
        <f>[2]Sheet1!$F927</f>
        <v>0</v>
      </c>
    </row>
    <row r="513" spans="1:41" x14ac:dyDescent="0.35">
      <c r="A513" t="s">
        <v>39</v>
      </c>
      <c r="B513">
        <v>1988</v>
      </c>
      <c r="C513" s="9">
        <v>4.5059461495328003E-2</v>
      </c>
      <c r="D513">
        <v>1.46857142857143E-2</v>
      </c>
      <c r="E513" s="15">
        <v>2.16497945863963</v>
      </c>
      <c r="F513">
        <v>5.5389007414478604</v>
      </c>
      <c r="G513">
        <v>0.263295754099104</v>
      </c>
      <c r="H513">
        <v>0.18126275977008299</v>
      </c>
      <c r="I513">
        <v>0.63862422164700505</v>
      </c>
      <c r="J513">
        <v>8.7729973380713505E-2</v>
      </c>
      <c r="K513" s="9">
        <v>1.0361999999999999E-3</v>
      </c>
      <c r="L513">
        <v>3.2545999999999999E-3</v>
      </c>
      <c r="M513" s="12">
        <v>0</v>
      </c>
      <c r="N513">
        <v>3.8410100000000003E-2</v>
      </c>
      <c r="P513">
        <v>4.0850000000000001E-4</v>
      </c>
      <c r="Q513">
        <v>8.6847999999999995E-3</v>
      </c>
      <c r="R513">
        <v>6.0320000000000003E-4</v>
      </c>
      <c r="S513" s="9">
        <v>0.1671038</v>
      </c>
      <c r="T513">
        <v>0.244592</v>
      </c>
      <c r="U513" s="12">
        <v>0.45414330000000003</v>
      </c>
      <c r="V513">
        <v>0.34766849999999999</v>
      </c>
      <c r="W513">
        <v>0.21539820000000001</v>
      </c>
      <c r="X513">
        <v>2.1491000000000001E-3</v>
      </c>
      <c r="Y513">
        <v>1.934E-3</v>
      </c>
      <c r="Z513">
        <v>7.3385000000000004E-3</v>
      </c>
      <c r="AA513" s="7">
        <v>0.222001</v>
      </c>
      <c r="AB513">
        <v>0.36342540000000001</v>
      </c>
      <c r="AC513" s="12">
        <v>2.7340192000000001</v>
      </c>
      <c r="AD513">
        <v>6.2005509999999999</v>
      </c>
      <c r="AE513">
        <v>0.621475</v>
      </c>
      <c r="AF513">
        <v>0.18325959999999999</v>
      </c>
      <c r="AG513">
        <v>0.66161440000000005</v>
      </c>
      <c r="AH513">
        <v>9.4522599999999998E-2</v>
      </c>
      <c r="AI513">
        <v>31690792</v>
      </c>
      <c r="AJ513">
        <v>16100939</v>
      </c>
      <c r="AK513">
        <f>[1]Sheet1!$F928</f>
        <v>0</v>
      </c>
      <c r="AL513">
        <f>[2]Sheet1!$F928</f>
        <v>0</v>
      </c>
      <c r="AM513">
        <v>27327921</v>
      </c>
      <c r="AN513">
        <v>293550663101.64899</v>
      </c>
    </row>
    <row r="514" spans="1:41" x14ac:dyDescent="0.35">
      <c r="A514" t="s">
        <v>40</v>
      </c>
      <c r="B514">
        <v>1988</v>
      </c>
      <c r="C514" s="9">
        <v>0.19753855611827101</v>
      </c>
      <c r="D514">
        <v>5.5919999999999997E-3</v>
      </c>
      <c r="E514" s="15">
        <v>0.61982419005670097</v>
      </c>
      <c r="F514">
        <v>2.8054130357585301</v>
      </c>
      <c r="G514">
        <v>0.11717291781182</v>
      </c>
      <c r="H514">
        <v>0.12807051307129599</v>
      </c>
      <c r="I514">
        <v>0.42499313630958202</v>
      </c>
      <c r="J514">
        <v>1.22763538461538E-2</v>
      </c>
      <c r="K514" s="9">
        <v>6.4564899999999995E-2</v>
      </c>
      <c r="L514">
        <v>0</v>
      </c>
      <c r="M514" s="12">
        <v>0</v>
      </c>
      <c r="N514">
        <v>3.4792700000000003E-2</v>
      </c>
      <c r="P514">
        <v>1.0268E-3</v>
      </c>
      <c r="Q514">
        <v>8.3029999999999996E-4</v>
      </c>
      <c r="R514">
        <v>0</v>
      </c>
      <c r="S514" s="9">
        <v>2.4450000000000001E-3</v>
      </c>
      <c r="T514" s="6">
        <v>2.3E-6</v>
      </c>
      <c r="U514" s="12">
        <v>1.49727E-2</v>
      </c>
      <c r="V514">
        <v>1.9579999999999999E-4</v>
      </c>
      <c r="W514">
        <v>1.0371E-2</v>
      </c>
      <c r="X514" s="6">
        <v>1.1000000000000001E-6</v>
      </c>
      <c r="Y514">
        <v>1.9469999999999999E-4</v>
      </c>
      <c r="Z514" s="6">
        <v>2.09E-5</v>
      </c>
      <c r="AA514" s="7">
        <v>0.1566342</v>
      </c>
      <c r="AB514">
        <v>6.1320000000000003E-3</v>
      </c>
      <c r="AC514" s="12">
        <v>0.64202440000000005</v>
      </c>
      <c r="AD514">
        <v>3.5208020000000002</v>
      </c>
      <c r="AE514">
        <v>0.108235</v>
      </c>
      <c r="AF514">
        <v>0.12706999999999999</v>
      </c>
      <c r="AG514">
        <v>0.45679259999999999</v>
      </c>
      <c r="AH514">
        <v>1.26626E-2</v>
      </c>
      <c r="AI514">
        <v>31256727</v>
      </c>
      <c r="AJ514">
        <v>15627949</v>
      </c>
      <c r="AK514">
        <f>[1]Sheet1!$F929</f>
        <v>0</v>
      </c>
      <c r="AL514">
        <f>[2]Sheet1!$F929</f>
        <v>22274031</v>
      </c>
      <c r="AM514">
        <v>21420860</v>
      </c>
      <c r="AN514">
        <v>111726505393.99899</v>
      </c>
    </row>
    <row r="515" spans="1:41" x14ac:dyDescent="0.35">
      <c r="A515" t="s">
        <v>9</v>
      </c>
      <c r="B515">
        <v>1989</v>
      </c>
      <c r="C515" s="9">
        <v>0.82799189712605104</v>
      </c>
      <c r="D515">
        <v>1.76697142857143</v>
      </c>
      <c r="E515" s="15">
        <v>11.300378888946801</v>
      </c>
      <c r="F515">
        <v>64.877608901067703</v>
      </c>
      <c r="G515">
        <v>3.8468328926684698</v>
      </c>
      <c r="H515">
        <v>7.3090828248663504</v>
      </c>
      <c r="I515">
        <v>13.023565896792</v>
      </c>
      <c r="J515">
        <v>0.175040326734518</v>
      </c>
      <c r="K515" s="9">
        <v>6.5877000000000005E-2</v>
      </c>
      <c r="L515">
        <v>0.26732600000000001</v>
      </c>
      <c r="M515" s="12">
        <v>1.171826</v>
      </c>
      <c r="N515">
        <v>4.5260514000000001</v>
      </c>
      <c r="P515">
        <v>0.45216089999999998</v>
      </c>
      <c r="Q515">
        <v>1.35643E-2</v>
      </c>
      <c r="R515">
        <v>2.00515E-2</v>
      </c>
      <c r="S515" s="9">
        <v>0.58301119999999995</v>
      </c>
      <c r="T515">
        <v>0.75375729999999996</v>
      </c>
      <c r="U515" s="12">
        <v>0.47318320000000003</v>
      </c>
      <c r="V515">
        <v>2.2821820000000002</v>
      </c>
      <c r="W515">
        <v>2.1621063999999999</v>
      </c>
      <c r="X515">
        <v>9.1314000000000006E-2</v>
      </c>
      <c r="Y515">
        <v>0.55150619999999995</v>
      </c>
      <c r="Z515">
        <v>3.0498999999999999E-3</v>
      </c>
      <c r="AA515" s="7">
        <v>1.5098491999999999</v>
      </c>
      <c r="AB515">
        <v>2.6677919999999999</v>
      </c>
      <c r="AC515" s="12">
        <v>10.6573218</v>
      </c>
      <c r="AD515">
        <v>66.348556900000005</v>
      </c>
      <c r="AE515">
        <v>7.1530057999999999</v>
      </c>
      <c r="AF515">
        <v>7.0314833999999999</v>
      </c>
      <c r="AG515">
        <v>14.2411244</v>
      </c>
      <c r="AH515">
        <v>0.15827459999999999</v>
      </c>
      <c r="AI515">
        <v>250425691</v>
      </c>
      <c r="AJ515">
        <v>127916009</v>
      </c>
      <c r="AK515">
        <f>[1]Sheet1!$F930</f>
        <v>0</v>
      </c>
      <c r="AL515">
        <f>[2]Sheet1!$F930</f>
        <v>0</v>
      </c>
      <c r="AM515">
        <v>188644102</v>
      </c>
      <c r="AN515">
        <v>9697645047886.9395</v>
      </c>
      <c r="AO515">
        <v>38</v>
      </c>
    </row>
    <row r="516" spans="1:41" x14ac:dyDescent="0.35">
      <c r="A516" t="s">
        <v>10</v>
      </c>
      <c r="B516">
        <v>1989</v>
      </c>
      <c r="C516" s="9">
        <v>1.95759942062387</v>
      </c>
      <c r="D516">
        <v>0.345514285714286</v>
      </c>
      <c r="E516" s="15">
        <v>0.94719258748094104</v>
      </c>
      <c r="F516">
        <v>9.96298664087678</v>
      </c>
      <c r="G516">
        <v>0.83843683237236999</v>
      </c>
      <c r="H516">
        <v>0.10012844387683199</v>
      </c>
      <c r="I516">
        <v>0.37864609109314801</v>
      </c>
      <c r="J516">
        <v>0.43610460264816497</v>
      </c>
      <c r="K516" s="9">
        <v>6.6478800000000005E-2</v>
      </c>
      <c r="L516">
        <v>6.0950000000000002E-4</v>
      </c>
      <c r="M516" s="12">
        <v>7.4928E-3</v>
      </c>
      <c r="N516">
        <v>0.4756127</v>
      </c>
      <c r="P516">
        <v>1.0137E-3</v>
      </c>
      <c r="Q516">
        <v>1.7214000000000001E-3</v>
      </c>
      <c r="R516">
        <v>5.2690000000000002E-3</v>
      </c>
      <c r="S516" s="9">
        <v>6.6675700000000004E-2</v>
      </c>
      <c r="T516">
        <v>0.11636000000000001</v>
      </c>
      <c r="U516" s="12">
        <v>2.1719E-3</v>
      </c>
      <c r="V516">
        <v>1.24703E-2</v>
      </c>
      <c r="W516">
        <v>2.9472100000000001E-2</v>
      </c>
      <c r="X516" s="6">
        <v>3.18E-5</v>
      </c>
      <c r="Y516">
        <v>0</v>
      </c>
      <c r="Z516">
        <v>0</v>
      </c>
      <c r="AA516" s="7">
        <v>2.6315409999999999</v>
      </c>
      <c r="AB516">
        <v>0.65053280000000002</v>
      </c>
      <c r="AC516" s="12">
        <v>0.94216440000000001</v>
      </c>
      <c r="AD516">
        <v>10.0722627</v>
      </c>
      <c r="AE516">
        <v>0.85541610000000001</v>
      </c>
      <c r="AF516">
        <v>9.9780999999999995E-2</v>
      </c>
      <c r="AG516">
        <v>0.40926240000000003</v>
      </c>
      <c r="AH516">
        <v>0.43083559999999999</v>
      </c>
      <c r="AI516">
        <v>146219497</v>
      </c>
      <c r="AJ516">
        <v>73471356</v>
      </c>
      <c r="AK516">
        <f>[1]Sheet1!$F931</f>
        <v>0</v>
      </c>
      <c r="AL516">
        <f>[2]Sheet1!$F931</f>
        <v>7888744</v>
      </c>
      <c r="AM516">
        <v>24269676</v>
      </c>
      <c r="AN516">
        <v>99387529509.643494</v>
      </c>
      <c r="AO516">
        <v>44</v>
      </c>
    </row>
    <row r="517" spans="1:41" x14ac:dyDescent="0.35">
      <c r="A517" t="s">
        <v>11</v>
      </c>
      <c r="B517">
        <v>1989</v>
      </c>
      <c r="C517" s="9">
        <v>0.89527494284409703</v>
      </c>
      <c r="D517">
        <v>0.15129176306469</v>
      </c>
      <c r="E517" s="15">
        <v>0.790561858850232</v>
      </c>
      <c r="F517">
        <v>6.3101827233683698</v>
      </c>
      <c r="G517">
        <v>1.0849418851911601</v>
      </c>
      <c r="H517">
        <v>4.1685666666666701E-3</v>
      </c>
      <c r="I517">
        <v>1.16206624530594</v>
      </c>
      <c r="J517">
        <v>0.41745983771416301</v>
      </c>
      <c r="K517" s="9">
        <v>0.21549189999999999</v>
      </c>
      <c r="L517">
        <v>5.6679E-3</v>
      </c>
      <c r="M517" s="12">
        <v>0.18210799999999999</v>
      </c>
      <c r="N517">
        <v>2.4607513999999999</v>
      </c>
      <c r="P517">
        <v>8.7359999999999998E-4</v>
      </c>
      <c r="Q517">
        <v>3.16706E-2</v>
      </c>
      <c r="R517">
        <v>5.8479999999999999E-3</v>
      </c>
      <c r="S517" s="9">
        <v>3.2445099999999998E-2</v>
      </c>
      <c r="T517">
        <v>6.8110999999999996E-3</v>
      </c>
      <c r="U517" s="12">
        <v>1.2546E-3</v>
      </c>
      <c r="V517">
        <v>1.12579E-2</v>
      </c>
      <c r="W517">
        <v>0.23034260000000001</v>
      </c>
      <c r="X517">
        <v>0</v>
      </c>
      <c r="Y517">
        <v>4.2309999999999998E-4</v>
      </c>
      <c r="Z517" s="6">
        <v>5.0000000000000004E-6</v>
      </c>
      <c r="AA517" s="7">
        <v>1.0137164000000001</v>
      </c>
      <c r="AB517">
        <v>0.2168978</v>
      </c>
      <c r="AC517" s="12">
        <v>0.60970840000000004</v>
      </c>
      <c r="AD517">
        <v>4.6834642000000004</v>
      </c>
      <c r="AE517">
        <v>1.2462858000000001</v>
      </c>
      <c r="AF517">
        <v>3.2950000000000002E-3</v>
      </c>
      <c r="AG517">
        <v>1.2081816000000001</v>
      </c>
      <c r="AH517">
        <v>0.4117344</v>
      </c>
      <c r="AI517">
        <v>117189892</v>
      </c>
      <c r="AJ517">
        <v>58006471</v>
      </c>
      <c r="AK517">
        <f>[1]Sheet1!$F932</f>
        <v>0</v>
      </c>
      <c r="AL517">
        <f>[2]Sheet1!$F932</f>
        <v>13933524</v>
      </c>
      <c r="AM517">
        <v>56440419</v>
      </c>
      <c r="AN517">
        <v>245390178890.74899</v>
      </c>
    </row>
    <row r="518" spans="1:41" x14ac:dyDescent="0.35">
      <c r="A518" t="s">
        <v>12</v>
      </c>
      <c r="B518">
        <v>1989</v>
      </c>
      <c r="C518" s="9">
        <v>0.78756378823720696</v>
      </c>
      <c r="D518">
        <v>0.234257142857143</v>
      </c>
      <c r="E518" s="15">
        <v>0.47692134904056399</v>
      </c>
      <c r="F518">
        <v>2.1290216209884099</v>
      </c>
      <c r="G518">
        <v>0.96966559906529504</v>
      </c>
      <c r="H518">
        <v>0.109491064200609</v>
      </c>
      <c r="I518">
        <v>0.22420530223674101</v>
      </c>
      <c r="J518">
        <v>8.5521611146857898E-2</v>
      </c>
      <c r="K518" s="9">
        <v>7.1090700000000007E-2</v>
      </c>
      <c r="L518">
        <v>9.8431000000000005E-3</v>
      </c>
      <c r="M518" s="12">
        <v>3.4744400000000002E-2</v>
      </c>
      <c r="N518">
        <v>0.44226870000000001</v>
      </c>
      <c r="P518">
        <v>1.07464E-2</v>
      </c>
      <c r="Q518">
        <v>2.9318E-2</v>
      </c>
      <c r="R518">
        <v>1.641E-4</v>
      </c>
      <c r="S518" s="9">
        <v>5.2138499999999997E-2</v>
      </c>
      <c r="T518">
        <v>8.2275299999999996E-2</v>
      </c>
      <c r="U518" s="12">
        <v>6.5986000000000003E-2</v>
      </c>
      <c r="V518">
        <v>3.5087899999999998E-2</v>
      </c>
      <c r="W518">
        <v>4.32185E-2</v>
      </c>
      <c r="X518" s="6">
        <v>4.4499999999999997E-5</v>
      </c>
      <c r="Y518">
        <v>2.408E-4</v>
      </c>
      <c r="Z518">
        <v>1.2749E-3</v>
      </c>
      <c r="AA518" s="7">
        <v>0.95329039999999998</v>
      </c>
      <c r="AB518">
        <v>0.48822379999999999</v>
      </c>
      <c r="AC518" s="12">
        <v>0.51056239999999997</v>
      </c>
      <c r="AD518">
        <v>1.8637344</v>
      </c>
      <c r="AE518">
        <v>0.96076340000000005</v>
      </c>
      <c r="AF518">
        <v>9.9675799999999995E-2</v>
      </c>
      <c r="AG518">
        <v>0.2115136</v>
      </c>
      <c r="AH518">
        <v>8.6632399999999998E-2</v>
      </c>
      <c r="AI518">
        <v>81745300</v>
      </c>
      <c r="AJ518">
        <v>41742762</v>
      </c>
      <c r="AK518">
        <f>[1]Sheet1!$F933</f>
        <v>0</v>
      </c>
      <c r="AL518">
        <f>[2]Sheet1!$F933</f>
        <v>7456487</v>
      </c>
      <c r="AM518">
        <v>19932864</v>
      </c>
      <c r="AN518">
        <v>80161456388.6409</v>
      </c>
    </row>
    <row r="519" spans="1:41" x14ac:dyDescent="0.35">
      <c r="A519" t="s">
        <v>13</v>
      </c>
      <c r="B519">
        <v>1989</v>
      </c>
      <c r="C519" s="9">
        <v>1.3408700692035</v>
      </c>
      <c r="D519">
        <v>1.30745714285714</v>
      </c>
      <c r="E519" s="15">
        <v>0.83734818355935803</v>
      </c>
      <c r="F519">
        <v>3.09773282476141</v>
      </c>
      <c r="G519">
        <v>2.98215969194474</v>
      </c>
      <c r="H519">
        <v>0.235380858023716</v>
      </c>
      <c r="I519">
        <v>0.75813661738214599</v>
      </c>
      <c r="J519">
        <v>0.41839491193417699</v>
      </c>
      <c r="K519" s="9">
        <v>2.07361E-2</v>
      </c>
      <c r="L519">
        <v>6.3505400000000004E-2</v>
      </c>
      <c r="M519" s="12">
        <v>8.5805199999999998E-2</v>
      </c>
      <c r="N519">
        <v>1.1821381</v>
      </c>
      <c r="P519">
        <v>1.0470699999999999E-2</v>
      </c>
      <c r="Q519">
        <v>3.39758E-2</v>
      </c>
      <c r="R519">
        <v>8.4099999999999995E-4</v>
      </c>
      <c r="S519" s="9">
        <v>2.6661899999999999E-2</v>
      </c>
      <c r="T519">
        <v>0.46286159999999998</v>
      </c>
      <c r="U519" s="12">
        <v>1.122E-3</v>
      </c>
      <c r="V519">
        <v>5.9179000000000002E-3</v>
      </c>
      <c r="W519">
        <v>0.30047629999999997</v>
      </c>
      <c r="X519" s="6">
        <v>1.2799999999999999E-5</v>
      </c>
      <c r="Y519">
        <v>0</v>
      </c>
      <c r="Z519" s="6">
        <v>3.9999999999999998E-7</v>
      </c>
      <c r="AA519" s="7">
        <v>2.3175135</v>
      </c>
      <c r="AB519">
        <v>3.8524134999999999</v>
      </c>
      <c r="AC519" s="12">
        <v>0.7543202</v>
      </c>
      <c r="AD519">
        <v>2.1137782000000001</v>
      </c>
      <c r="AE519">
        <v>2.2895715999999999</v>
      </c>
      <c r="AF519">
        <v>0.22517780000000001</v>
      </c>
      <c r="AG519">
        <v>0.78293020000000002</v>
      </c>
      <c r="AH519">
        <v>0.4175644</v>
      </c>
      <c r="AI519">
        <v>236335536</v>
      </c>
      <c r="AJ519">
        <v>118501631</v>
      </c>
      <c r="AK519">
        <f>[1]Sheet1!$F934</f>
        <v>0</v>
      </c>
      <c r="AL519">
        <f>[2]Sheet1!$F934</f>
        <v>2038810</v>
      </c>
      <c r="AM519">
        <v>71721705</v>
      </c>
      <c r="AN519">
        <v>273827249092.353</v>
      </c>
    </row>
    <row r="520" spans="1:41" x14ac:dyDescent="0.35">
      <c r="A520" t="s">
        <v>14</v>
      </c>
      <c r="B520">
        <v>1989</v>
      </c>
      <c r="C520" s="9">
        <v>0.109607312128123</v>
      </c>
      <c r="D520">
        <v>8.7571428571428606E-2</v>
      </c>
      <c r="E520" s="15">
        <v>0.892085267147389</v>
      </c>
      <c r="F520">
        <v>4.7044083371353604</v>
      </c>
      <c r="G520">
        <v>0.323462588236274</v>
      </c>
      <c r="H520">
        <v>0.34354226841278102</v>
      </c>
      <c r="I520">
        <v>0.65443828138276094</v>
      </c>
      <c r="J520">
        <v>0.47600540242983003</v>
      </c>
      <c r="K520" s="9">
        <v>1.3783200000000001E-2</v>
      </c>
      <c r="L520">
        <v>5.27737E-2</v>
      </c>
      <c r="M520" s="12">
        <v>6.0463000000000001E-3</v>
      </c>
      <c r="N520">
        <v>0.22113959999999999</v>
      </c>
      <c r="P520">
        <v>4.5101999999999998E-3</v>
      </c>
      <c r="Q520">
        <v>0</v>
      </c>
      <c r="R520">
        <v>2.3717999999999999E-3</v>
      </c>
      <c r="S520" s="9">
        <v>0.84240870000000001</v>
      </c>
      <c r="T520">
        <v>6.2816E-3</v>
      </c>
      <c r="U520" s="12">
        <v>1.2289151</v>
      </c>
      <c r="V520">
        <v>7.8250472000000002</v>
      </c>
      <c r="W520">
        <v>0.40358129999999998</v>
      </c>
      <c r="X520">
        <v>7.8244999999999999E-3</v>
      </c>
      <c r="Y520">
        <v>6.5766000000000002E-3</v>
      </c>
      <c r="Z520">
        <v>0.58796740000000003</v>
      </c>
      <c r="AA520" s="7">
        <v>1.6171408</v>
      </c>
      <c r="AB520">
        <v>4.84968E-2</v>
      </c>
      <c r="AC520" s="12">
        <v>2.1444380000000001</v>
      </c>
      <c r="AD520">
        <v>13.9796</v>
      </c>
      <c r="AE520">
        <v>0.80131180000000002</v>
      </c>
      <c r="AF520">
        <v>0.34754259999999998</v>
      </c>
      <c r="AG520">
        <v>0.68976020000000005</v>
      </c>
      <c r="AH520">
        <v>1.1866994</v>
      </c>
      <c r="AI520">
        <v>20113616</v>
      </c>
      <c r="AJ520">
        <v>10099342</v>
      </c>
      <c r="AK520">
        <f>[1]Sheet1!$F935</f>
        <v>0</v>
      </c>
      <c r="AL520">
        <f>[2]Sheet1!$F935</f>
        <v>0</v>
      </c>
      <c r="AM520">
        <v>17158126</v>
      </c>
      <c r="AN520">
        <v>696701067841.36694</v>
      </c>
      <c r="AO520">
        <v>33</v>
      </c>
    </row>
    <row r="521" spans="1:41" x14ac:dyDescent="0.35">
      <c r="A521" t="s">
        <v>15</v>
      </c>
      <c r="B521">
        <v>1989</v>
      </c>
      <c r="C521" s="9">
        <v>2.1429362232477902</v>
      </c>
      <c r="D521">
        <v>0.107142857142857</v>
      </c>
      <c r="E521" s="15">
        <v>3.9185616847705602</v>
      </c>
      <c r="F521">
        <v>13.4128996173402</v>
      </c>
      <c r="G521">
        <v>0.68773092726701202</v>
      </c>
      <c r="H521">
        <v>1.0773999999999999</v>
      </c>
      <c r="I521">
        <v>3.0606994346348699</v>
      </c>
      <c r="J521">
        <v>0.107741397007248</v>
      </c>
      <c r="K521" s="9">
        <v>7.4477500000000002E-2</v>
      </c>
      <c r="L521">
        <v>1.46281E-2</v>
      </c>
      <c r="M521" s="12">
        <v>0.14719779999999999</v>
      </c>
      <c r="N521">
        <v>0.87790619999999997</v>
      </c>
      <c r="P521">
        <v>1.8967899999999999E-2</v>
      </c>
      <c r="Q521">
        <v>1.6502000000000001E-3</v>
      </c>
      <c r="R521">
        <v>1.8109999999999999E-3</v>
      </c>
      <c r="S521" s="9">
        <v>4.0349000000000001E-3</v>
      </c>
      <c r="T521">
        <v>0.13316900000000001</v>
      </c>
      <c r="U521" s="12">
        <v>0.33535300000000001</v>
      </c>
      <c r="V521">
        <v>8.2643999999999999E-3</v>
      </c>
      <c r="W521">
        <v>4.33785E-2</v>
      </c>
      <c r="X521">
        <v>1.4298099999999999E-2</v>
      </c>
      <c r="Y521">
        <v>0.26142939999999998</v>
      </c>
      <c r="Z521">
        <v>3.9149999999999998E-4</v>
      </c>
      <c r="AA521" s="7">
        <v>2.4614934000000002</v>
      </c>
      <c r="AB521">
        <v>0.3220596</v>
      </c>
      <c r="AC521" s="12">
        <v>4.1181599999999996</v>
      </c>
      <c r="AD521">
        <v>14.6336262</v>
      </c>
      <c r="AE521">
        <v>1.0047219999999999</v>
      </c>
      <c r="AF521">
        <v>1.0740000000000001</v>
      </c>
      <c r="AG521">
        <v>3.4780527999999999</v>
      </c>
      <c r="AH521">
        <v>0.10634200000000001</v>
      </c>
      <c r="AI521">
        <v>148003411</v>
      </c>
      <c r="AJ521">
        <v>74400370</v>
      </c>
      <c r="AK521">
        <f>[1]Sheet1!$F936</f>
        <v>0</v>
      </c>
      <c r="AL521">
        <f>[2]Sheet1!$F936</f>
        <v>0</v>
      </c>
      <c r="AM521">
        <v>108248215</v>
      </c>
      <c r="AN521">
        <v>958924215940.86804</v>
      </c>
      <c r="AO521">
        <v>63</v>
      </c>
    </row>
    <row r="522" spans="1:41" x14ac:dyDescent="0.35">
      <c r="A522" t="s">
        <v>16</v>
      </c>
      <c r="B522">
        <v>1989</v>
      </c>
      <c r="C522" s="9">
        <v>0.11973791839452</v>
      </c>
      <c r="D522">
        <v>0.17414285714285699</v>
      </c>
      <c r="E522" s="15">
        <v>0.99755871786819805</v>
      </c>
      <c r="F522">
        <v>6.0972673520068801</v>
      </c>
      <c r="G522">
        <v>0.72015388106785105</v>
      </c>
      <c r="H522">
        <v>0.79394755644450299</v>
      </c>
      <c r="I522">
        <v>1.03419110790272</v>
      </c>
      <c r="J522">
        <v>2.22789044444444E-2</v>
      </c>
      <c r="K522" s="9">
        <v>2.7050600000000001E-2</v>
      </c>
      <c r="L522">
        <v>0.17472760000000001</v>
      </c>
      <c r="M522" s="12">
        <v>0.18035029999999999</v>
      </c>
      <c r="N522">
        <v>0.36090430000000001</v>
      </c>
      <c r="P522">
        <v>1.8075399999999998E-2</v>
      </c>
      <c r="Q522">
        <v>5.8851399999999998E-2</v>
      </c>
      <c r="R522">
        <v>1.3656700000000001E-2</v>
      </c>
      <c r="S522" s="9">
        <v>0.39717730000000001</v>
      </c>
      <c r="T522">
        <v>0</v>
      </c>
      <c r="U522" s="12">
        <v>9.9940299999999996E-2</v>
      </c>
      <c r="V522">
        <v>0.76325770000000004</v>
      </c>
      <c r="W522">
        <v>1.1286581</v>
      </c>
      <c r="X522">
        <v>0.2689898</v>
      </c>
      <c r="Y522">
        <v>1.54997E-2</v>
      </c>
      <c r="Z522" s="6">
        <v>1.5400000000000002E-5</v>
      </c>
      <c r="AA522" s="7">
        <v>0.65471999999999997</v>
      </c>
      <c r="AB522">
        <v>0</v>
      </c>
      <c r="AC522" s="12">
        <v>0.92374999999999996</v>
      </c>
      <c r="AD522">
        <v>7.8312439999999999</v>
      </c>
      <c r="AE522">
        <v>1.785021</v>
      </c>
      <c r="AF522">
        <v>1.1401266000000001</v>
      </c>
      <c r="AG522">
        <v>1.0289884</v>
      </c>
      <c r="AH522">
        <v>8.9961999999999993E-3</v>
      </c>
      <c r="AI522">
        <v>27276781</v>
      </c>
      <c r="AJ522">
        <v>13751532</v>
      </c>
      <c r="AK522">
        <f>[1]Sheet1!$F937</f>
        <v>0</v>
      </c>
      <c r="AL522">
        <f>[2]Sheet1!$F937</f>
        <v>0</v>
      </c>
      <c r="AM522">
        <v>20883649</v>
      </c>
      <c r="AN522">
        <v>876572777233.55896</v>
      </c>
      <c r="AO522">
        <v>31</v>
      </c>
    </row>
    <row r="523" spans="1:41" x14ac:dyDescent="0.35">
      <c r="A523" t="s">
        <v>17</v>
      </c>
      <c r="B523">
        <v>1989</v>
      </c>
      <c r="C523" s="9">
        <v>0.66393482446024699</v>
      </c>
      <c r="D523">
        <v>7.9254670018513204E-2</v>
      </c>
      <c r="E523" s="15">
        <v>0.50971133314057704</v>
      </c>
      <c r="F523">
        <v>4.4745692591829398</v>
      </c>
      <c r="G523">
        <v>0.59571062292942001</v>
      </c>
      <c r="H523">
        <v>0.23585648545551299</v>
      </c>
      <c r="I523">
        <v>0.91952252194520201</v>
      </c>
      <c r="J523">
        <v>2.4528731428571399E-2</v>
      </c>
      <c r="K523" s="9">
        <v>0.1978123</v>
      </c>
      <c r="L523">
        <v>1.29826E-2</v>
      </c>
      <c r="M523" s="12">
        <v>3.3318800000000003E-2</v>
      </c>
      <c r="N523">
        <v>1.4868498000000001</v>
      </c>
      <c r="P523">
        <v>2.4714E-2</v>
      </c>
      <c r="Q523">
        <v>0.10750079999999999</v>
      </c>
      <c r="R523">
        <v>9.6883000000000004E-3</v>
      </c>
      <c r="S523" s="9">
        <v>2.23818E-2</v>
      </c>
      <c r="T523">
        <v>2.8311999999999999E-3</v>
      </c>
      <c r="U523" s="12">
        <v>8.8031200000000004E-2</v>
      </c>
      <c r="V523">
        <v>3.3619599999999999E-2</v>
      </c>
      <c r="W523">
        <v>0.14526330000000001</v>
      </c>
      <c r="X523">
        <v>5.7879999999999997E-4</v>
      </c>
      <c r="Y523">
        <v>1.225E-3</v>
      </c>
      <c r="Z523">
        <v>0</v>
      </c>
      <c r="AA523" s="7">
        <v>0.56611909999999999</v>
      </c>
      <c r="AB523">
        <v>0.10809000000000001</v>
      </c>
      <c r="AC523" s="12">
        <v>0.56820879999999996</v>
      </c>
      <c r="AD523">
        <v>3.1493022000000002</v>
      </c>
      <c r="AE523">
        <v>0.56799860000000002</v>
      </c>
      <c r="AF523">
        <v>0.2162606</v>
      </c>
      <c r="AG523">
        <v>0.87330759999999996</v>
      </c>
      <c r="AH523">
        <v>1.48404E-2</v>
      </c>
      <c r="AI523">
        <v>58043248</v>
      </c>
      <c r="AJ523">
        <v>29105540</v>
      </c>
      <c r="AK523">
        <f>[1]Sheet1!$F938</f>
        <v>0</v>
      </c>
      <c r="AL523">
        <f>[2]Sheet1!$F938</f>
        <v>5296699</v>
      </c>
      <c r="AM523">
        <v>29224449</v>
      </c>
      <c r="AN523">
        <v>207455273342.26001</v>
      </c>
      <c r="AO523">
        <v>55</v>
      </c>
    </row>
    <row r="524" spans="1:41" x14ac:dyDescent="0.35">
      <c r="A524" t="s">
        <v>18</v>
      </c>
      <c r="B524">
        <v>1989</v>
      </c>
      <c r="C524" s="9">
        <v>8.2363146302804696E-2</v>
      </c>
      <c r="D524">
        <v>6.9881286290495004E-2</v>
      </c>
      <c r="E524" s="15">
        <v>1.6445013902363901</v>
      </c>
      <c r="F524">
        <v>11.432780784627299</v>
      </c>
      <c r="G524">
        <v>0.27788181396131501</v>
      </c>
      <c r="H524">
        <v>0.42788927299487001</v>
      </c>
      <c r="I524">
        <v>0.71465003864866705</v>
      </c>
      <c r="J524">
        <v>0.69536014007457603</v>
      </c>
      <c r="K524" s="9">
        <v>4.1248899999999998E-2</v>
      </c>
      <c r="L524">
        <v>1.38169E-2</v>
      </c>
      <c r="M524" s="12">
        <v>8.3766599999999997E-2</v>
      </c>
      <c r="N524">
        <v>0.18276480000000001</v>
      </c>
      <c r="P524">
        <v>5.5361999999999998E-3</v>
      </c>
      <c r="Q524">
        <v>2.2502000000000001E-2</v>
      </c>
      <c r="R524">
        <v>3.3016400000000001E-2</v>
      </c>
      <c r="S524" s="10">
        <v>6.5199999999999999E-5</v>
      </c>
      <c r="T524">
        <v>0</v>
      </c>
      <c r="U524" s="12">
        <v>7.3279700000000003E-2</v>
      </c>
      <c r="V524">
        <v>5.0894E-3</v>
      </c>
      <c r="W524">
        <v>2.1351E-3</v>
      </c>
      <c r="X524">
        <v>1.5188999999999999E-3</v>
      </c>
      <c r="Y524">
        <v>2.9139999999999998E-4</v>
      </c>
      <c r="Z524">
        <v>1.3497800000000001E-2</v>
      </c>
      <c r="AA524" s="7">
        <v>0.1640653</v>
      </c>
      <c r="AB524">
        <v>6.1446800000000003E-2</v>
      </c>
      <c r="AC524" s="12">
        <v>1.7184546999999999</v>
      </c>
      <c r="AD524">
        <v>15.8052527</v>
      </c>
      <c r="AE524">
        <v>0.46818389999999999</v>
      </c>
      <c r="AF524">
        <v>0.45412970000000003</v>
      </c>
      <c r="AG524">
        <v>0.79332599999999998</v>
      </c>
      <c r="AH524">
        <v>0.67584149999999998</v>
      </c>
      <c r="AI524">
        <v>66994398</v>
      </c>
      <c r="AJ524">
        <v>34323063</v>
      </c>
      <c r="AK524">
        <f>[1]Sheet1!$F939</f>
        <v>4064064</v>
      </c>
      <c r="AL524">
        <f>[2]Sheet1!$F939</f>
        <v>0</v>
      </c>
      <c r="AM524">
        <v>32376084</v>
      </c>
      <c r="AN524">
        <v>77381200479.449799</v>
      </c>
    </row>
    <row r="525" spans="1:41" x14ac:dyDescent="0.35">
      <c r="A525" t="s">
        <v>19</v>
      </c>
      <c r="B525">
        <v>1989</v>
      </c>
      <c r="C525" s="9">
        <v>2.9622115562001499</v>
      </c>
      <c r="D525">
        <v>3.4573428571428599</v>
      </c>
      <c r="E525" s="15">
        <v>1.0231236966585</v>
      </c>
      <c r="F525">
        <v>5.8773083838087903</v>
      </c>
      <c r="G525">
        <v>14.3851616278876</v>
      </c>
      <c r="H525">
        <v>21.3257025620204</v>
      </c>
      <c r="I525">
        <v>9.9719520917586397</v>
      </c>
      <c r="J525">
        <v>0.94664971405629195</v>
      </c>
      <c r="K525" s="9">
        <v>0.13828869999999999</v>
      </c>
      <c r="L525">
        <v>0.19563230000000001</v>
      </c>
      <c r="M525" s="12">
        <v>5.6871100000000001E-2</v>
      </c>
      <c r="N525">
        <v>0.60513910000000004</v>
      </c>
      <c r="P525">
        <v>0.1295106</v>
      </c>
      <c r="Q525">
        <v>0.29744130000000002</v>
      </c>
      <c r="R525">
        <v>3.2407999999999998E-3</v>
      </c>
      <c r="S525" s="9">
        <v>0.70556240000000003</v>
      </c>
      <c r="T525">
        <v>0.87513739999999995</v>
      </c>
      <c r="U525" s="12">
        <v>0.174954</v>
      </c>
      <c r="V525">
        <v>0.1099151</v>
      </c>
      <c r="W525">
        <v>0.91348779999999996</v>
      </c>
      <c r="X525">
        <v>0.22312899999999999</v>
      </c>
      <c r="Y525">
        <v>0.14395649999999999</v>
      </c>
      <c r="Z525">
        <v>2.9646999999999998E-3</v>
      </c>
      <c r="AA525" s="7">
        <v>5.2051769999999999</v>
      </c>
      <c r="AB525">
        <v>6.3453834000000002</v>
      </c>
      <c r="AC525" s="12">
        <v>1.1474922000000001</v>
      </c>
      <c r="AD525">
        <v>6.5085702000000003</v>
      </c>
      <c r="AE525">
        <v>15.2728518</v>
      </c>
      <c r="AF525">
        <v>21.4399774</v>
      </c>
      <c r="AG525">
        <v>10.510365</v>
      </c>
      <c r="AH525">
        <v>0.94644969999999995</v>
      </c>
      <c r="AI525">
        <v>1124673536</v>
      </c>
      <c r="AJ525">
        <v>551869836</v>
      </c>
      <c r="AK525">
        <f>[1]Sheet1!$F940</f>
        <v>0</v>
      </c>
      <c r="AL525">
        <f>[2]Sheet1!$F940</f>
        <v>1117530383</v>
      </c>
      <c r="AM525">
        <v>293475283</v>
      </c>
      <c r="AN525">
        <v>1115691395505.1101</v>
      </c>
    </row>
    <row r="526" spans="1:41" x14ac:dyDescent="0.35">
      <c r="A526" t="s">
        <v>20</v>
      </c>
      <c r="B526">
        <v>1989</v>
      </c>
      <c r="C526" s="9">
        <v>0.28955425470333201</v>
      </c>
      <c r="D526">
        <v>0.13338540479032299</v>
      </c>
      <c r="E526" s="15">
        <v>1.83686002307008</v>
      </c>
      <c r="F526">
        <v>22.3655169155411</v>
      </c>
      <c r="G526">
        <v>1.6019275639916799</v>
      </c>
      <c r="H526">
        <v>4.8067459742935004</v>
      </c>
      <c r="I526">
        <v>2.80337340552766</v>
      </c>
      <c r="J526">
        <v>0.20550918609239899</v>
      </c>
      <c r="K526" s="9">
        <v>3.6955799999999997E-2</v>
      </c>
      <c r="L526">
        <v>0.21881349999999999</v>
      </c>
      <c r="M526" s="12">
        <v>0.12729779999999999</v>
      </c>
      <c r="N526">
        <v>0.42700510000000003</v>
      </c>
      <c r="P526">
        <v>8.5099999999999995E-2</v>
      </c>
      <c r="Q526">
        <v>4.5019999999999998E-2</v>
      </c>
      <c r="R526">
        <v>8.7147000000000006E-3</v>
      </c>
      <c r="S526" s="9">
        <v>0.46156659999999999</v>
      </c>
      <c r="T526">
        <v>7.8852999999999996E-3</v>
      </c>
      <c r="U526" s="12">
        <v>0.22522819999999999</v>
      </c>
      <c r="V526">
        <v>2.9960407999999998</v>
      </c>
      <c r="W526">
        <v>0.3271809</v>
      </c>
      <c r="X526">
        <v>0.40426640000000003</v>
      </c>
      <c r="Y526">
        <v>0.32404519999999998</v>
      </c>
      <c r="Z526">
        <v>2.4003500000000001E-2</v>
      </c>
      <c r="AA526" s="7">
        <v>1.5602305999999999</v>
      </c>
      <c r="AB526">
        <v>9.7550700000000004E-2</v>
      </c>
      <c r="AC526" s="12">
        <v>1.9739302999999999</v>
      </c>
      <c r="AD526">
        <v>37.567488900000001</v>
      </c>
      <c r="AE526">
        <v>2.4165858999999998</v>
      </c>
      <c r="AF526">
        <v>5.3844820999999996</v>
      </c>
      <c r="AG526">
        <v>3.4138969000000001</v>
      </c>
      <c r="AH526">
        <v>0.22543099999999999</v>
      </c>
      <c r="AI526">
        <v>107162694</v>
      </c>
      <c r="AJ526">
        <v>55142087</v>
      </c>
      <c r="AK526">
        <f>[1]Sheet1!$F941</f>
        <v>921806</v>
      </c>
      <c r="AL526">
        <f>[2]Sheet1!$F941</f>
        <v>27823977</v>
      </c>
      <c r="AM526">
        <v>66208137</v>
      </c>
      <c r="AN526">
        <v>55119925770.733597</v>
      </c>
    </row>
    <row r="527" spans="1:41" x14ac:dyDescent="0.35">
      <c r="A527" t="s">
        <v>21</v>
      </c>
      <c r="B527">
        <v>1989</v>
      </c>
      <c r="C527" s="9">
        <v>1.1899651814890799</v>
      </c>
      <c r="D527">
        <v>2.09842857142857</v>
      </c>
      <c r="E527" s="15">
        <v>8.3105208396002297</v>
      </c>
      <c r="F527">
        <v>88.297289038074496</v>
      </c>
      <c r="G527">
        <v>8.9031661404788895</v>
      </c>
      <c r="H527">
        <v>14.7629585313249</v>
      </c>
      <c r="I527">
        <v>11.028032501253801</v>
      </c>
      <c r="J527">
        <v>1.3170561089528601</v>
      </c>
      <c r="K527" s="9">
        <v>3.2683187</v>
      </c>
      <c r="L527">
        <v>2.3444883000000001</v>
      </c>
      <c r="M527" s="12">
        <v>2.0935578000000001</v>
      </c>
      <c r="N527">
        <v>26.3957166</v>
      </c>
      <c r="P527">
        <v>2.4699547000000002</v>
      </c>
      <c r="Q527">
        <v>1.4651293000000001</v>
      </c>
      <c r="R527">
        <v>0.35512480000000002</v>
      </c>
      <c r="S527" s="9">
        <v>1.6802305</v>
      </c>
      <c r="T527">
        <v>0.62018090000000003</v>
      </c>
      <c r="U527" s="12">
        <v>2.5422050999999999</v>
      </c>
      <c r="V527">
        <v>40.4900655</v>
      </c>
      <c r="W527">
        <v>5.2747225000000002</v>
      </c>
      <c r="X527">
        <v>2.8801535999999999</v>
      </c>
      <c r="Y527">
        <v>1.7301751999999999</v>
      </c>
      <c r="Z527">
        <v>0.1507936</v>
      </c>
      <c r="AA527" s="7">
        <v>5.6593663999999997</v>
      </c>
      <c r="AB527">
        <v>0.85300679999999995</v>
      </c>
      <c r="AC527" s="12">
        <v>8.8539080000000006</v>
      </c>
      <c r="AD527">
        <v>130.10149960000001</v>
      </c>
      <c r="AE527">
        <v>9.6291004000000004</v>
      </c>
      <c r="AF527">
        <v>15.3089172</v>
      </c>
      <c r="AG527">
        <v>11.806806</v>
      </c>
      <c r="AH527">
        <v>1.150979</v>
      </c>
      <c r="AI527">
        <v>364540812</v>
      </c>
      <c r="AJ527">
        <v>187422033</v>
      </c>
      <c r="AK527">
        <f>[1]Sheet1!$F942</f>
        <v>4831815</v>
      </c>
      <c r="AL527">
        <f>[2]Sheet1!$F942</f>
        <v>45874432</v>
      </c>
      <c r="AM527">
        <v>266166474</v>
      </c>
      <c r="AN527">
        <v>9887717776130.8691</v>
      </c>
      <c r="AO527">
        <v>33</v>
      </c>
    </row>
    <row r="528" spans="1:41" x14ac:dyDescent="0.35">
      <c r="A528" t="s">
        <v>22</v>
      </c>
      <c r="B528">
        <v>1989</v>
      </c>
      <c r="C528" s="9">
        <v>0.14844928439574001</v>
      </c>
      <c r="D528">
        <v>9.2560266520899506E-2</v>
      </c>
      <c r="E528" s="15">
        <v>1.9302115660219299</v>
      </c>
      <c r="F528">
        <v>13.985424470205601</v>
      </c>
      <c r="G528">
        <v>0.79722879911061095</v>
      </c>
      <c r="H528">
        <v>1.96203556909298</v>
      </c>
      <c r="I528">
        <v>1.7654173840971199</v>
      </c>
      <c r="J528">
        <v>5.3169564451628203E-2</v>
      </c>
      <c r="K528" s="9">
        <v>2.9050000000000001E-4</v>
      </c>
      <c r="L528">
        <v>2.0891300000000002E-2</v>
      </c>
      <c r="M528" s="12">
        <v>4.8549999999999999E-3</v>
      </c>
      <c r="N528">
        <v>1.9672200000000001E-2</v>
      </c>
      <c r="P528">
        <v>1.02685E-2</v>
      </c>
      <c r="Q528">
        <v>1.5694000000000001E-3</v>
      </c>
      <c r="R528">
        <v>2.4171000000000002E-3</v>
      </c>
      <c r="S528" s="9">
        <v>3.8538000000000003E-2</v>
      </c>
      <c r="T528">
        <v>0</v>
      </c>
      <c r="U528" s="12">
        <v>0.20705390000000001</v>
      </c>
      <c r="V528">
        <v>5.9386099999999997E-2</v>
      </c>
      <c r="W528">
        <v>3.0026299999999999E-2</v>
      </c>
      <c r="X528">
        <v>6.4101999999999996E-3</v>
      </c>
      <c r="Y528">
        <v>3.9880000000000002E-3</v>
      </c>
      <c r="Z528">
        <v>0</v>
      </c>
      <c r="AA528" s="7">
        <v>3.8582605999999999</v>
      </c>
      <c r="AB528">
        <v>7.1669200000000002E-2</v>
      </c>
      <c r="AC528" s="12">
        <v>2.4061425000000001</v>
      </c>
      <c r="AD528">
        <v>30.740425500000001</v>
      </c>
      <c r="AE528">
        <v>1.2753166</v>
      </c>
      <c r="AF528">
        <v>2.0858755000000002</v>
      </c>
      <c r="AG528">
        <v>1.9918232</v>
      </c>
      <c r="AH528">
        <v>5.0752400000000003E-2</v>
      </c>
      <c r="AI528">
        <v>64895317</v>
      </c>
      <c r="AJ528">
        <v>34848112</v>
      </c>
      <c r="AK528">
        <f>[1]Sheet1!$F943</f>
        <v>0</v>
      </c>
      <c r="AL528">
        <f>[2]Sheet1!$F943</f>
        <v>0</v>
      </c>
      <c r="AM528">
        <v>42595242</v>
      </c>
      <c r="AN528">
        <v>172428985924.474</v>
      </c>
    </row>
    <row r="529" spans="1:41" x14ac:dyDescent="0.35">
      <c r="A529" t="s">
        <v>23</v>
      </c>
      <c r="B529">
        <v>1989</v>
      </c>
      <c r="C529" s="9">
        <v>0.91236406391191405</v>
      </c>
      <c r="D529">
        <v>0.405955110368872</v>
      </c>
      <c r="E529" s="15">
        <v>0.68834140652809594</v>
      </c>
      <c r="F529">
        <v>11.918354242971301</v>
      </c>
      <c r="G529">
        <v>0.51811030371274602</v>
      </c>
      <c r="H529">
        <v>0.76692762081620203</v>
      </c>
      <c r="I529">
        <v>1.15341708923996</v>
      </c>
      <c r="J529">
        <v>0.38973056019910401</v>
      </c>
      <c r="K529" s="9">
        <v>1.34152E-2</v>
      </c>
      <c r="L529">
        <v>1.77223E-2</v>
      </c>
      <c r="M529" s="12">
        <v>6.9638599999999995E-2</v>
      </c>
      <c r="N529">
        <v>0.35957509999999998</v>
      </c>
      <c r="P529">
        <v>5.1056499999999998E-2</v>
      </c>
      <c r="Q529">
        <v>6.4007999999999999E-3</v>
      </c>
      <c r="R529">
        <v>2.0230000000000001E-4</v>
      </c>
      <c r="S529" s="9">
        <v>0.6926542</v>
      </c>
      <c r="T529">
        <v>0.30924210000000002</v>
      </c>
      <c r="U529" s="12">
        <v>1.9845999999999999E-2</v>
      </c>
      <c r="V529">
        <v>1.86512E-2</v>
      </c>
      <c r="W529">
        <v>4.54752E-2</v>
      </c>
      <c r="X529">
        <v>1.43489E-2</v>
      </c>
      <c r="Y529">
        <v>1.51419E-2</v>
      </c>
      <c r="Z529">
        <v>1.70224E-2</v>
      </c>
      <c r="AA529" s="7">
        <v>2.2783077999999999</v>
      </c>
      <c r="AB529">
        <v>0.75758570000000003</v>
      </c>
      <c r="AC529" s="12">
        <v>0.64298169999999999</v>
      </c>
      <c r="AD529">
        <v>14.268633700000001</v>
      </c>
      <c r="AE529">
        <v>0.64761970000000002</v>
      </c>
      <c r="AF529">
        <v>0.75951049999999998</v>
      </c>
      <c r="AG529">
        <v>1.2005528999999999</v>
      </c>
      <c r="AH529">
        <v>0.4076302</v>
      </c>
      <c r="AI529">
        <v>76008664</v>
      </c>
      <c r="AJ529">
        <v>37924727</v>
      </c>
      <c r="AK529">
        <f>[1]Sheet1!$F944</f>
        <v>0</v>
      </c>
      <c r="AL529">
        <f>[2]Sheet1!$F944</f>
        <v>50144221</v>
      </c>
      <c r="AM529">
        <v>41434221</v>
      </c>
      <c r="AN529">
        <v>270091662434.90399</v>
      </c>
    </row>
    <row r="530" spans="1:41" x14ac:dyDescent="0.35">
      <c r="A530" t="s">
        <v>24</v>
      </c>
      <c r="B530">
        <v>1989</v>
      </c>
      <c r="C530" s="9">
        <v>1.1980330000000001E-2</v>
      </c>
      <c r="D530">
        <v>9.66571428571429E-2</v>
      </c>
      <c r="E530" s="15">
        <v>0.25813640258980503</v>
      </c>
      <c r="F530">
        <v>3.4845246186871699</v>
      </c>
      <c r="G530">
        <v>0.425291178984809</v>
      </c>
      <c r="H530">
        <v>0.366330473491632</v>
      </c>
      <c r="I530">
        <v>0.223015141395279</v>
      </c>
      <c r="J530">
        <v>4.3266590306441498E-2</v>
      </c>
      <c r="K530" s="9">
        <v>1.8197999999999999E-2</v>
      </c>
      <c r="L530">
        <v>0.12408139999999999</v>
      </c>
      <c r="M530" s="12">
        <v>1.8316900000000001E-2</v>
      </c>
      <c r="N530">
        <v>0.37442500000000001</v>
      </c>
      <c r="P530">
        <v>9.0361E-3</v>
      </c>
      <c r="Q530">
        <v>8.9032799999999995E-2</v>
      </c>
      <c r="R530">
        <v>6.4942000000000003E-3</v>
      </c>
      <c r="S530" s="10">
        <v>7.9999999999999996E-6</v>
      </c>
      <c r="T530">
        <v>1.7426E-3</v>
      </c>
      <c r="U530" s="12">
        <v>5.2890000000000003E-3</v>
      </c>
      <c r="V530">
        <v>1.043836</v>
      </c>
      <c r="W530">
        <v>2.6927598000000001</v>
      </c>
      <c r="X530">
        <v>6.2496000000000001E-3</v>
      </c>
      <c r="Y530">
        <v>2.1220000000000002E-3</v>
      </c>
      <c r="Z530">
        <v>3.1354E-3</v>
      </c>
      <c r="AA530" s="7">
        <v>6.8443999999999996E-3</v>
      </c>
      <c r="AB530">
        <v>3.0276000000000001E-3</v>
      </c>
      <c r="AC530" s="12">
        <v>0.24575900000000001</v>
      </c>
      <c r="AD530">
        <v>5.9483933999999996</v>
      </c>
      <c r="AE530">
        <v>3.8019392000000001</v>
      </c>
      <c r="AF530">
        <v>0.36372979999999999</v>
      </c>
      <c r="AG530">
        <v>0.1460766</v>
      </c>
      <c r="AH530">
        <v>3.99078E-2</v>
      </c>
      <c r="AI530">
        <v>11155022</v>
      </c>
      <c r="AJ530">
        <v>5679795</v>
      </c>
      <c r="AK530">
        <f>[1]Sheet1!$F945</f>
        <v>0</v>
      </c>
      <c r="AL530">
        <f>[2]Sheet1!$F945</f>
        <v>3592112</v>
      </c>
      <c r="AM530">
        <v>8187613</v>
      </c>
      <c r="AN530">
        <v>661631470390.92896</v>
      </c>
    </row>
    <row r="531" spans="1:41" x14ac:dyDescent="0.35">
      <c r="A531" t="s">
        <v>25</v>
      </c>
      <c r="B531">
        <v>1989</v>
      </c>
      <c r="C531" s="9">
        <v>11.282995436407701</v>
      </c>
      <c r="D531">
        <v>2.7684285714285699</v>
      </c>
      <c r="E531" s="15">
        <v>2.0339875591468699</v>
      </c>
      <c r="F531">
        <v>44.035818188388298</v>
      </c>
      <c r="G531">
        <v>3.2742296335829502</v>
      </c>
      <c r="H531">
        <v>0.39630079600351298</v>
      </c>
      <c r="I531">
        <v>1.32604843271293</v>
      </c>
      <c r="J531">
        <v>0.59680036837332295</v>
      </c>
      <c r="K531" s="9">
        <v>0.69467109999999999</v>
      </c>
      <c r="L531">
        <v>7.8536300000000003E-2</v>
      </c>
      <c r="M531" s="12">
        <v>0</v>
      </c>
      <c r="N531">
        <v>0.19045619999999999</v>
      </c>
      <c r="P531">
        <v>0</v>
      </c>
      <c r="Q531">
        <v>0</v>
      </c>
      <c r="R531">
        <v>0</v>
      </c>
      <c r="S531" s="9">
        <v>2.0908099999999999E-2</v>
      </c>
      <c r="T531">
        <v>0.4448048</v>
      </c>
      <c r="U531" s="12">
        <v>5.8956500000000002E-2</v>
      </c>
      <c r="V531">
        <v>7.8226000000000007E-3</v>
      </c>
      <c r="W531">
        <v>0.1453467</v>
      </c>
      <c r="X531">
        <v>4.013E-4</v>
      </c>
      <c r="Y531">
        <v>2.1462999999999999E-3</v>
      </c>
      <c r="Z531">
        <v>7.3274000000000004E-3</v>
      </c>
      <c r="AA531" s="7">
        <v>12.90462</v>
      </c>
      <c r="AB531">
        <v>8.1727500000000006</v>
      </c>
      <c r="AC531" s="12">
        <v>2.0941914000000001</v>
      </c>
      <c r="AD531">
        <v>50.887156400000002</v>
      </c>
      <c r="AE531">
        <v>3.8906907999999998</v>
      </c>
      <c r="AF531">
        <v>0.39689999999999998</v>
      </c>
      <c r="AG531">
        <v>1.4770300000000001</v>
      </c>
      <c r="AH531">
        <v>0.60419999999999996</v>
      </c>
      <c r="AI531">
        <v>852012673</v>
      </c>
      <c r="AJ531">
        <v>411461378</v>
      </c>
      <c r="AK531">
        <f>[1]Sheet1!$F946</f>
        <v>0</v>
      </c>
      <c r="AL531">
        <f>[2]Sheet1!$F946</f>
        <v>0</v>
      </c>
      <c r="AM531">
        <v>215601807</v>
      </c>
      <c r="AN531">
        <v>440848677560.203</v>
      </c>
    </row>
    <row r="532" spans="1:41" x14ac:dyDescent="0.35">
      <c r="A532" t="s">
        <v>26</v>
      </c>
      <c r="B532">
        <v>1989</v>
      </c>
      <c r="C532" s="9">
        <v>0.58454096943266698</v>
      </c>
      <c r="D532">
        <v>1.0322285714285699</v>
      </c>
      <c r="E532" s="15">
        <v>0.29527799906406499</v>
      </c>
      <c r="F532">
        <v>0.91970557870900504</v>
      </c>
      <c r="G532">
        <v>2.6865740755588399</v>
      </c>
      <c r="H532">
        <v>0.499299633027523</v>
      </c>
      <c r="I532">
        <v>0.84325429376963501</v>
      </c>
      <c r="J532">
        <v>9.3962872340425496E-2</v>
      </c>
      <c r="K532" s="9">
        <v>5.3628299999999997E-2</v>
      </c>
      <c r="L532">
        <v>0.14214979999999999</v>
      </c>
      <c r="M532" s="12">
        <v>2.2805999999999998E-3</v>
      </c>
      <c r="N532">
        <v>0.47409879999999999</v>
      </c>
      <c r="P532">
        <v>1.4388000000000001E-3</v>
      </c>
      <c r="Q532">
        <v>0</v>
      </c>
      <c r="R532">
        <v>2.009E-4</v>
      </c>
      <c r="S532" s="9">
        <v>1.8538999999999999E-3</v>
      </c>
      <c r="T532">
        <v>2.3871900000000001E-2</v>
      </c>
      <c r="U532" s="12">
        <v>3.079E-4</v>
      </c>
      <c r="V532">
        <v>0.11674180000000001</v>
      </c>
      <c r="W532">
        <v>0.27173239999999999</v>
      </c>
      <c r="X532" s="6">
        <v>2.0999999999999999E-5</v>
      </c>
      <c r="Y532">
        <v>0</v>
      </c>
      <c r="Z532">
        <v>0</v>
      </c>
      <c r="AA532" s="7">
        <v>0.62592340000000002</v>
      </c>
      <c r="AB532">
        <v>1.1699766</v>
      </c>
      <c r="AC532" s="12">
        <v>0.29348000000000002</v>
      </c>
      <c r="AD532">
        <v>0.60617639999999995</v>
      </c>
      <c r="AE532">
        <v>3.129616</v>
      </c>
      <c r="AF532">
        <v>0.49830000000000002</v>
      </c>
      <c r="AG532">
        <v>0.93325999999999998</v>
      </c>
      <c r="AH532">
        <v>9.3761999999999998E-2</v>
      </c>
      <c r="AI532">
        <v>178949174</v>
      </c>
      <c r="AJ532">
        <v>89198541</v>
      </c>
      <c r="AK532">
        <f>[1]Sheet1!$F947</f>
        <v>0</v>
      </c>
      <c r="AL532">
        <f>[2]Sheet1!$F947</f>
        <v>172078747</v>
      </c>
      <c r="AM532">
        <v>53060220</v>
      </c>
      <c r="AN532">
        <v>252050355912.81601</v>
      </c>
    </row>
    <row r="533" spans="1:41" x14ac:dyDescent="0.35">
      <c r="A533" t="s">
        <v>27</v>
      </c>
      <c r="B533">
        <v>1989</v>
      </c>
      <c r="C533" s="9">
        <v>0.29132535846805502</v>
      </c>
      <c r="D533">
        <v>0.31840000000000002</v>
      </c>
      <c r="E533" s="15">
        <v>0.96212442771023499</v>
      </c>
      <c r="F533">
        <v>9.5023323987370993</v>
      </c>
      <c r="G533">
        <v>9.1691957406522295</v>
      </c>
      <c r="H533">
        <v>1.8843664782203</v>
      </c>
      <c r="I533">
        <v>3.9843786540329602</v>
      </c>
      <c r="J533">
        <v>6.9599999999999995E-2</v>
      </c>
      <c r="K533" s="9">
        <v>0.18723529999999999</v>
      </c>
      <c r="L533">
        <v>0.25254969999999999</v>
      </c>
      <c r="M533" s="12">
        <v>0.44122309999999998</v>
      </c>
      <c r="N533">
        <v>2.3613670999999998</v>
      </c>
      <c r="P533">
        <v>0.37722509999999998</v>
      </c>
      <c r="Q533">
        <v>0.3356555</v>
      </c>
      <c r="R533">
        <v>7.1730000000000002E-2</v>
      </c>
      <c r="S533" s="9">
        <v>3.189E-4</v>
      </c>
      <c r="T533">
        <v>4.2260000000000003E-4</v>
      </c>
      <c r="U533" s="12">
        <v>1.8221999999999999E-2</v>
      </c>
      <c r="V533">
        <v>2.183E-3</v>
      </c>
      <c r="W533">
        <v>1.3549567</v>
      </c>
      <c r="X533">
        <v>2.8292999999999999E-3</v>
      </c>
      <c r="Y533">
        <v>5.8224000000000001E-3</v>
      </c>
      <c r="Z533">
        <v>1.026E-4</v>
      </c>
      <c r="AA533" s="7">
        <v>0.141572</v>
      </c>
      <c r="AB533">
        <v>7.7660000000000007E-2</v>
      </c>
      <c r="AC533" s="12">
        <v>0.56145659999999997</v>
      </c>
      <c r="AD533">
        <v>7.8906976000000002</v>
      </c>
      <c r="AE533">
        <v>12.2284708</v>
      </c>
      <c r="AF533">
        <v>1.5585743999999999</v>
      </c>
      <c r="AG533">
        <v>3.8319649999999998</v>
      </c>
      <c r="AH533">
        <v>3.6660000000000002E-4</v>
      </c>
      <c r="AI533">
        <v>123069000</v>
      </c>
      <c r="AJ533">
        <v>62501517</v>
      </c>
      <c r="AK533">
        <f>[1]Sheet1!$F948</f>
        <v>0</v>
      </c>
      <c r="AL533">
        <f>[2]Sheet1!$F948</f>
        <v>122900206</v>
      </c>
      <c r="AM533">
        <v>95025267</v>
      </c>
      <c r="AN533">
        <v>3347469412110.9502</v>
      </c>
    </row>
    <row r="534" spans="1:41" x14ac:dyDescent="0.35">
      <c r="A534" t="s">
        <v>28</v>
      </c>
      <c r="B534">
        <v>1989</v>
      </c>
      <c r="C534" s="9">
        <v>1.0870165573233399</v>
      </c>
      <c r="D534">
        <v>0.133314285714286</v>
      </c>
      <c r="E534" s="15">
        <v>1.25318623509009</v>
      </c>
      <c r="F534">
        <v>7.6807684460462102</v>
      </c>
      <c r="G534">
        <v>1.3968995283286501</v>
      </c>
      <c r="H534">
        <v>0.86353684651347296</v>
      </c>
      <c r="I534">
        <v>1.7279292631099199</v>
      </c>
      <c r="J534">
        <v>6.9523417538999793E-2</v>
      </c>
      <c r="K534" s="9">
        <v>0.1314304</v>
      </c>
      <c r="L534">
        <v>2.67423E-2</v>
      </c>
      <c r="M534" s="12">
        <v>5.97764E-2</v>
      </c>
      <c r="N534">
        <v>2.2820847999999998</v>
      </c>
      <c r="P534">
        <v>5.1660400000000002E-2</v>
      </c>
      <c r="Q534">
        <v>7.3869699999999996E-2</v>
      </c>
      <c r="R534">
        <v>8.2255000000000002E-3</v>
      </c>
      <c r="S534" s="9">
        <v>5.7675799999999999E-2</v>
      </c>
      <c r="T534">
        <v>9.1062000000000001E-3</v>
      </c>
      <c r="U534" s="12">
        <v>6.3709999999999999E-3</v>
      </c>
      <c r="V534">
        <v>3.4627999999999998E-3</v>
      </c>
      <c r="W534">
        <v>0.15607460000000001</v>
      </c>
      <c r="X534">
        <v>8.6200000000000003E-4</v>
      </c>
      <c r="Y534">
        <v>2.5325E-3</v>
      </c>
      <c r="Z534" s="6">
        <v>1.0699999999999999E-5</v>
      </c>
      <c r="AA534" s="7">
        <v>1.3479814000000001</v>
      </c>
      <c r="AB534">
        <v>0.14349619999999999</v>
      </c>
      <c r="AC534" s="12">
        <v>1.2017958</v>
      </c>
      <c r="AD534">
        <v>6.4105081999999998</v>
      </c>
      <c r="AE534">
        <v>1.6866014</v>
      </c>
      <c r="AF534">
        <v>0.81433860000000002</v>
      </c>
      <c r="AG534">
        <v>1.7991280000000001</v>
      </c>
      <c r="AH534">
        <v>6.1557599999999997E-2</v>
      </c>
      <c r="AI534">
        <v>80233749</v>
      </c>
      <c r="AJ534">
        <v>40728948</v>
      </c>
      <c r="AK534">
        <f>[1]Sheet1!$F949</f>
        <v>0</v>
      </c>
      <c r="AL534">
        <f>[2]Sheet1!$F949</f>
        <v>73430022</v>
      </c>
      <c r="AM534">
        <v>56930659</v>
      </c>
      <c r="AN534">
        <v>589948010706.76697</v>
      </c>
      <c r="AO534">
        <v>51</v>
      </c>
    </row>
    <row r="535" spans="1:41" x14ac:dyDescent="0.35">
      <c r="A535" t="s">
        <v>29</v>
      </c>
      <c r="B535">
        <v>1989</v>
      </c>
      <c r="C535" s="9">
        <v>0.86233780457328402</v>
      </c>
      <c r="D535">
        <v>0.36470445682332803</v>
      </c>
      <c r="E535" s="15">
        <v>0.71992786221306804</v>
      </c>
      <c r="F535">
        <v>10.1060287417168</v>
      </c>
      <c r="G535">
        <v>0.71418429324379895</v>
      </c>
      <c r="H535">
        <v>1.7045500000000002E-2</v>
      </c>
      <c r="I535">
        <v>2.2761073189296401</v>
      </c>
      <c r="J535">
        <v>0.86083204438838601</v>
      </c>
      <c r="K535" s="9">
        <v>0.37802980000000003</v>
      </c>
      <c r="L535">
        <v>0.106727</v>
      </c>
      <c r="M535" s="12">
        <v>0.34779399999999999</v>
      </c>
      <c r="N535">
        <v>4.4467318999999996</v>
      </c>
      <c r="P535">
        <v>3.3808000000000002E-3</v>
      </c>
      <c r="Q535">
        <v>0.45352229999999999</v>
      </c>
      <c r="R535">
        <v>0.1801024</v>
      </c>
      <c r="S535" s="9">
        <v>2.1912899999999999E-2</v>
      </c>
      <c r="T535">
        <v>0.1264856</v>
      </c>
      <c r="U535" s="12">
        <v>1.9211700000000002E-2</v>
      </c>
      <c r="V535">
        <v>0.12541389999999999</v>
      </c>
      <c r="W535">
        <v>3.7530399999999998E-2</v>
      </c>
      <c r="X535" s="6">
        <v>1.49E-5</v>
      </c>
      <c r="Y535">
        <v>5.1526799999999998E-2</v>
      </c>
      <c r="Z535">
        <v>7.6895000000000002E-3</v>
      </c>
      <c r="AA535" s="7">
        <v>0.66789639999999995</v>
      </c>
      <c r="AB535">
        <v>0.39888810000000002</v>
      </c>
      <c r="AC535" s="12">
        <v>0.4048234</v>
      </c>
      <c r="AD535">
        <v>7.4091532000000004</v>
      </c>
      <c r="AE535">
        <v>0.72602840000000002</v>
      </c>
      <c r="AF535">
        <v>1.3977E-2</v>
      </c>
      <c r="AG535">
        <v>2.0240358000000001</v>
      </c>
      <c r="AH535">
        <v>0.69428040000000002</v>
      </c>
      <c r="AI535">
        <v>129344404</v>
      </c>
      <c r="AJ535">
        <v>62422705</v>
      </c>
      <c r="AK535">
        <f>[1]Sheet1!$F950</f>
        <v>0</v>
      </c>
      <c r="AL535">
        <f>[2]Sheet1!$F950</f>
        <v>29400856</v>
      </c>
      <c r="AM535">
        <v>77169644</v>
      </c>
      <c r="AN535">
        <v>623701077732.67004</v>
      </c>
    </row>
    <row r="536" spans="1:41" x14ac:dyDescent="0.35">
      <c r="A536" t="s">
        <v>30</v>
      </c>
      <c r="B536">
        <v>1989</v>
      </c>
      <c r="C536" s="9">
        <v>0.82341053088007699</v>
      </c>
      <c r="D536">
        <v>0.10142857142857099</v>
      </c>
      <c r="E536" s="15">
        <v>0.63419999999999999</v>
      </c>
      <c r="F536">
        <v>12.028975282224099</v>
      </c>
      <c r="G536">
        <v>0.36497737135769498</v>
      </c>
      <c r="H536">
        <v>0</v>
      </c>
      <c r="I536">
        <v>0.33275605532954999</v>
      </c>
      <c r="J536">
        <v>0.45479999999999998</v>
      </c>
      <c r="K536" s="9">
        <v>0.12068619999999999</v>
      </c>
      <c r="L536">
        <v>1.71305E-2</v>
      </c>
      <c r="M536" s="12">
        <v>0</v>
      </c>
      <c r="N536">
        <v>0.15885160000000001</v>
      </c>
      <c r="P536">
        <v>0</v>
      </c>
      <c r="Q536">
        <v>2.0320000000000001E-4</v>
      </c>
      <c r="R536">
        <v>0</v>
      </c>
      <c r="S536" s="9">
        <v>2.96966E-2</v>
      </c>
      <c r="T536">
        <v>1.7132E-3</v>
      </c>
      <c r="U536" s="12">
        <v>0</v>
      </c>
      <c r="V536">
        <v>1.9249999999999999E-4</v>
      </c>
      <c r="W536">
        <v>5.5205900000000002E-2</v>
      </c>
      <c r="X536">
        <v>0</v>
      </c>
      <c r="Y536">
        <v>0</v>
      </c>
      <c r="Z536">
        <v>0</v>
      </c>
      <c r="AA536" s="7">
        <v>0.95665060000000002</v>
      </c>
      <c r="AB536">
        <v>0.13363820000000001</v>
      </c>
      <c r="AC536" s="12">
        <v>0.63419999999999999</v>
      </c>
      <c r="AD536">
        <v>14.0016</v>
      </c>
      <c r="AE536">
        <v>0.53927610000000004</v>
      </c>
      <c r="AF536">
        <v>0</v>
      </c>
      <c r="AG536">
        <v>0.36253400000000002</v>
      </c>
      <c r="AH536">
        <v>0.45479999999999998</v>
      </c>
      <c r="AI536">
        <v>111670386</v>
      </c>
      <c r="AJ536">
        <v>53724935</v>
      </c>
      <c r="AK536">
        <f>[1]Sheet1!$F951</f>
        <v>0</v>
      </c>
      <c r="AL536">
        <f>[2]Sheet1!$F951</f>
        <v>0</v>
      </c>
      <c r="AM536">
        <v>33866278</v>
      </c>
      <c r="AN536">
        <v>95286561042.488297</v>
      </c>
    </row>
    <row r="537" spans="1:41" x14ac:dyDescent="0.35">
      <c r="A537" t="s">
        <v>31</v>
      </c>
      <c r="B537">
        <v>1989</v>
      </c>
      <c r="C537" s="9">
        <v>0.27604231501784099</v>
      </c>
      <c r="D537">
        <v>3.6811632933542199E-2</v>
      </c>
      <c r="E537" s="15">
        <v>5.0787540513602698</v>
      </c>
      <c r="F537">
        <v>24.833468186617299</v>
      </c>
      <c r="G537">
        <v>5.2779010413716598</v>
      </c>
      <c r="H537">
        <v>3.9325420493214902</v>
      </c>
      <c r="I537">
        <v>5.0251490574119604</v>
      </c>
      <c r="J537">
        <v>0.40002615745369502</v>
      </c>
      <c r="K537" s="9">
        <v>2.942E-4</v>
      </c>
      <c r="L537">
        <v>4.6031299999999997E-2</v>
      </c>
      <c r="M537" s="12">
        <v>0.92127579999999998</v>
      </c>
      <c r="N537">
        <v>0.75177459999999996</v>
      </c>
      <c r="P537">
        <v>0.35226809999999997</v>
      </c>
      <c r="Q537">
        <v>0.1716162</v>
      </c>
      <c r="R537">
        <v>6.51587E-2</v>
      </c>
      <c r="S537" s="9">
        <v>1.42712E-2</v>
      </c>
      <c r="T537" s="6">
        <v>3.3300000000000003E-5</v>
      </c>
      <c r="U537" s="12">
        <v>2.3340000000000001E-4</v>
      </c>
      <c r="V537">
        <v>9.5105899999999993E-2</v>
      </c>
      <c r="W537">
        <v>0.81337740000000003</v>
      </c>
      <c r="X537">
        <v>0</v>
      </c>
      <c r="Y537">
        <v>1.3144000000000001E-3</v>
      </c>
      <c r="Z537">
        <v>8.2370000000000002E-4</v>
      </c>
      <c r="AA537" s="7">
        <v>3.7960219999999998</v>
      </c>
      <c r="AB537">
        <v>1.9239999999999999E-3</v>
      </c>
      <c r="AC537" s="12">
        <v>4.1577117000000001</v>
      </c>
      <c r="AD537">
        <v>54.579434300000003</v>
      </c>
      <c r="AE537">
        <v>8.7188057000000008</v>
      </c>
      <c r="AF537">
        <v>3.5802740000000002</v>
      </c>
      <c r="AG537">
        <v>4.9013581000000004</v>
      </c>
      <c r="AH537">
        <v>0.35491889999999998</v>
      </c>
      <c r="AI537">
        <v>147721000</v>
      </c>
      <c r="AJ537">
        <v>78585136</v>
      </c>
      <c r="AK537">
        <f>[1]Sheet1!$F952</f>
        <v>0</v>
      </c>
      <c r="AL537">
        <f>[2]Sheet1!$F952</f>
        <v>0</v>
      </c>
      <c r="AM537">
        <v>108424260</v>
      </c>
      <c r="AN537">
        <v>1197410921873.8899</v>
      </c>
    </row>
    <row r="538" spans="1:41" x14ac:dyDescent="0.35">
      <c r="A538" t="s">
        <v>32</v>
      </c>
      <c r="B538">
        <v>1989</v>
      </c>
      <c r="C538" s="9">
        <v>0.119582032399376</v>
      </c>
      <c r="D538">
        <v>3.9628571428571402E-2</v>
      </c>
      <c r="E538" s="15">
        <v>0.63088661654135303</v>
      </c>
      <c r="F538">
        <v>2.1780587639326798</v>
      </c>
      <c r="G538">
        <v>0.46561678779542798</v>
      </c>
      <c r="H538">
        <v>0.12080044889078501</v>
      </c>
      <c r="I538">
        <v>0.60977538755328398</v>
      </c>
      <c r="J538">
        <v>0.17118393095951001</v>
      </c>
      <c r="K538" s="9">
        <v>2.7252200000000001E-2</v>
      </c>
      <c r="L538">
        <v>2.40322E-2</v>
      </c>
      <c r="M538" s="12">
        <v>4.9700099999999997E-2</v>
      </c>
      <c r="N538">
        <v>0.1177255</v>
      </c>
      <c r="P538">
        <v>2.5192000000000001E-3</v>
      </c>
      <c r="Q538">
        <v>2.4074000000000002E-2</v>
      </c>
      <c r="R538">
        <v>1.2486000000000001E-3</v>
      </c>
      <c r="S538" s="9">
        <v>1.5585099999999999E-2</v>
      </c>
      <c r="T538">
        <v>5.0199800000000003E-2</v>
      </c>
      <c r="U538" s="12">
        <v>8.4127000000000004E-3</v>
      </c>
      <c r="V538">
        <v>0.1069054</v>
      </c>
      <c r="W538">
        <v>0.15668109999999999</v>
      </c>
      <c r="X538">
        <v>1.8155000000000001E-3</v>
      </c>
      <c r="Y538">
        <v>4.6870000000000002E-3</v>
      </c>
      <c r="Z538" s="6">
        <v>9.0000000000000002E-6</v>
      </c>
      <c r="AA538" s="7">
        <v>0.1312844</v>
      </c>
      <c r="AB538">
        <v>0.1708606</v>
      </c>
      <c r="AC538" s="12">
        <v>0.59460000000000002</v>
      </c>
      <c r="AD538">
        <v>2.4359999999999999</v>
      </c>
      <c r="AE538">
        <v>1.0459689999999999</v>
      </c>
      <c r="AF538">
        <v>0.1206</v>
      </c>
      <c r="AG538">
        <v>0.63649920000000004</v>
      </c>
      <c r="AH538">
        <v>0.170154</v>
      </c>
      <c r="AI538">
        <v>38668684</v>
      </c>
      <c r="AJ538">
        <v>19858547</v>
      </c>
      <c r="AK538">
        <f>[1]Sheet1!$F953</f>
        <v>0</v>
      </c>
      <c r="AL538">
        <f>[2]Sheet1!$F953</f>
        <v>0</v>
      </c>
      <c r="AM538">
        <v>19916306</v>
      </c>
      <c r="AN538">
        <v>185750664997.12701</v>
      </c>
    </row>
    <row r="539" spans="1:41" x14ac:dyDescent="0.35">
      <c r="A539" t="s">
        <v>33</v>
      </c>
      <c r="B539">
        <v>1989</v>
      </c>
      <c r="C539" s="9">
        <v>0.117574690737968</v>
      </c>
      <c r="D539">
        <v>9.6285714285714308E-3</v>
      </c>
      <c r="E539" s="15">
        <v>0.32294547465936602</v>
      </c>
      <c r="F539">
        <v>2.2419512299414999</v>
      </c>
      <c r="G539">
        <v>0.30003321395118199</v>
      </c>
      <c r="H539">
        <v>0.128712472559986</v>
      </c>
      <c r="I539">
        <v>0.44126252351241402</v>
      </c>
      <c r="J539">
        <v>8.9774E-3</v>
      </c>
      <c r="K539" s="9">
        <v>7.0720000000000005E-2</v>
      </c>
      <c r="L539">
        <v>6.4976000000000001E-3</v>
      </c>
      <c r="M539" s="12">
        <v>8.5804000000000002E-3</v>
      </c>
      <c r="N539">
        <v>0.65511109999999995</v>
      </c>
      <c r="P539">
        <v>0</v>
      </c>
      <c r="Q539">
        <v>2.2550999999999999E-3</v>
      </c>
      <c r="R539">
        <v>0</v>
      </c>
      <c r="S539" s="9">
        <v>6.0780000000000003E-4</v>
      </c>
      <c r="T539" s="6">
        <v>2.4300000000000001E-5</v>
      </c>
      <c r="U539" s="12">
        <v>7.4120999999999996E-3</v>
      </c>
      <c r="V539">
        <v>6.1839999999999996E-4</v>
      </c>
      <c r="W539">
        <v>3.2607799999999999E-2</v>
      </c>
      <c r="X539">
        <v>2.8079999999999999E-4</v>
      </c>
      <c r="Y539">
        <v>1.13013E-2</v>
      </c>
      <c r="Z539">
        <v>0</v>
      </c>
      <c r="AA539" s="7">
        <v>5.5638399999999998E-2</v>
      </c>
      <c r="AB539">
        <v>1.3927800000000001E-2</v>
      </c>
      <c r="AC539" s="12">
        <v>0.3321518</v>
      </c>
      <c r="AD539">
        <v>1.6539668000000001</v>
      </c>
      <c r="AE539">
        <v>0.3778205</v>
      </c>
      <c r="AF539">
        <v>0.13071240000000001</v>
      </c>
      <c r="AG539">
        <v>0.47801840000000001</v>
      </c>
      <c r="AH539">
        <v>8.9774E-3</v>
      </c>
      <c r="AI539">
        <v>20436549</v>
      </c>
      <c r="AJ539">
        <v>10198318</v>
      </c>
      <c r="AK539">
        <f>[1]Sheet1!$F954</f>
        <v>0</v>
      </c>
      <c r="AL539">
        <f>[2]Sheet1!$F954</f>
        <v>14879581</v>
      </c>
      <c r="AM539">
        <v>16650478</v>
      </c>
      <c r="AN539">
        <v>4635749502.9590101</v>
      </c>
      <c r="AO539">
        <v>44</v>
      </c>
    </row>
    <row r="540" spans="1:41" x14ac:dyDescent="0.35">
      <c r="A540" t="s">
        <v>34</v>
      </c>
      <c r="B540">
        <v>1989</v>
      </c>
      <c r="C540" s="9">
        <v>0.269478954998152</v>
      </c>
      <c r="D540">
        <v>7.8342857142857103E-2</v>
      </c>
      <c r="E540" s="15">
        <v>0.823373791512649</v>
      </c>
      <c r="F540">
        <v>4.9476239315727302</v>
      </c>
      <c r="G540">
        <v>1.2350464681190101</v>
      </c>
      <c r="H540">
        <v>0.42832782629598398</v>
      </c>
      <c r="I540">
        <v>0.70489185279982303</v>
      </c>
      <c r="J540">
        <v>0.113390769243784</v>
      </c>
      <c r="K540" s="9">
        <v>2.4367799999999998E-2</v>
      </c>
      <c r="L540">
        <v>7.2062999999999997E-3</v>
      </c>
      <c r="M540" s="12">
        <v>1.6681999999999999E-2</v>
      </c>
      <c r="N540">
        <v>0.60930450000000003</v>
      </c>
      <c r="P540">
        <v>4.1389999999999998E-4</v>
      </c>
      <c r="Q540">
        <v>2.6651999999999999E-3</v>
      </c>
      <c r="R540">
        <v>1.00169E-2</v>
      </c>
      <c r="S540" s="9">
        <v>7.4095499999999995E-2</v>
      </c>
      <c r="T540">
        <v>3.1467099999999998E-2</v>
      </c>
      <c r="U540" s="12">
        <v>0.2141286</v>
      </c>
      <c r="V540">
        <v>0.26646130000000001</v>
      </c>
      <c r="W540">
        <v>10.3028969</v>
      </c>
      <c r="X540">
        <v>2.6156999999999999E-3</v>
      </c>
      <c r="Y540">
        <v>1.12529E-2</v>
      </c>
      <c r="Z540">
        <v>1.883E-2</v>
      </c>
      <c r="AA540" s="7">
        <v>0.38328400000000001</v>
      </c>
      <c r="AB540">
        <v>0.1255376</v>
      </c>
      <c r="AC540" s="12">
        <v>1.0444116000000001</v>
      </c>
      <c r="AD540">
        <v>5.2782555999999996</v>
      </c>
      <c r="AE540">
        <v>13.394610399999999</v>
      </c>
      <c r="AF540">
        <v>0.44392379999999998</v>
      </c>
      <c r="AG540">
        <v>0.87812840000000003</v>
      </c>
      <c r="AH540">
        <v>0.13196479999999999</v>
      </c>
      <c r="AI540">
        <v>58961431</v>
      </c>
      <c r="AJ540">
        <v>29536803</v>
      </c>
      <c r="AK540">
        <f>[1]Sheet1!$F955</f>
        <v>0</v>
      </c>
      <c r="AL540">
        <f>[2]Sheet1!$F955</f>
        <v>2685540</v>
      </c>
      <c r="AM540">
        <v>39706503</v>
      </c>
      <c r="AN540">
        <v>227269231720.48199</v>
      </c>
    </row>
    <row r="541" spans="1:41" x14ac:dyDescent="0.35">
      <c r="A541" t="s">
        <v>35</v>
      </c>
      <c r="B541">
        <v>1989</v>
      </c>
      <c r="C541" s="9">
        <v>0.80486198986399204</v>
      </c>
      <c r="D541">
        <v>6.6114285714285695E-2</v>
      </c>
      <c r="E541" s="15">
        <v>0.387758885248772</v>
      </c>
      <c r="F541">
        <v>3.5142829846293799</v>
      </c>
      <c r="G541">
        <v>1.1795555557722099</v>
      </c>
      <c r="H541">
        <v>1.1935599999999999E-2</v>
      </c>
      <c r="I541">
        <v>0.25897171976166899</v>
      </c>
      <c r="J541">
        <v>0.23315345779213201</v>
      </c>
      <c r="K541" s="9">
        <v>0.13475909999999999</v>
      </c>
      <c r="L541">
        <v>9.5823000000000002E-3</v>
      </c>
      <c r="M541" s="12">
        <v>1.4201000000000001E-3</v>
      </c>
      <c r="N541">
        <v>0.72983430000000005</v>
      </c>
      <c r="P541">
        <v>0</v>
      </c>
      <c r="Q541">
        <v>2.7017E-3</v>
      </c>
      <c r="R541">
        <v>4.0109999999999999E-4</v>
      </c>
      <c r="S541" s="9">
        <v>2.06999E-2</v>
      </c>
      <c r="T541">
        <v>1.31606E-2</v>
      </c>
      <c r="U541" s="12">
        <v>0</v>
      </c>
      <c r="V541">
        <v>8.4312999999999992E-3</v>
      </c>
      <c r="W541">
        <v>7.4525400000000006E-2</v>
      </c>
      <c r="X541">
        <v>0</v>
      </c>
      <c r="Y541">
        <v>0</v>
      </c>
      <c r="Z541">
        <v>0</v>
      </c>
      <c r="AA541" s="7">
        <v>0.76588639999999997</v>
      </c>
      <c r="AB541">
        <v>0.1023612</v>
      </c>
      <c r="AC541" s="12">
        <v>0.38633879999999998</v>
      </c>
      <c r="AD541">
        <v>3.4467192</v>
      </c>
      <c r="AE541">
        <v>1.1913526000000001</v>
      </c>
      <c r="AF541">
        <v>1.1935599999999999E-2</v>
      </c>
      <c r="AG541">
        <v>0.27965020000000002</v>
      </c>
      <c r="AH541">
        <v>0.2327524</v>
      </c>
      <c r="AI541">
        <v>152464640</v>
      </c>
      <c r="AJ541">
        <v>74698390</v>
      </c>
      <c r="AK541">
        <f>[1]Sheet1!$F956</f>
        <v>0</v>
      </c>
      <c r="AL541">
        <f>[2]Sheet1!$F956</f>
        <v>44921811</v>
      </c>
      <c r="AM541">
        <v>27455190</v>
      </c>
      <c r="AN541">
        <v>79641313498.0298</v>
      </c>
    </row>
    <row r="542" spans="1:41" x14ac:dyDescent="0.35">
      <c r="A542" t="s">
        <v>36</v>
      </c>
      <c r="B542">
        <v>1989</v>
      </c>
      <c r="C542" s="9">
        <v>6.6106693682536202E-2</v>
      </c>
      <c r="D542">
        <v>9.4057142857142895E-2</v>
      </c>
      <c r="E542" s="15">
        <v>0.237966149802979</v>
      </c>
      <c r="F542">
        <v>0.85159664221423403</v>
      </c>
      <c r="G542">
        <v>2.48494120252488</v>
      </c>
      <c r="H542">
        <v>0.47520000000000001</v>
      </c>
      <c r="I542">
        <v>0.61860434320393098</v>
      </c>
      <c r="J542">
        <v>7.5240000000000003E-3</v>
      </c>
      <c r="K542" s="9">
        <v>1.8468700000000001E-2</v>
      </c>
      <c r="L542">
        <v>1.7506799999999999E-2</v>
      </c>
      <c r="M542" s="12">
        <v>8.7707300000000002E-2</v>
      </c>
      <c r="N542">
        <v>8.3169400000000004E-2</v>
      </c>
      <c r="P542">
        <v>9.4686000000000006E-3</v>
      </c>
      <c r="Q542">
        <v>6.5464E-3</v>
      </c>
      <c r="R542">
        <v>7.8320000000000004E-3</v>
      </c>
      <c r="S542" s="10">
        <v>2.8799999999999999E-5</v>
      </c>
      <c r="T542">
        <v>2.1890799999999998E-2</v>
      </c>
      <c r="U542" s="12">
        <v>1.4893E-3</v>
      </c>
      <c r="V542">
        <v>1.941E-4</v>
      </c>
      <c r="W542">
        <v>0.65855220000000003</v>
      </c>
      <c r="X542">
        <v>6.4329000000000001E-3</v>
      </c>
      <c r="Y542">
        <v>0</v>
      </c>
      <c r="Z542">
        <v>9.3499999999999996E-4</v>
      </c>
      <c r="AA542" s="7">
        <v>5.3004000000000003E-2</v>
      </c>
      <c r="AB542">
        <v>0.1102648</v>
      </c>
      <c r="AC542" s="12">
        <v>0.153945</v>
      </c>
      <c r="AD542">
        <v>1.6633115999999999</v>
      </c>
      <c r="AE542">
        <v>3.2721334</v>
      </c>
      <c r="AF542">
        <v>0.47239999999999999</v>
      </c>
      <c r="AG542">
        <v>0.65138180000000001</v>
      </c>
      <c r="AH542">
        <v>9.3499999999999996E-4</v>
      </c>
      <c r="AI542">
        <v>42449038</v>
      </c>
      <c r="AJ542">
        <v>21154831</v>
      </c>
      <c r="AK542">
        <f>[1]Sheet1!$F957</f>
        <v>0</v>
      </c>
      <c r="AL542">
        <f>[2]Sheet1!$F957</f>
        <v>40327888</v>
      </c>
      <c r="AM542">
        <v>30626132</v>
      </c>
      <c r="AN542">
        <v>365395623509.547</v>
      </c>
    </row>
    <row r="543" spans="1:41" x14ac:dyDescent="0.35">
      <c r="A543" t="s">
        <v>37</v>
      </c>
      <c r="B543">
        <v>1989</v>
      </c>
      <c r="C543" s="9">
        <v>1.0067093950764201</v>
      </c>
      <c r="D543">
        <v>0.64099766779247502</v>
      </c>
      <c r="E543" s="15">
        <v>0.876454508088788</v>
      </c>
      <c r="F543">
        <v>3.6126277045065698</v>
      </c>
      <c r="G543">
        <v>6.7968617746054898</v>
      </c>
      <c r="H543">
        <v>2.4779406728452402</v>
      </c>
      <c r="I543">
        <v>2.7751210305889198</v>
      </c>
      <c r="J543">
        <v>6.2696177129375502E-2</v>
      </c>
      <c r="K543" s="9">
        <v>0.10024959999999999</v>
      </c>
      <c r="L543">
        <v>0.24209849999999999</v>
      </c>
      <c r="M543" s="12">
        <v>7.8174499999999994E-2</v>
      </c>
      <c r="N543">
        <v>2.8773745000000002</v>
      </c>
      <c r="P543">
        <v>2.1916999999999999E-2</v>
      </c>
      <c r="Q543">
        <v>3.0014300000000001E-2</v>
      </c>
      <c r="R543">
        <v>1.9406E-2</v>
      </c>
      <c r="S543" s="9">
        <v>0.31571549999999998</v>
      </c>
      <c r="T543">
        <v>0.18619479999999999</v>
      </c>
      <c r="U543" s="12">
        <v>1.07858E-2</v>
      </c>
      <c r="V543">
        <v>0.10806250000000001</v>
      </c>
      <c r="W543">
        <v>1.7216724999999999</v>
      </c>
      <c r="X543">
        <v>1.6079599999999999E-2</v>
      </c>
      <c r="Y543">
        <v>0.1612152</v>
      </c>
      <c r="Z543">
        <v>0</v>
      </c>
      <c r="AA543" s="7">
        <v>1.4715853999999999</v>
      </c>
      <c r="AB543">
        <v>1.1478272</v>
      </c>
      <c r="AC543" s="12">
        <v>0.81391939999999996</v>
      </c>
      <c r="AD543">
        <v>1.009441</v>
      </c>
      <c r="AE543">
        <v>10.178585399999999</v>
      </c>
      <c r="AF543">
        <v>2.4769047999999998</v>
      </c>
      <c r="AG543">
        <v>3.1850301999999999</v>
      </c>
      <c r="AH543">
        <v>4.3290200000000001E-2</v>
      </c>
      <c r="AI543">
        <v>279795016</v>
      </c>
      <c r="AJ543">
        <v>140646202</v>
      </c>
      <c r="AK543">
        <f>[1]Sheet1!$F958</f>
        <v>0</v>
      </c>
      <c r="AL543">
        <f>[2]Sheet1!$F958</f>
        <v>42229140</v>
      </c>
      <c r="AM543">
        <v>93549950</v>
      </c>
      <c r="AN543">
        <v>446279754030.18103</v>
      </c>
      <c r="AO543">
        <v>46</v>
      </c>
    </row>
    <row r="544" spans="1:41" x14ac:dyDescent="0.35">
      <c r="A544" t="s">
        <v>38</v>
      </c>
      <c r="B544">
        <v>1989</v>
      </c>
      <c r="C544" s="9">
        <v>6.0196361898395702E-2</v>
      </c>
      <c r="D544">
        <v>0.163657142857143</v>
      </c>
      <c r="E544" s="15">
        <v>4.82909333333333E-2</v>
      </c>
      <c r="F544">
        <v>0.81253259322150895</v>
      </c>
      <c r="G544">
        <v>0.82323664229920102</v>
      </c>
      <c r="H544">
        <v>0.80069890202035798</v>
      </c>
      <c r="I544">
        <v>0.61652645162931696</v>
      </c>
      <c r="J544">
        <v>1.2800000000000001E-2</v>
      </c>
      <c r="K544" s="9">
        <v>6.0922499999999997E-2</v>
      </c>
      <c r="L544">
        <v>2.6525900000000002E-2</v>
      </c>
      <c r="M544" s="12">
        <v>4.6761299999999999E-2</v>
      </c>
      <c r="N544">
        <v>0.66839420000000005</v>
      </c>
      <c r="P544">
        <v>4.1350000000000002E-4</v>
      </c>
      <c r="Q544">
        <v>1.8626999999999999E-3</v>
      </c>
      <c r="R544">
        <v>1.31044E-2</v>
      </c>
      <c r="S544" s="9">
        <v>1.1934999999999999E-3</v>
      </c>
      <c r="T544">
        <v>2.8706999999999999E-3</v>
      </c>
      <c r="U544" s="12">
        <v>2.1871E-3</v>
      </c>
      <c r="V544">
        <v>4.0289999999999998E-4</v>
      </c>
      <c r="W544">
        <v>0.43065009999999998</v>
      </c>
      <c r="X544">
        <v>0.17329900000000001</v>
      </c>
      <c r="Y544">
        <v>5.8164000000000002E-3</v>
      </c>
      <c r="Z544">
        <v>3.6240000000000003E-4</v>
      </c>
      <c r="AA544" s="7">
        <v>1.68974E-2</v>
      </c>
      <c r="AB544">
        <v>0.17686540000000001</v>
      </c>
      <c r="AC544" s="12">
        <v>4.9652000000000003E-3</v>
      </c>
      <c r="AD544">
        <v>0.1974822</v>
      </c>
      <c r="AE544">
        <v>1.3842437999999999</v>
      </c>
      <c r="AF544">
        <v>0.98008079999999997</v>
      </c>
      <c r="AG544">
        <v>0.6593348</v>
      </c>
      <c r="AH544">
        <v>3.6240000000000003E-4</v>
      </c>
      <c r="AK544">
        <f>[1]Sheet1!$F959</f>
        <v>0</v>
      </c>
      <c r="AL544">
        <f>[2]Sheet1!$F959</f>
        <v>0</v>
      </c>
    </row>
    <row r="545" spans="1:41" x14ac:dyDescent="0.35">
      <c r="A545" t="s">
        <v>39</v>
      </c>
      <c r="B545">
        <v>1989</v>
      </c>
      <c r="C545" s="9">
        <v>4.5653998379102799E-2</v>
      </c>
      <c r="D545">
        <v>1.5942857142857099E-2</v>
      </c>
      <c r="E545" s="15">
        <v>2.1579187996915601</v>
      </c>
      <c r="F545">
        <v>5.7099813086383504</v>
      </c>
      <c r="G545">
        <v>0.34007357576682501</v>
      </c>
      <c r="H545">
        <v>0.16987788371374499</v>
      </c>
      <c r="I545">
        <v>0.64434601331375996</v>
      </c>
      <c r="J545">
        <v>8.5589558330546295E-2</v>
      </c>
      <c r="K545" s="9">
        <v>1.0453000000000001E-3</v>
      </c>
      <c r="L545">
        <v>3.3668999999999999E-3</v>
      </c>
      <c r="M545" s="12">
        <v>8.3739999999999997E-4</v>
      </c>
      <c r="N545">
        <v>8.9314199999999996E-2</v>
      </c>
      <c r="P545">
        <v>2.2566000000000001E-3</v>
      </c>
      <c r="Q545">
        <v>5.7762999999999998E-3</v>
      </c>
      <c r="R545">
        <v>8.0060000000000005E-4</v>
      </c>
      <c r="S545" s="9">
        <v>0.1615694</v>
      </c>
      <c r="T545">
        <v>0.2534092</v>
      </c>
      <c r="U545" s="12">
        <v>0.45638050000000002</v>
      </c>
      <c r="V545">
        <v>0.38580059999999999</v>
      </c>
      <c r="W545">
        <v>0.31104159999999997</v>
      </c>
      <c r="X545">
        <v>2.1613000000000001E-3</v>
      </c>
      <c r="Y545">
        <v>2.7201999999999999E-3</v>
      </c>
      <c r="Z545">
        <v>6.9109999999999996E-3</v>
      </c>
      <c r="AA545" s="7">
        <v>0.2343606</v>
      </c>
      <c r="AB545">
        <v>0.34995720000000002</v>
      </c>
      <c r="AC545" s="12">
        <v>2.7129365999999999</v>
      </c>
      <c r="AD545">
        <v>6.3473560000000004</v>
      </c>
      <c r="AE545">
        <v>0.82862440000000004</v>
      </c>
      <c r="AF545">
        <v>0.1702794</v>
      </c>
      <c r="AG545">
        <v>0.67053720000000006</v>
      </c>
      <c r="AH545">
        <v>9.1975000000000001E-2</v>
      </c>
      <c r="AI545">
        <v>32165766</v>
      </c>
      <c r="AJ545">
        <v>16338719</v>
      </c>
      <c r="AK545">
        <f>[1]Sheet1!$F960</f>
        <v>0</v>
      </c>
      <c r="AL545">
        <f>[2]Sheet1!$F960</f>
        <v>0</v>
      </c>
      <c r="AM545">
        <v>27859735</v>
      </c>
      <c r="AN545">
        <v>272541389928.67001</v>
      </c>
    </row>
    <row r="546" spans="1:41" x14ac:dyDescent="0.35">
      <c r="A546" t="s">
        <v>40</v>
      </c>
      <c r="B546">
        <v>1989</v>
      </c>
      <c r="C546" s="9">
        <v>0.20813591606910301</v>
      </c>
      <c r="D546">
        <v>6.7978500000000002E-3</v>
      </c>
      <c r="E546" s="15">
        <v>0.64071367808879698</v>
      </c>
      <c r="F546">
        <v>3.00455513937198</v>
      </c>
      <c r="G546">
        <v>0.14770550368676399</v>
      </c>
      <c r="H546">
        <v>0.13016522472848799</v>
      </c>
      <c r="I546">
        <v>0.47182423419226799</v>
      </c>
      <c r="J546">
        <v>1.2168753846153801E-2</v>
      </c>
      <c r="K546" s="9">
        <v>7.3044600000000001E-2</v>
      </c>
      <c r="L546">
        <v>0</v>
      </c>
      <c r="M546" s="12">
        <v>0</v>
      </c>
      <c r="N546">
        <v>3.5189400000000003E-2</v>
      </c>
      <c r="P546">
        <v>1.0281000000000001E-3</v>
      </c>
      <c r="Q546">
        <v>1.2374E-3</v>
      </c>
      <c r="R546">
        <v>0</v>
      </c>
      <c r="S546" s="9">
        <v>4.6261999999999996E-3</v>
      </c>
      <c r="T546" s="6">
        <v>3.1E-6</v>
      </c>
      <c r="U546" s="12">
        <v>1.7494800000000001E-2</v>
      </c>
      <c r="V546">
        <v>8.1419999999999995E-4</v>
      </c>
      <c r="W546">
        <v>2.7721699999999998E-2</v>
      </c>
      <c r="X546" s="6">
        <v>1.3E-6</v>
      </c>
      <c r="Y546">
        <v>3.9140000000000003E-4</v>
      </c>
      <c r="Z546" s="6">
        <v>1.59E-5</v>
      </c>
      <c r="AA546" s="7">
        <v>0.15884419999999999</v>
      </c>
      <c r="AB546">
        <v>7.7397999999999998E-3</v>
      </c>
      <c r="AC546" s="12">
        <v>0.66611759999999998</v>
      </c>
      <c r="AD546">
        <v>3.750756</v>
      </c>
      <c r="AE546">
        <v>0.14617939999999999</v>
      </c>
      <c r="AF546">
        <v>0.129164</v>
      </c>
      <c r="AG546">
        <v>0.50502499999999995</v>
      </c>
      <c r="AH546">
        <v>1.2555E-2</v>
      </c>
      <c r="AI546">
        <v>31923117</v>
      </c>
      <c r="AJ546">
        <v>15970252</v>
      </c>
      <c r="AK546">
        <f>[1]Sheet1!$F961</f>
        <v>0</v>
      </c>
      <c r="AL546">
        <f>[2]Sheet1!$F961</f>
        <v>22665847</v>
      </c>
      <c r="AM546">
        <v>22029505</v>
      </c>
      <c r="AN546">
        <v>115540955668.121</v>
      </c>
    </row>
    <row r="547" spans="1:41" x14ac:dyDescent="0.35">
      <c r="A547" t="s">
        <v>9</v>
      </c>
      <c r="B547">
        <v>1990</v>
      </c>
      <c r="C547" s="9">
        <v>0.90029484046693498</v>
      </c>
      <c r="D547">
        <v>1.67874285714286</v>
      </c>
      <c r="E547" s="15">
        <v>11.1551820946575</v>
      </c>
      <c r="F547">
        <v>65.413625397716999</v>
      </c>
      <c r="G547">
        <v>4.2853290622015301</v>
      </c>
      <c r="H547">
        <v>7.5036419559275496</v>
      </c>
      <c r="I547">
        <v>13.5159219080927</v>
      </c>
      <c r="J547">
        <v>0.18046307431352099</v>
      </c>
      <c r="K547" s="9">
        <v>7.3030999999999999E-2</v>
      </c>
      <c r="L547">
        <v>0.29364269999999998</v>
      </c>
      <c r="M547" s="12">
        <v>1.1888339000000001</v>
      </c>
      <c r="N547">
        <v>4.5619085999999998</v>
      </c>
      <c r="P547">
        <v>0.40474850000000001</v>
      </c>
      <c r="Q547">
        <v>1.29371E-2</v>
      </c>
      <c r="R547">
        <v>2.2169700000000001E-2</v>
      </c>
      <c r="S547" s="9">
        <v>0.57894869999999998</v>
      </c>
      <c r="T547">
        <v>0.83346659999999995</v>
      </c>
      <c r="U547" s="12">
        <v>0.52877819999999998</v>
      </c>
      <c r="V547">
        <v>1.8943964</v>
      </c>
      <c r="W547">
        <v>2.3680767999999999</v>
      </c>
      <c r="X547">
        <v>0.11687549999999999</v>
      </c>
      <c r="Y547">
        <v>0.65010570000000001</v>
      </c>
      <c r="Z547">
        <v>3.6657E-3</v>
      </c>
      <c r="AA547" s="7">
        <v>1.468766</v>
      </c>
      <c r="AB547">
        <v>2.7060439999999999</v>
      </c>
      <c r="AC547" s="12">
        <v>10.558098599999999</v>
      </c>
      <c r="AD547">
        <v>67.089030500000007</v>
      </c>
      <c r="AE547">
        <v>7.8629255999999996</v>
      </c>
      <c r="AF547">
        <v>7.2896900000000002</v>
      </c>
      <c r="AG547">
        <v>14.857383799999999</v>
      </c>
      <c r="AH547">
        <v>0.1630904</v>
      </c>
      <c r="AI547">
        <v>253263963</v>
      </c>
      <c r="AJ547">
        <v>129295455</v>
      </c>
      <c r="AK547">
        <f>[1]Sheet1!$F962</f>
        <v>0</v>
      </c>
      <c r="AL547">
        <f>[2]Sheet1!$F962</f>
        <v>0</v>
      </c>
      <c r="AM547">
        <v>191344638</v>
      </c>
      <c r="AN547">
        <v>9877315843130.9902</v>
      </c>
      <c r="AO547">
        <v>38</v>
      </c>
    </row>
    <row r="548" spans="1:41" x14ac:dyDescent="0.35">
      <c r="A548" t="s">
        <v>10</v>
      </c>
      <c r="B548">
        <v>1990</v>
      </c>
      <c r="C548" s="9">
        <v>2.0278820534658499</v>
      </c>
      <c r="D548">
        <v>0.33082857142857103</v>
      </c>
      <c r="E548" s="15">
        <v>0.94937059096382204</v>
      </c>
      <c r="F548">
        <v>10.0551116138793</v>
      </c>
      <c r="G548">
        <v>0.90664279782866197</v>
      </c>
      <c r="H548">
        <v>0.10246496849221701</v>
      </c>
      <c r="I548">
        <v>0.38277792118719201</v>
      </c>
      <c r="J548">
        <v>0.44572952582089598</v>
      </c>
      <c r="K548" s="9">
        <v>8.6756E-2</v>
      </c>
      <c r="L548">
        <v>8.4889999999999998E-4</v>
      </c>
      <c r="M548" s="12">
        <v>8.1080000000000006E-3</v>
      </c>
      <c r="N548">
        <v>0.43010470000000001</v>
      </c>
      <c r="P548">
        <v>9.4589999999999995E-4</v>
      </c>
      <c r="Q548">
        <v>1.9346999999999999E-3</v>
      </c>
      <c r="R548">
        <v>4.9633999999999998E-3</v>
      </c>
      <c r="S548" s="9">
        <v>5.9826499999999998E-2</v>
      </c>
      <c r="T548">
        <v>0.1119517</v>
      </c>
      <c r="U548" s="12">
        <v>2.7269999999999998E-3</v>
      </c>
      <c r="V548">
        <v>2.08758E-2</v>
      </c>
      <c r="W548">
        <v>4.51002E-2</v>
      </c>
      <c r="X548" s="6">
        <v>2.4700000000000001E-5</v>
      </c>
      <c r="Y548">
        <v>0</v>
      </c>
      <c r="Z548">
        <v>2.163E-4</v>
      </c>
      <c r="AA548" s="7">
        <v>2.7218916000000002</v>
      </c>
      <c r="AB548">
        <v>0.64314740000000004</v>
      </c>
      <c r="AC548" s="12">
        <v>0.94448799999999999</v>
      </c>
      <c r="AD548">
        <v>10.207222099999999</v>
      </c>
      <c r="AE548">
        <v>0.92708740000000001</v>
      </c>
      <c r="AF548">
        <v>0.1019698</v>
      </c>
      <c r="AG548">
        <v>0.41337560000000001</v>
      </c>
      <c r="AH548">
        <v>0.44107299999999999</v>
      </c>
      <c r="AI548">
        <v>150371315</v>
      </c>
      <c r="AJ548">
        <v>75549247</v>
      </c>
      <c r="AK548">
        <f>[1]Sheet1!$F963</f>
        <v>273164</v>
      </c>
      <c r="AL548">
        <f>[2]Sheet1!$F963</f>
        <v>3266891</v>
      </c>
      <c r="AM548">
        <v>25580850</v>
      </c>
      <c r="AN548">
        <v>99920283860.477493</v>
      </c>
    </row>
    <row r="549" spans="1:41" x14ac:dyDescent="0.35">
      <c r="A549" t="s">
        <v>11</v>
      </c>
      <c r="B549">
        <v>1990</v>
      </c>
      <c r="C549" s="9">
        <v>0.90361410898995997</v>
      </c>
      <c r="D549">
        <v>0.158888010689656</v>
      </c>
      <c r="E549" s="15">
        <v>0.83191594809325897</v>
      </c>
      <c r="F549">
        <v>6.4697035419649804</v>
      </c>
      <c r="G549">
        <v>1.16629791641814</v>
      </c>
      <c r="H549">
        <v>4.0743666666666701E-3</v>
      </c>
      <c r="I549">
        <v>1.18055595038115</v>
      </c>
      <c r="J549">
        <v>0.43642864040526202</v>
      </c>
      <c r="K549" s="9">
        <v>0.26674599999999998</v>
      </c>
      <c r="L549">
        <v>1.2902500000000001E-2</v>
      </c>
      <c r="M549" s="12">
        <v>0.18004129999999999</v>
      </c>
      <c r="N549">
        <v>2.5014463</v>
      </c>
      <c r="P549">
        <v>6.556E-4</v>
      </c>
      <c r="Q549">
        <v>1.7037E-2</v>
      </c>
      <c r="R549">
        <v>6.1044000000000003E-3</v>
      </c>
      <c r="S549" s="9">
        <v>3.0422899999999999E-2</v>
      </c>
      <c r="T549">
        <v>7.4942000000000003E-3</v>
      </c>
      <c r="U549" s="12">
        <v>2.0008000000000001E-3</v>
      </c>
      <c r="V549">
        <v>1.32798E-2</v>
      </c>
      <c r="W549">
        <v>0.24507409999999999</v>
      </c>
      <c r="X549">
        <v>0</v>
      </c>
      <c r="Y549">
        <v>4.2309999999999998E-4</v>
      </c>
      <c r="Z549">
        <v>4.2880000000000001E-4</v>
      </c>
      <c r="AA549" s="7">
        <v>0.99039319999999997</v>
      </c>
      <c r="AB549">
        <v>0.22484960000000001</v>
      </c>
      <c r="AC549" s="12">
        <v>0.65449800000000002</v>
      </c>
      <c r="AD549">
        <v>4.8257522000000002</v>
      </c>
      <c r="AE549">
        <v>1.3350211999999999</v>
      </c>
      <c r="AF549">
        <v>3.4188000000000001E-3</v>
      </c>
      <c r="AG549">
        <v>1.2408269999999999</v>
      </c>
      <c r="AH549">
        <v>0.43093179999999998</v>
      </c>
      <c r="AI549">
        <v>119980524</v>
      </c>
      <c r="AJ549">
        <v>59372965</v>
      </c>
      <c r="AK549">
        <f>[1]Sheet1!$F964</f>
        <v>0</v>
      </c>
      <c r="AL549">
        <f>[2]Sheet1!$F964</f>
        <v>14845728</v>
      </c>
      <c r="AM549">
        <v>58155956</v>
      </c>
      <c r="AN549">
        <v>254875277378.97601</v>
      </c>
      <c r="AO549">
        <v>35</v>
      </c>
    </row>
    <row r="550" spans="1:41" x14ac:dyDescent="0.35">
      <c r="A550" t="s">
        <v>12</v>
      </c>
      <c r="B550">
        <v>1990</v>
      </c>
      <c r="C550" s="9">
        <v>0.81364361561874199</v>
      </c>
      <c r="D550">
        <v>0.22562857142857101</v>
      </c>
      <c r="E550" s="15">
        <v>0.48910148171420398</v>
      </c>
      <c r="F550">
        <v>2.38591070800764</v>
      </c>
      <c r="G550">
        <v>0.97720772489292695</v>
      </c>
      <c r="H550">
        <v>0.12554211156903</v>
      </c>
      <c r="I550">
        <v>0.25126307627713801</v>
      </c>
      <c r="J550">
        <v>8.4926105992218698E-2</v>
      </c>
      <c r="K550" s="9">
        <v>8.2072500000000007E-2</v>
      </c>
      <c r="L550">
        <v>1.21341E-2</v>
      </c>
      <c r="M550" s="12">
        <v>3.1898999999999997E-2</v>
      </c>
      <c r="N550">
        <v>0.47501100000000002</v>
      </c>
      <c r="P550">
        <v>1.2532099999999999E-2</v>
      </c>
      <c r="Q550">
        <v>3.5704899999999998E-2</v>
      </c>
      <c r="R550">
        <v>0</v>
      </c>
      <c r="S550" s="9">
        <v>3.8502300000000003E-2</v>
      </c>
      <c r="T550">
        <v>7.6100899999999999E-2</v>
      </c>
      <c r="U550" s="12">
        <v>6.5339300000000003E-2</v>
      </c>
      <c r="V550">
        <v>3.8809999999999997E-2</v>
      </c>
      <c r="W550">
        <v>0.1125464</v>
      </c>
      <c r="X550">
        <v>3.9340000000000002E-4</v>
      </c>
      <c r="Y550">
        <v>7.2099999999999996E-4</v>
      </c>
      <c r="Z550">
        <v>1.5510000000000001E-3</v>
      </c>
      <c r="AA550" s="7">
        <v>0.96403499999999998</v>
      </c>
      <c r="AB550">
        <v>0.45346639999999999</v>
      </c>
      <c r="AC550" s="12">
        <v>0.5249684</v>
      </c>
      <c r="AD550">
        <v>2.1104468000000001</v>
      </c>
      <c r="AE550">
        <v>1.116595</v>
      </c>
      <c r="AF550">
        <v>0.1141476</v>
      </c>
      <c r="AG550">
        <v>0.233656</v>
      </c>
      <c r="AH550">
        <v>8.6531999999999998E-2</v>
      </c>
      <c r="AI550">
        <v>84041561</v>
      </c>
      <c r="AJ550">
        <v>42937342</v>
      </c>
      <c r="AK550">
        <f>[1]Sheet1!$F965</f>
        <v>1223894</v>
      </c>
      <c r="AL550">
        <f>[2]Sheet1!$F965</f>
        <v>3025836</v>
      </c>
      <c r="AM550">
        <v>21096744</v>
      </c>
      <c r="AN550">
        <v>82169482234.512299</v>
      </c>
    </row>
    <row r="551" spans="1:41" x14ac:dyDescent="0.35">
      <c r="A551" t="s">
        <v>13</v>
      </c>
      <c r="B551">
        <v>1990</v>
      </c>
      <c r="C551" s="9">
        <v>1.43668338056156</v>
      </c>
      <c r="D551">
        <v>1.35605714285714</v>
      </c>
      <c r="E551" s="15">
        <v>0.87015820897612906</v>
      </c>
      <c r="F551">
        <v>3.27986901343042</v>
      </c>
      <c r="G551">
        <v>3.0700551150373201</v>
      </c>
      <c r="H551">
        <v>0.24311033132080501</v>
      </c>
      <c r="I551">
        <v>0.79126286847073801</v>
      </c>
      <c r="J551">
        <v>0.43152454719588501</v>
      </c>
      <c r="K551" s="9">
        <v>2.2016399999999998E-2</v>
      </c>
      <c r="L551">
        <v>6.0004799999999997E-2</v>
      </c>
      <c r="M551" s="12">
        <v>9.9959800000000001E-2</v>
      </c>
      <c r="N551">
        <v>1.2286638999999999</v>
      </c>
      <c r="P551">
        <v>1.06435E-2</v>
      </c>
      <c r="Q551">
        <v>3.8713499999999998E-2</v>
      </c>
      <c r="R551">
        <v>6.3000000000000003E-4</v>
      </c>
      <c r="S551" s="9">
        <v>3.2403500000000002E-2</v>
      </c>
      <c r="T551">
        <v>0.44307550000000001</v>
      </c>
      <c r="U551" s="12">
        <v>5.3649999999999998E-4</v>
      </c>
      <c r="V551">
        <v>6.4148E-3</v>
      </c>
      <c r="W551">
        <v>0.30828250000000001</v>
      </c>
      <c r="X551" s="6">
        <v>1.1999999999999999E-6</v>
      </c>
      <c r="Y551">
        <v>0</v>
      </c>
      <c r="Z551" s="6">
        <v>9.9999999999999995E-8</v>
      </c>
      <c r="AA551" s="7">
        <v>2.5666454000000001</v>
      </c>
      <c r="AB551">
        <v>3.9538696999999998</v>
      </c>
      <c r="AC551" s="12">
        <v>0.77192780000000005</v>
      </c>
      <c r="AD551">
        <v>2.2618847999999998</v>
      </c>
      <c r="AE551">
        <v>2.3994954000000002</v>
      </c>
      <c r="AF551">
        <v>0.232489</v>
      </c>
      <c r="AG551">
        <v>0.81484520000000005</v>
      </c>
      <c r="AH551">
        <v>0.4309016</v>
      </c>
      <c r="AI551">
        <v>242846908</v>
      </c>
      <c r="AJ551">
        <v>121734995</v>
      </c>
      <c r="AK551">
        <f>[1]Sheet1!$F966</f>
        <v>0</v>
      </c>
      <c r="AL551">
        <f>[2]Sheet1!$F966</f>
        <v>2802022</v>
      </c>
      <c r="AM551">
        <v>75104785</v>
      </c>
      <c r="AN551">
        <v>287705543991.41498</v>
      </c>
    </row>
    <row r="552" spans="1:41" x14ac:dyDescent="0.35">
      <c r="A552" t="s">
        <v>14</v>
      </c>
      <c r="B552">
        <v>1990</v>
      </c>
      <c r="C552" s="9">
        <v>9.4210332525706805E-2</v>
      </c>
      <c r="D552">
        <v>9.5028571428571407E-2</v>
      </c>
      <c r="E552" s="15">
        <v>0.88474165728552601</v>
      </c>
      <c r="F552">
        <v>4.7650704530908001</v>
      </c>
      <c r="G552">
        <v>0.40959625213605599</v>
      </c>
      <c r="H552">
        <v>0.35567608785848998</v>
      </c>
      <c r="I552">
        <v>0.66518021997197296</v>
      </c>
      <c r="J552">
        <v>0.473426306649809</v>
      </c>
      <c r="K552" s="9">
        <v>1.5874300000000001E-2</v>
      </c>
      <c r="L552">
        <v>5.8124599999999998E-2</v>
      </c>
      <c r="M552" s="12">
        <v>6.8716000000000003E-3</v>
      </c>
      <c r="N552">
        <v>0.23417789999999999</v>
      </c>
      <c r="P552">
        <v>5.5101999999999998E-3</v>
      </c>
      <c r="Q552">
        <v>0</v>
      </c>
      <c r="R552">
        <v>2.5972999999999999E-3</v>
      </c>
      <c r="S552" s="9">
        <v>0.8618787</v>
      </c>
      <c r="T552">
        <v>5.9049999999999997E-3</v>
      </c>
      <c r="U552" s="12">
        <v>1.2861103</v>
      </c>
      <c r="V552">
        <v>7.9608499999999998</v>
      </c>
      <c r="W552">
        <v>0.54788789999999998</v>
      </c>
      <c r="X552">
        <v>7.8253999999999997E-3</v>
      </c>
      <c r="Y552">
        <v>6.9470000000000001E-3</v>
      </c>
      <c r="Z552">
        <v>0.57801119999999995</v>
      </c>
      <c r="AA552" s="7">
        <v>1.7135132</v>
      </c>
      <c r="AB552">
        <v>4.7898000000000003E-2</v>
      </c>
      <c r="AC552" s="12">
        <v>2.1974960000000001</v>
      </c>
      <c r="AD552">
        <v>14.2468</v>
      </c>
      <c r="AE552">
        <v>1.0323709999999999</v>
      </c>
      <c r="AF552">
        <v>0.35847699999999999</v>
      </c>
      <c r="AG552">
        <v>0.70083340000000005</v>
      </c>
      <c r="AH552">
        <v>1.1985668</v>
      </c>
      <c r="AI552">
        <v>20394928</v>
      </c>
      <c r="AJ552">
        <v>10245262</v>
      </c>
      <c r="AK552">
        <f>[1]Sheet1!$F967</f>
        <v>0</v>
      </c>
      <c r="AL552">
        <f>[2]Sheet1!$F967</f>
        <v>0</v>
      </c>
      <c r="AM552">
        <v>17400990</v>
      </c>
      <c r="AN552">
        <v>718617033601.86499</v>
      </c>
    </row>
    <row r="553" spans="1:41" x14ac:dyDescent="0.35">
      <c r="A553" t="s">
        <v>15</v>
      </c>
      <c r="B553">
        <v>1990</v>
      </c>
      <c r="C553" s="9">
        <v>2.2200339608530801</v>
      </c>
      <c r="D553">
        <v>0.12068571428571399</v>
      </c>
      <c r="E553" s="15">
        <v>4.0886687034304403</v>
      </c>
      <c r="F553">
        <v>13.8569522165508</v>
      </c>
      <c r="G553">
        <v>0.76529547726814395</v>
      </c>
      <c r="H553">
        <v>1.1155999999999999</v>
      </c>
      <c r="I553">
        <v>3.25349943463487</v>
      </c>
      <c r="J553">
        <v>0.112012622169135</v>
      </c>
      <c r="K553" s="9">
        <v>9.0545899999999999E-2</v>
      </c>
      <c r="L553">
        <v>1.1504199999999999E-2</v>
      </c>
      <c r="M553" s="12">
        <v>0.13655719999999999</v>
      </c>
      <c r="N553">
        <v>0.71788879999999999</v>
      </c>
      <c r="P553">
        <v>1.16153E-2</v>
      </c>
      <c r="Q553">
        <v>1.8561000000000001E-3</v>
      </c>
      <c r="R553">
        <v>1.9821000000000001E-3</v>
      </c>
      <c r="S553" s="9">
        <v>2.9416999999999998E-3</v>
      </c>
      <c r="T553">
        <v>0.1424367</v>
      </c>
      <c r="U553" s="12">
        <v>0.35812569999999999</v>
      </c>
      <c r="V553">
        <v>1.43021E-2</v>
      </c>
      <c r="W553">
        <v>5.17438E-2</v>
      </c>
      <c r="X553">
        <v>2.0849300000000001E-2</v>
      </c>
      <c r="Y553">
        <v>0.29462300000000002</v>
      </c>
      <c r="Z553">
        <v>5.8149999999999999E-4</v>
      </c>
      <c r="AA553" s="7">
        <v>2.6192055999999999</v>
      </c>
      <c r="AB553">
        <v>0.32268960000000002</v>
      </c>
      <c r="AC553" s="12">
        <v>4.3232600000000003</v>
      </c>
      <c r="AD553">
        <v>15.2416064</v>
      </c>
      <c r="AE553">
        <v>1.1573324</v>
      </c>
      <c r="AF553">
        <v>1.1259999999999999</v>
      </c>
      <c r="AG553">
        <v>3.7160554000000001</v>
      </c>
      <c r="AH553">
        <v>0.110612</v>
      </c>
      <c r="AI553">
        <v>150706446</v>
      </c>
      <c r="AJ553">
        <v>75779994</v>
      </c>
      <c r="AK553">
        <f>[1]Sheet1!$F968</f>
        <v>0</v>
      </c>
      <c r="AL553">
        <f>[2]Sheet1!$F968</f>
        <v>0</v>
      </c>
      <c r="AM553">
        <v>111405219</v>
      </c>
      <c r="AN553">
        <v>917211012547.43799</v>
      </c>
      <c r="AO553">
        <v>60</v>
      </c>
    </row>
    <row r="554" spans="1:41" x14ac:dyDescent="0.35">
      <c r="A554" t="s">
        <v>16</v>
      </c>
      <c r="B554">
        <v>1990</v>
      </c>
      <c r="C554" s="9">
        <v>0.127547928485337</v>
      </c>
      <c r="D554">
        <v>0.17508571428571401</v>
      </c>
      <c r="E554" s="15">
        <v>0.99163638735522297</v>
      </c>
      <c r="F554">
        <v>6.1148657970750797</v>
      </c>
      <c r="G554">
        <v>0.74000913648959599</v>
      </c>
      <c r="H554">
        <v>0.80173427859392898</v>
      </c>
      <c r="I554">
        <v>1.05354249195504</v>
      </c>
      <c r="J554">
        <v>2.2635877171717202E-2</v>
      </c>
      <c r="K554" s="9">
        <v>2.9053900000000001E-2</v>
      </c>
      <c r="L554">
        <v>0.17608570000000001</v>
      </c>
      <c r="M554" s="12">
        <v>0.19941610000000001</v>
      </c>
      <c r="N554">
        <v>0.3209458</v>
      </c>
      <c r="P554">
        <v>1.94561E-2</v>
      </c>
      <c r="Q554">
        <v>6.5194299999999997E-2</v>
      </c>
      <c r="R554">
        <v>1.3431200000000001E-2</v>
      </c>
      <c r="S554" s="9">
        <v>0.42947419999999997</v>
      </c>
      <c r="T554">
        <v>0</v>
      </c>
      <c r="U554" s="12">
        <v>0.11222119999999999</v>
      </c>
      <c r="V554">
        <v>0.68295680000000003</v>
      </c>
      <c r="W554">
        <v>1.1429905</v>
      </c>
      <c r="X554">
        <v>0.27987719999999999</v>
      </c>
      <c r="Y554">
        <v>1.49263E-2</v>
      </c>
      <c r="Z554" s="6">
        <v>6.9E-6</v>
      </c>
      <c r="AA554" s="7">
        <v>0.66715999999999998</v>
      </c>
      <c r="AB554">
        <v>0</v>
      </c>
      <c r="AC554" s="12">
        <v>0.91283400000000003</v>
      </c>
      <c r="AD554">
        <v>7.8410650000000004</v>
      </c>
      <c r="AE554">
        <v>1.7786976000000001</v>
      </c>
      <c r="AF554">
        <v>1.1573066000000001</v>
      </c>
      <c r="AG554">
        <v>1.0389451999999999</v>
      </c>
      <c r="AH554">
        <v>9.6655999999999999E-3</v>
      </c>
      <c r="AI554">
        <v>27691138</v>
      </c>
      <c r="AJ554">
        <v>13963399</v>
      </c>
      <c r="AK554">
        <f>[1]Sheet1!$F969</f>
        <v>0</v>
      </c>
      <c r="AL554">
        <f>[2]Sheet1!$F969</f>
        <v>0</v>
      </c>
      <c r="AM554">
        <v>21206427</v>
      </c>
      <c r="AN554">
        <v>878016251517.81995</v>
      </c>
      <c r="AO554">
        <v>31</v>
      </c>
    </row>
    <row r="555" spans="1:41" x14ac:dyDescent="0.35">
      <c r="A555" t="s">
        <v>17</v>
      </c>
      <c r="B555">
        <v>1990</v>
      </c>
      <c r="C555" s="9">
        <v>0.68499846127800601</v>
      </c>
      <c r="D555">
        <v>7.8540384304227495E-2</v>
      </c>
      <c r="E555" s="15">
        <v>0.493842921044712</v>
      </c>
      <c r="F555">
        <v>4.4292523553352101</v>
      </c>
      <c r="G555">
        <v>0.58961632779948403</v>
      </c>
      <c r="H555">
        <v>0.23725381699673201</v>
      </c>
      <c r="I555">
        <v>0.96481785534081899</v>
      </c>
      <c r="J555">
        <v>2.4972931428571401E-2</v>
      </c>
      <c r="K555" s="9">
        <v>0.20689940000000001</v>
      </c>
      <c r="L555">
        <v>1.5334199999999999E-2</v>
      </c>
      <c r="M555" s="12">
        <v>3.1077400000000002E-2</v>
      </c>
      <c r="N555">
        <v>1.4258295000000001</v>
      </c>
      <c r="P555">
        <v>2.4933400000000001E-2</v>
      </c>
      <c r="Q555">
        <v>0.11178630000000001</v>
      </c>
      <c r="R555">
        <v>9.4155000000000003E-3</v>
      </c>
      <c r="S555" s="9">
        <v>2.4322799999999999E-2</v>
      </c>
      <c r="T555">
        <v>3.4984E-3</v>
      </c>
      <c r="U555" s="12">
        <v>8.7660399999999999E-2</v>
      </c>
      <c r="V555">
        <v>4.27605E-2</v>
      </c>
      <c r="W555">
        <v>0.1407456</v>
      </c>
      <c r="X555">
        <v>9.9620000000000004E-4</v>
      </c>
      <c r="Y555">
        <v>1.6467000000000001E-3</v>
      </c>
      <c r="Z555">
        <v>0</v>
      </c>
      <c r="AA555" s="7">
        <v>0.58609310000000003</v>
      </c>
      <c r="AB555">
        <v>0.1006938</v>
      </c>
      <c r="AC555" s="12">
        <v>0.55430979999999996</v>
      </c>
      <c r="AD555">
        <v>3.1599560000000002</v>
      </c>
      <c r="AE555">
        <v>0.57486979999999999</v>
      </c>
      <c r="AF555">
        <v>0.2184024</v>
      </c>
      <c r="AG555">
        <v>0.91719680000000003</v>
      </c>
      <c r="AH555">
        <v>1.5557400000000001E-2</v>
      </c>
      <c r="AI555">
        <v>59182013</v>
      </c>
      <c r="AJ555">
        <v>29681742</v>
      </c>
      <c r="AK555">
        <f>[1]Sheet1!$F970</f>
        <v>755654</v>
      </c>
      <c r="AL555">
        <f>[2]Sheet1!$F970</f>
        <v>6077847</v>
      </c>
      <c r="AM555">
        <v>30051897</v>
      </c>
      <c r="AN555">
        <v>208588351259.32901</v>
      </c>
      <c r="AO555">
        <v>50</v>
      </c>
    </row>
    <row r="556" spans="1:41" x14ac:dyDescent="0.35">
      <c r="A556" t="s">
        <v>18</v>
      </c>
      <c r="B556">
        <v>1990</v>
      </c>
      <c r="C556" s="9">
        <v>6.9872330463306306E-2</v>
      </c>
      <c r="D556">
        <v>7.1370957023097897E-2</v>
      </c>
      <c r="E556" s="15">
        <v>1.57174018973209</v>
      </c>
      <c r="F556">
        <v>10.989457489146099</v>
      </c>
      <c r="G556">
        <v>0.33239140010541701</v>
      </c>
      <c r="H556">
        <v>0.41872141691763998</v>
      </c>
      <c r="I556">
        <v>0.70483248187996606</v>
      </c>
      <c r="J556">
        <v>0.67894084999423698</v>
      </c>
      <c r="K556" s="9">
        <v>2.5577200000000001E-2</v>
      </c>
      <c r="L556">
        <v>9.5819000000000008E-3</v>
      </c>
      <c r="M556" s="12">
        <v>9.3534400000000004E-2</v>
      </c>
      <c r="N556">
        <v>0.18807199999999999</v>
      </c>
      <c r="P556">
        <v>5.1390999999999997E-3</v>
      </c>
      <c r="Q556">
        <v>2.68959E-2</v>
      </c>
      <c r="R556">
        <v>2.4539399999999999E-2</v>
      </c>
      <c r="S556" s="10">
        <v>4.99E-5</v>
      </c>
      <c r="T556">
        <v>2.0139999999999999E-4</v>
      </c>
      <c r="U556" s="12">
        <v>6.2754299999999999E-2</v>
      </c>
      <c r="V556">
        <v>5.4942999999999997E-3</v>
      </c>
      <c r="W556">
        <v>1.6799E-3</v>
      </c>
      <c r="X556">
        <v>1.5506000000000001E-3</v>
      </c>
      <c r="Y556">
        <v>2.9139999999999998E-4</v>
      </c>
      <c r="Z556">
        <v>1.2992800000000001E-2</v>
      </c>
      <c r="AA556" s="7">
        <v>0.16446469999999999</v>
      </c>
      <c r="AB556">
        <v>6.8212800000000004E-2</v>
      </c>
      <c r="AC556" s="12">
        <v>1.6465547</v>
      </c>
      <c r="AD556">
        <v>15.2514489</v>
      </c>
      <c r="AE556">
        <v>0.54571570000000003</v>
      </c>
      <c r="AF556">
        <v>0.44182539999999998</v>
      </c>
      <c r="AG556">
        <v>0.77917219999999998</v>
      </c>
      <c r="AH556">
        <v>0.66739420000000005</v>
      </c>
      <c r="AI556">
        <v>68082510</v>
      </c>
      <c r="AJ556">
        <v>34850980</v>
      </c>
      <c r="AK556">
        <f>[1]Sheet1!$F971</f>
        <v>0</v>
      </c>
      <c r="AL556">
        <f>[2]Sheet1!$F971</f>
        <v>0</v>
      </c>
      <c r="AM556">
        <v>32863400</v>
      </c>
      <c r="AN556">
        <v>199890346023.16</v>
      </c>
    </row>
    <row r="557" spans="1:41" x14ac:dyDescent="0.35">
      <c r="A557" t="s">
        <v>19</v>
      </c>
      <c r="B557">
        <v>1990</v>
      </c>
      <c r="C557" s="9">
        <v>2.6818577623009401</v>
      </c>
      <c r="D557">
        <v>3.4056571428571401</v>
      </c>
      <c r="E557" s="15">
        <v>1.20700306660885</v>
      </c>
      <c r="F557">
        <v>6.2336882653506596</v>
      </c>
      <c r="G557">
        <v>16.495467766210901</v>
      </c>
      <c r="H557">
        <v>22.944631010691101</v>
      </c>
      <c r="I557">
        <v>11.2437421036866</v>
      </c>
      <c r="J557">
        <v>1.0530375919541901</v>
      </c>
      <c r="K557" s="9">
        <v>0.1496924</v>
      </c>
      <c r="L557">
        <v>0.19760949999999999</v>
      </c>
      <c r="M557" s="12">
        <v>6.1313199999999998E-2</v>
      </c>
      <c r="N557">
        <v>0.61171169999999997</v>
      </c>
      <c r="P557">
        <v>0.1410005</v>
      </c>
      <c r="Q557">
        <v>0.35577140000000002</v>
      </c>
      <c r="R557">
        <v>3.0598000000000001E-3</v>
      </c>
      <c r="S557" s="9">
        <v>0.88218949999999996</v>
      </c>
      <c r="T557">
        <v>0.87053400000000003</v>
      </c>
      <c r="U557" s="12">
        <v>0.18282010000000001</v>
      </c>
      <c r="V557">
        <v>0.1249649</v>
      </c>
      <c r="W557">
        <v>1.0766887999999999</v>
      </c>
      <c r="X557">
        <v>0.2099703</v>
      </c>
      <c r="Y557">
        <v>0.17105580000000001</v>
      </c>
      <c r="Z557">
        <v>2.5561E-3</v>
      </c>
      <c r="AA557" s="7">
        <v>4.7765396000000004</v>
      </c>
      <c r="AB557">
        <v>6.3395479999999997</v>
      </c>
      <c r="AC557" s="12">
        <v>1.3357734000000001</v>
      </c>
      <c r="AD557">
        <v>6.9229310000000002</v>
      </c>
      <c r="AE557">
        <v>17.6773156</v>
      </c>
      <c r="AF557">
        <v>23.0336292</v>
      </c>
      <c r="AG557">
        <v>11.829754400000001</v>
      </c>
      <c r="AH557">
        <v>1.0526374999999999</v>
      </c>
      <c r="AI557">
        <v>1141239727</v>
      </c>
      <c r="AJ557">
        <v>559802777</v>
      </c>
      <c r="AK557">
        <f>[1]Sheet1!$F972</f>
        <v>0</v>
      </c>
      <c r="AL557">
        <f>[2]Sheet1!$F972</f>
        <v>1146898127</v>
      </c>
      <c r="AM557">
        <v>306191962</v>
      </c>
      <c r="AN557">
        <v>1159719045813.3</v>
      </c>
      <c r="AO557">
        <v>31</v>
      </c>
    </row>
    <row r="558" spans="1:41" x14ac:dyDescent="0.35">
      <c r="A558" t="s">
        <v>20</v>
      </c>
      <c r="B558">
        <v>1990</v>
      </c>
      <c r="C558" s="9">
        <v>0.27454573347543199</v>
      </c>
      <c r="D558">
        <v>0.13117766861493799</v>
      </c>
      <c r="E558" s="15">
        <v>1.7971963665900099</v>
      </c>
      <c r="F558">
        <v>21.6818299859729</v>
      </c>
      <c r="G558">
        <v>1.65695546596184</v>
      </c>
      <c r="H558">
        <v>4.8093126738842296</v>
      </c>
      <c r="I558">
        <v>2.7304187058927498</v>
      </c>
      <c r="J558">
        <v>0.20598393969412901</v>
      </c>
      <c r="K558" s="9">
        <v>3.3906199999999997E-2</v>
      </c>
      <c r="L558">
        <v>0.1419687</v>
      </c>
      <c r="M558" s="12">
        <v>0.12958030000000001</v>
      </c>
      <c r="N558">
        <v>0.50658760000000003</v>
      </c>
      <c r="P558">
        <v>9.4938700000000001E-2</v>
      </c>
      <c r="Q558">
        <v>7.5344599999999998E-2</v>
      </c>
      <c r="R558">
        <v>8.9405999999999999E-3</v>
      </c>
      <c r="S558" s="9">
        <v>0.50665559999999998</v>
      </c>
      <c r="T558">
        <v>1.0007800000000001E-2</v>
      </c>
      <c r="U558" s="12">
        <v>0.20734079999999999</v>
      </c>
      <c r="V558">
        <v>3.4142890000000001</v>
      </c>
      <c r="W558">
        <v>0.38839639999999997</v>
      </c>
      <c r="X558">
        <v>0.3512342</v>
      </c>
      <c r="Y558">
        <v>0.29790879999999997</v>
      </c>
      <c r="Z558">
        <v>1.98715E-2</v>
      </c>
      <c r="AA558" s="7">
        <v>1.513576</v>
      </c>
      <c r="AB558">
        <v>9.8500199999999996E-2</v>
      </c>
      <c r="AC558" s="12">
        <v>1.9353248999999999</v>
      </c>
      <c r="AD558">
        <v>36.3715841</v>
      </c>
      <c r="AE558">
        <v>2.4972831000000002</v>
      </c>
      <c r="AF558">
        <v>5.3495616999999998</v>
      </c>
      <c r="AG558">
        <v>3.2764928000000002</v>
      </c>
      <c r="AH558">
        <v>0.22151960000000001</v>
      </c>
      <c r="AI558">
        <v>107108430</v>
      </c>
      <c r="AJ558">
        <v>55133507</v>
      </c>
      <c r="AK558">
        <f>[1]Sheet1!$F973</f>
        <v>4239237</v>
      </c>
      <c r="AL558">
        <f>[2]Sheet1!$F973</f>
        <v>25384385</v>
      </c>
      <c r="AM558">
        <v>66395660</v>
      </c>
      <c r="AN558">
        <v>483487783902.61499</v>
      </c>
    </row>
    <row r="559" spans="1:41" x14ac:dyDescent="0.35">
      <c r="A559" t="s">
        <v>21</v>
      </c>
      <c r="B559">
        <v>1990</v>
      </c>
      <c r="C559" s="9">
        <v>1.1985390486523699</v>
      </c>
      <c r="D559">
        <v>2.1784857142857099</v>
      </c>
      <c r="E559" s="15">
        <v>8.2469191198875702</v>
      </c>
      <c r="F559">
        <v>87.925867743833294</v>
      </c>
      <c r="G559">
        <v>9.7454233145704805</v>
      </c>
      <c r="H559">
        <v>14.7878968175451</v>
      </c>
      <c r="I559">
        <v>11.2774400370814</v>
      </c>
      <c r="J559">
        <v>1.34226308732376</v>
      </c>
      <c r="K559" s="9">
        <v>3.3946649</v>
      </c>
      <c r="L559">
        <v>2.4403885999999999</v>
      </c>
      <c r="M559" s="12">
        <v>2.1818531000000001</v>
      </c>
      <c r="N559">
        <v>27.239544299999999</v>
      </c>
      <c r="P559">
        <v>2.5939084000000001</v>
      </c>
      <c r="Q559">
        <v>1.596371</v>
      </c>
      <c r="R559">
        <v>0.37609219999999999</v>
      </c>
      <c r="S559" s="9">
        <v>1.7046608999999999</v>
      </c>
      <c r="T559">
        <v>0.63275990000000004</v>
      </c>
      <c r="U559" s="12">
        <v>2.6508174000000002</v>
      </c>
      <c r="V559">
        <v>40.980420700000003</v>
      </c>
      <c r="W559">
        <v>5.9101008000000004</v>
      </c>
      <c r="X559">
        <v>3.0125367000000001</v>
      </c>
      <c r="Y559">
        <v>1.8716709</v>
      </c>
      <c r="Z559">
        <v>0.1629014</v>
      </c>
      <c r="AA559" s="7">
        <v>5.7601965000000002</v>
      </c>
      <c r="AB559">
        <v>0.86315640000000005</v>
      </c>
      <c r="AC559" s="12">
        <v>8.8137588000000004</v>
      </c>
      <c r="AD559">
        <v>128.05073479999999</v>
      </c>
      <c r="AE559">
        <v>10.3966099</v>
      </c>
      <c r="AF559">
        <v>15.3321422</v>
      </c>
      <c r="AG559">
        <v>12.085953200000001</v>
      </c>
      <c r="AH559">
        <v>1.1854684</v>
      </c>
      <c r="AI559">
        <v>366144874</v>
      </c>
      <c r="AJ559">
        <v>188182603</v>
      </c>
      <c r="AK559">
        <f>[1]Sheet1!$F974</f>
        <v>5031290</v>
      </c>
      <c r="AL559">
        <f>[2]Sheet1!$F974</f>
        <v>48622603</v>
      </c>
      <c r="AM559">
        <v>267736195</v>
      </c>
      <c r="AN559">
        <v>10179230886759.5</v>
      </c>
      <c r="AO559">
        <v>33</v>
      </c>
    </row>
    <row r="560" spans="1:41" x14ac:dyDescent="0.35">
      <c r="A560" t="s">
        <v>22</v>
      </c>
      <c r="B560">
        <v>1990</v>
      </c>
      <c r="C560" s="9">
        <v>0.16310652245739701</v>
      </c>
      <c r="D560">
        <v>8.9565636964927697E-2</v>
      </c>
      <c r="E560" s="15">
        <v>1.9118786452188099</v>
      </c>
      <c r="F560">
        <v>13.422059378476501</v>
      </c>
      <c r="G560">
        <v>0.77410559465580897</v>
      </c>
      <c r="H560">
        <v>1.9005691616189899</v>
      </c>
      <c r="I560">
        <v>1.7386086756381101</v>
      </c>
      <c r="J560">
        <v>5.1519574460318199E-2</v>
      </c>
      <c r="K560" s="9">
        <v>6.5030000000000003E-4</v>
      </c>
      <c r="L560">
        <v>1.53355E-2</v>
      </c>
      <c r="M560" s="12">
        <v>4.8706000000000001E-3</v>
      </c>
      <c r="N560">
        <v>1.9477600000000001E-2</v>
      </c>
      <c r="P560">
        <v>8.4355000000000003E-3</v>
      </c>
      <c r="Q560">
        <v>1.9017999999999999E-3</v>
      </c>
      <c r="R560">
        <v>1.4201000000000001E-3</v>
      </c>
      <c r="S560" s="9">
        <v>2.8769800000000002E-2</v>
      </c>
      <c r="T560">
        <v>2.028E-4</v>
      </c>
      <c r="U560" s="12">
        <v>0.1974003</v>
      </c>
      <c r="V560">
        <v>9.2918200000000006E-2</v>
      </c>
      <c r="W560">
        <v>2.4750999999999999E-2</v>
      </c>
      <c r="X560">
        <v>1.0502900000000001E-2</v>
      </c>
      <c r="Y560">
        <v>1.11685E-2</v>
      </c>
      <c r="Z560">
        <v>0</v>
      </c>
      <c r="AA560" s="7">
        <v>3.6531983000000001</v>
      </c>
      <c r="AB560">
        <v>7.4433200000000005E-2</v>
      </c>
      <c r="AC560" s="12">
        <v>2.3849942</v>
      </c>
      <c r="AD560">
        <v>29.937456099999999</v>
      </c>
      <c r="AE560">
        <v>1.2791726999999999</v>
      </c>
      <c r="AF560">
        <v>2.0017261999999998</v>
      </c>
      <c r="AG560">
        <v>1.9473719</v>
      </c>
      <c r="AH560">
        <v>5.0099499999999998E-2</v>
      </c>
      <c r="AI560">
        <v>65046726</v>
      </c>
      <c r="AJ560">
        <v>34898947</v>
      </c>
      <c r="AK560">
        <f>[1]Sheet1!$F975</f>
        <v>0</v>
      </c>
      <c r="AL560">
        <f>[2]Sheet1!$F975</f>
        <v>45107983</v>
      </c>
      <c r="AM560">
        <v>42751127</v>
      </c>
      <c r="AN560">
        <v>190940680757.32001</v>
      </c>
    </row>
    <row r="561" spans="1:41" x14ac:dyDescent="0.35">
      <c r="A561" t="s">
        <v>23</v>
      </c>
      <c r="B561">
        <v>1990</v>
      </c>
      <c r="C561" s="9">
        <v>0.94413554049916804</v>
      </c>
      <c r="D561">
        <v>0.43140726970389698</v>
      </c>
      <c r="E561" s="15">
        <v>0.69003650630597002</v>
      </c>
      <c r="F561">
        <v>11.9971106482915</v>
      </c>
      <c r="G561">
        <v>0.54479560867003796</v>
      </c>
      <c r="H561">
        <v>0.75926600031756797</v>
      </c>
      <c r="I561">
        <v>1.1892606845578699</v>
      </c>
      <c r="J561">
        <v>0.34245295535586701</v>
      </c>
      <c r="K561" s="9">
        <v>1.32721E-2</v>
      </c>
      <c r="L561">
        <v>1.6460900000000001E-2</v>
      </c>
      <c r="M561" s="12">
        <v>7.3660600000000007E-2</v>
      </c>
      <c r="N561">
        <v>0.40016600000000002</v>
      </c>
      <c r="P561">
        <v>5.99815E-2</v>
      </c>
      <c r="Q561">
        <v>1.29269E-2</v>
      </c>
      <c r="R561" s="6">
        <v>2.9999999999999997E-4</v>
      </c>
      <c r="S561" s="9">
        <v>0.62638490000000002</v>
      </c>
      <c r="T561">
        <v>0.31868299999999999</v>
      </c>
      <c r="U561" s="12">
        <v>1.8675199999999999E-2</v>
      </c>
      <c r="V561">
        <v>2.6628700000000002E-2</v>
      </c>
      <c r="W561">
        <v>4.9679000000000001E-2</v>
      </c>
      <c r="X561">
        <v>1.4042499999999999E-2</v>
      </c>
      <c r="Y561">
        <v>1.2458199999999999E-2</v>
      </c>
      <c r="Z561">
        <v>1.22992E-2</v>
      </c>
      <c r="AA561" s="7">
        <v>2.2127599999999998</v>
      </c>
      <c r="AB561">
        <v>0.80680350000000001</v>
      </c>
      <c r="AC561" s="12">
        <v>0.63848859999999996</v>
      </c>
      <c r="AD561">
        <v>14.2322615</v>
      </c>
      <c r="AE561">
        <v>0.64937149999999999</v>
      </c>
      <c r="AF561">
        <v>0.73515660000000005</v>
      </c>
      <c r="AG561">
        <v>1.2323986</v>
      </c>
      <c r="AH561">
        <v>0.35534379999999999</v>
      </c>
      <c r="AI561">
        <v>77118908</v>
      </c>
      <c r="AJ561">
        <v>38492334</v>
      </c>
      <c r="AK561">
        <f>[1]Sheet1!$F976</f>
        <v>0</v>
      </c>
      <c r="AL561">
        <f>[2]Sheet1!$F976</f>
        <v>51538529</v>
      </c>
      <c r="AM561">
        <v>42856345</v>
      </c>
      <c r="AN561">
        <v>301312472383.703</v>
      </c>
    </row>
    <row r="562" spans="1:41" x14ac:dyDescent="0.35">
      <c r="A562" t="s">
        <v>24</v>
      </c>
      <c r="B562">
        <v>1990</v>
      </c>
      <c r="C562" s="9">
        <v>1.10379333333333E-2</v>
      </c>
      <c r="D562">
        <v>9.6514285714285705E-2</v>
      </c>
      <c r="E562" s="15">
        <v>0.25744248322221602</v>
      </c>
      <c r="F562">
        <v>3.4716788713171698</v>
      </c>
      <c r="G562">
        <v>0.43233332390052898</v>
      </c>
      <c r="H562">
        <v>0.36332142274975598</v>
      </c>
      <c r="I562">
        <v>0.22312430792874499</v>
      </c>
      <c r="J562">
        <v>4.2896240306441499E-2</v>
      </c>
      <c r="K562" s="9">
        <v>1.6890700000000002E-2</v>
      </c>
      <c r="L562">
        <v>0.12081069999999999</v>
      </c>
      <c r="M562" s="12">
        <v>1.74488E-2</v>
      </c>
      <c r="N562">
        <v>0.37549759999999999</v>
      </c>
      <c r="P562">
        <v>9.2198999999999996E-3</v>
      </c>
      <c r="Q562">
        <v>8.7681800000000004E-2</v>
      </c>
      <c r="R562">
        <v>6.8256999999999996E-3</v>
      </c>
      <c r="S562" s="10">
        <v>5.8000000000000004E-6</v>
      </c>
      <c r="T562">
        <v>2.5533999999999999E-3</v>
      </c>
      <c r="U562" s="12">
        <v>5.3788999999999998E-3</v>
      </c>
      <c r="V562">
        <v>1.0507302000000001</v>
      </c>
      <c r="W562">
        <v>2.8583221999999999</v>
      </c>
      <c r="X562">
        <v>6.4678000000000001E-3</v>
      </c>
      <c r="Y562">
        <v>2.5057E-3</v>
      </c>
      <c r="Z562">
        <v>2.7181000000000002E-3</v>
      </c>
      <c r="AA562" s="7">
        <v>7.9583999999999992E-3</v>
      </c>
      <c r="AB562">
        <v>3.1116E-3</v>
      </c>
      <c r="AC562" s="12">
        <v>0.245667</v>
      </c>
      <c r="AD562">
        <v>5.9297756000000001</v>
      </c>
      <c r="AE562">
        <v>3.9407391999999999</v>
      </c>
      <c r="AF562">
        <v>0.36092079999999999</v>
      </c>
      <c r="AG562">
        <v>0.147811</v>
      </c>
      <c r="AH562">
        <v>3.8788599999999999E-2</v>
      </c>
      <c r="AI562">
        <v>11240583</v>
      </c>
      <c r="AJ562">
        <v>5721447</v>
      </c>
      <c r="AK562">
        <f>[1]Sheet1!$F977</f>
        <v>2800069</v>
      </c>
      <c r="AL562">
        <f>[2]Sheet1!$F977</f>
        <v>3676448</v>
      </c>
      <c r="AM562">
        <v>8252633</v>
      </c>
      <c r="AN562">
        <v>682323497603.37195</v>
      </c>
    </row>
    <row r="563" spans="1:41" x14ac:dyDescent="0.35">
      <c r="A563" t="s">
        <v>25</v>
      </c>
      <c r="B563">
        <v>1990</v>
      </c>
      <c r="C563" s="9">
        <v>11.2422638556202</v>
      </c>
      <c r="D563">
        <v>2.89405714285714</v>
      </c>
      <c r="E563" s="15">
        <v>2.0546352810041602</v>
      </c>
      <c r="F563">
        <v>45.474668744619201</v>
      </c>
      <c r="G563">
        <v>3.5890091925549701</v>
      </c>
      <c r="H563">
        <v>0.41190047724435402</v>
      </c>
      <c r="I563">
        <v>1.4163616147251501</v>
      </c>
      <c r="J563">
        <v>0.60400028874520995</v>
      </c>
      <c r="K563" s="9">
        <v>0.62455640000000001</v>
      </c>
      <c r="L563">
        <v>9.9103999999999998E-2</v>
      </c>
      <c r="M563" s="12">
        <v>0</v>
      </c>
      <c r="N563">
        <v>0.1385256</v>
      </c>
      <c r="P563">
        <v>0</v>
      </c>
      <c r="Q563">
        <v>0</v>
      </c>
      <c r="R563">
        <v>0</v>
      </c>
      <c r="S563" s="9">
        <v>2.3049900000000002E-2</v>
      </c>
      <c r="T563">
        <v>0.45946930000000002</v>
      </c>
      <c r="U563" s="12">
        <v>6.59743E-2</v>
      </c>
      <c r="V563">
        <v>8.4186999999999994E-3</v>
      </c>
      <c r="W563">
        <v>0.1752127</v>
      </c>
      <c r="X563" s="6">
        <v>2.19E-5</v>
      </c>
      <c r="Y563">
        <v>3.5082999999999998E-3</v>
      </c>
      <c r="Z563">
        <v>7.2830999999999998E-3</v>
      </c>
      <c r="AA563" s="7">
        <v>12.915900000000001</v>
      </c>
      <c r="AB563">
        <v>8.731916</v>
      </c>
      <c r="AC563" s="12">
        <v>2.1222729999999999</v>
      </c>
      <c r="AD563">
        <v>52.866592799999999</v>
      </c>
      <c r="AE563">
        <v>4.2858174</v>
      </c>
      <c r="AF563">
        <v>0.4123</v>
      </c>
      <c r="AG563">
        <v>1.5801559999999999</v>
      </c>
      <c r="AH563">
        <v>0.61160000000000003</v>
      </c>
      <c r="AI563">
        <v>870452165</v>
      </c>
      <c r="AJ563">
        <v>420468106</v>
      </c>
      <c r="AK563">
        <f>[1]Sheet1!$F978</f>
        <v>0</v>
      </c>
      <c r="AL563">
        <f>[2]Sheet1!$F978</f>
        <v>0</v>
      </c>
      <c r="AM563">
        <v>222374415</v>
      </c>
      <c r="AN563">
        <v>465242838816.88202</v>
      </c>
    </row>
    <row r="564" spans="1:41" x14ac:dyDescent="0.35">
      <c r="A564" t="s">
        <v>26</v>
      </c>
      <c r="B564">
        <v>1990</v>
      </c>
      <c r="C564" s="9">
        <v>0.64530544556148095</v>
      </c>
      <c r="D564">
        <v>1.11128571428571</v>
      </c>
      <c r="E564" s="15">
        <v>0.308778357487004</v>
      </c>
      <c r="F564">
        <v>1.0335714778696901</v>
      </c>
      <c r="G564">
        <v>2.8363998190221502</v>
      </c>
      <c r="H564">
        <v>0.53309963302752295</v>
      </c>
      <c r="I564">
        <v>0.914854100546035</v>
      </c>
      <c r="J564">
        <v>9.5544892542445706E-2</v>
      </c>
      <c r="K564" s="9">
        <v>5.8026399999999999E-2</v>
      </c>
      <c r="L564">
        <v>0.16898389999999999</v>
      </c>
      <c r="M564" s="12">
        <v>3.1031000000000001E-3</v>
      </c>
      <c r="N564">
        <v>0.53836969999999995</v>
      </c>
      <c r="P564">
        <v>2.2477E-3</v>
      </c>
      <c r="Q564">
        <v>2.0589999999999999E-4</v>
      </c>
      <c r="R564">
        <v>4.0089999999999999E-4</v>
      </c>
      <c r="S564" s="9">
        <v>2.2596999999999999E-3</v>
      </c>
      <c r="T564">
        <v>2.8491499999999999E-2</v>
      </c>
      <c r="U564" s="12">
        <v>4.2129999999999999E-4</v>
      </c>
      <c r="V564">
        <v>0.14528379999999999</v>
      </c>
      <c r="W564">
        <v>0.33514480000000002</v>
      </c>
      <c r="X564" s="6">
        <v>2.4600000000000002E-5</v>
      </c>
      <c r="Y564">
        <v>0</v>
      </c>
      <c r="Z564">
        <v>0</v>
      </c>
      <c r="AA564" s="7">
        <v>0.69088479999999997</v>
      </c>
      <c r="AB564">
        <v>1.2604834</v>
      </c>
      <c r="AC564" s="12">
        <v>0.30618000000000001</v>
      </c>
      <c r="AD564">
        <v>0.69335000000000002</v>
      </c>
      <c r="AE564">
        <v>3.3493708</v>
      </c>
      <c r="AF564">
        <v>0.53129999999999999</v>
      </c>
      <c r="AG564">
        <v>1.0102599999999999</v>
      </c>
      <c r="AH564">
        <v>9.5144000000000006E-2</v>
      </c>
      <c r="AI564">
        <v>182159874</v>
      </c>
      <c r="AJ564">
        <v>90771091</v>
      </c>
      <c r="AK564">
        <f>[1]Sheet1!$F979</f>
        <v>0</v>
      </c>
      <c r="AL564">
        <f>[2]Sheet1!$F979</f>
        <v>169980754</v>
      </c>
      <c r="AM564">
        <v>55711776</v>
      </c>
      <c r="AN564">
        <v>270259316986.36499</v>
      </c>
      <c r="AO564">
        <v>32</v>
      </c>
    </row>
    <row r="565" spans="1:41" x14ac:dyDescent="0.35">
      <c r="A565" t="s">
        <v>27</v>
      </c>
      <c r="B565">
        <v>1990</v>
      </c>
      <c r="C565" s="9">
        <v>0.29302565132519798</v>
      </c>
      <c r="D565">
        <v>0.32677000471144102</v>
      </c>
      <c r="E565" s="15">
        <v>1.0190299941177901</v>
      </c>
      <c r="F565">
        <v>9.7923330062711198</v>
      </c>
      <c r="G565">
        <v>9.11949332280434</v>
      </c>
      <c r="H565">
        <v>1.89840274132493</v>
      </c>
      <c r="I565">
        <v>4.0584206602869699</v>
      </c>
      <c r="J565">
        <v>6.7599999999999993E-2</v>
      </c>
      <c r="K565" s="9">
        <v>0.1972855</v>
      </c>
      <c r="L565">
        <v>0.26613300000000001</v>
      </c>
      <c r="M565" s="12">
        <v>0.4955427</v>
      </c>
      <c r="N565">
        <v>2.3142007000000002</v>
      </c>
      <c r="P565">
        <v>0.42111290000000001</v>
      </c>
      <c r="Q565">
        <v>0.38512000000000002</v>
      </c>
      <c r="R565">
        <v>7.0199300000000006E-2</v>
      </c>
      <c r="S565" s="9">
        <v>2.8009999999999998E-4</v>
      </c>
      <c r="T565">
        <v>4.2700000000000002E-4</v>
      </c>
      <c r="U565" s="12">
        <v>1.5970100000000001E-2</v>
      </c>
      <c r="V565">
        <v>1.9867999999999999E-3</v>
      </c>
      <c r="W565">
        <v>1.1752271000000001</v>
      </c>
      <c r="X565">
        <v>3.3941000000000002E-3</v>
      </c>
      <c r="Y565">
        <v>6.7967000000000001E-3</v>
      </c>
      <c r="Z565" s="6">
        <v>4.46E-5</v>
      </c>
      <c r="AA565" s="7">
        <v>0.13547999999999999</v>
      </c>
      <c r="AB565">
        <v>7.17E-2</v>
      </c>
      <c r="AC565" s="12">
        <v>0.56681199999999998</v>
      </c>
      <c r="AD565">
        <v>8.1398454000000005</v>
      </c>
      <c r="AE565">
        <v>11.6257176</v>
      </c>
      <c r="AF565">
        <v>1.5290011999999999</v>
      </c>
      <c r="AG565">
        <v>3.8584010000000002</v>
      </c>
      <c r="AH565">
        <v>3.9140000000000003E-4</v>
      </c>
      <c r="AI565">
        <v>123478000</v>
      </c>
      <c r="AJ565">
        <v>62728216</v>
      </c>
      <c r="AK565">
        <f>[1]Sheet1!$F980</f>
        <v>81047379</v>
      </c>
      <c r="AL565">
        <f>[2]Sheet1!$F980</f>
        <v>126228134</v>
      </c>
      <c r="AM565">
        <v>95496650</v>
      </c>
      <c r="AN565">
        <v>3509518031571.1602</v>
      </c>
    </row>
    <row r="566" spans="1:41" x14ac:dyDescent="0.35">
      <c r="A566" t="s">
        <v>28</v>
      </c>
      <c r="B566">
        <v>1990</v>
      </c>
      <c r="C566" s="9">
        <v>1.08690401884788</v>
      </c>
      <c r="D566">
        <v>0.1462</v>
      </c>
      <c r="E566" s="15">
        <v>1.2779111046370499</v>
      </c>
      <c r="F566">
        <v>7.9180405755091599</v>
      </c>
      <c r="G566">
        <v>1.49899552297918</v>
      </c>
      <c r="H566">
        <v>0.86477331643217203</v>
      </c>
      <c r="I566">
        <v>1.8267289684124599</v>
      </c>
      <c r="J566">
        <v>7.4563743231083404E-2</v>
      </c>
      <c r="K566" s="9">
        <v>0.12467399999999999</v>
      </c>
      <c r="L566">
        <v>3.6531099999999997E-2</v>
      </c>
      <c r="M566" s="12">
        <v>9.0473499999999998E-2</v>
      </c>
      <c r="N566">
        <v>2.4260693</v>
      </c>
      <c r="P566">
        <v>7.2477700000000006E-2</v>
      </c>
      <c r="Q566">
        <v>0.10185719999999999</v>
      </c>
      <c r="R566">
        <v>1.07799E-2</v>
      </c>
      <c r="S566" s="9">
        <v>5.3332900000000003E-2</v>
      </c>
      <c r="T566">
        <v>1.20787E-2</v>
      </c>
      <c r="U566" s="12">
        <v>6.2050999999999999E-3</v>
      </c>
      <c r="V566">
        <v>4.4657000000000004E-3</v>
      </c>
      <c r="W566">
        <v>0.15859470000000001</v>
      </c>
      <c r="X566">
        <v>1.4706999999999999E-3</v>
      </c>
      <c r="Y566">
        <v>3.3103999999999998E-3</v>
      </c>
      <c r="Z566" s="6">
        <v>6.1999999999999999E-6</v>
      </c>
      <c r="AA566" s="7">
        <v>1.2542962</v>
      </c>
      <c r="AB566">
        <v>0.15221519999999999</v>
      </c>
      <c r="AC566" s="12">
        <v>1.1967162</v>
      </c>
      <c r="AD566">
        <v>6.5338618000000004</v>
      </c>
      <c r="AE566">
        <v>1.7242678</v>
      </c>
      <c r="AF566">
        <v>0.79538039999999999</v>
      </c>
      <c r="AG566">
        <v>1.8787244000000001</v>
      </c>
      <c r="AH566">
        <v>6.4202200000000001E-2</v>
      </c>
      <c r="AI566">
        <v>81720428</v>
      </c>
      <c r="AJ566">
        <v>41509560</v>
      </c>
      <c r="AK566">
        <f>[1]Sheet1!$F981</f>
        <v>16271535</v>
      </c>
      <c r="AL566">
        <f>[2]Sheet1!$F981</f>
        <v>72526094</v>
      </c>
      <c r="AM566">
        <v>58363912</v>
      </c>
      <c r="AN566">
        <v>620675053011.81494</v>
      </c>
    </row>
    <row r="567" spans="1:41" x14ac:dyDescent="0.35">
      <c r="A567" t="s">
        <v>29</v>
      </c>
      <c r="B567">
        <v>1990</v>
      </c>
      <c r="C567" s="9">
        <v>0.87962452459469198</v>
      </c>
      <c r="D567">
        <v>0.39623045748819102</v>
      </c>
      <c r="E567" s="15">
        <v>0.72346243468365601</v>
      </c>
      <c r="F567">
        <v>9.9040021857825593</v>
      </c>
      <c r="G567">
        <v>0.83368314574413904</v>
      </c>
      <c r="H567">
        <v>1.7779038461538499E-2</v>
      </c>
      <c r="I567">
        <v>2.3301028947961999</v>
      </c>
      <c r="J567">
        <v>0.86341765658004599</v>
      </c>
      <c r="K567" s="9">
        <v>0.37517450000000002</v>
      </c>
      <c r="L567">
        <v>0.1160511</v>
      </c>
      <c r="M567" s="12">
        <v>0.34942800000000002</v>
      </c>
      <c r="N567">
        <v>4.0953201000000004</v>
      </c>
      <c r="P567">
        <v>3.8776000000000001E-3</v>
      </c>
      <c r="Q567">
        <v>0.45313550000000002</v>
      </c>
      <c r="R567">
        <v>0.16908090000000001</v>
      </c>
      <c r="S567" s="9">
        <v>3.5212399999999998E-2</v>
      </c>
      <c r="T567">
        <v>0.14118439999999999</v>
      </c>
      <c r="U567" s="12">
        <v>2.4659E-2</v>
      </c>
      <c r="V567">
        <v>0.14658599999999999</v>
      </c>
      <c r="W567">
        <v>4.6178799999999999E-2</v>
      </c>
      <c r="X567" s="6">
        <v>1.7200000000000001E-5</v>
      </c>
      <c r="Y567">
        <v>5.38748E-2</v>
      </c>
      <c r="Z567">
        <v>8.4413999999999999E-3</v>
      </c>
      <c r="AA567" s="7">
        <v>0.75455640000000002</v>
      </c>
      <c r="AB567">
        <v>0.43777490000000002</v>
      </c>
      <c r="AC567" s="12">
        <v>0.42100979999999999</v>
      </c>
      <c r="AD567">
        <v>7.6442690999999998</v>
      </c>
      <c r="AE567">
        <v>0.84716400000000003</v>
      </c>
      <c r="AF567">
        <v>1.4215E-2</v>
      </c>
      <c r="AG567">
        <v>2.0791133999999998</v>
      </c>
      <c r="AH567">
        <v>0.711669</v>
      </c>
      <c r="AI567">
        <v>135292131</v>
      </c>
      <c r="AJ567">
        <v>65322768</v>
      </c>
      <c r="AK567">
        <f>[1]Sheet1!$F982</f>
        <v>0</v>
      </c>
      <c r="AL567">
        <f>[2]Sheet1!$F982</f>
        <v>36622188</v>
      </c>
      <c r="AM567">
        <v>81155827</v>
      </c>
      <c r="AN567">
        <v>752101674740.72205</v>
      </c>
      <c r="AO567">
        <v>44</v>
      </c>
    </row>
    <row r="568" spans="1:41" x14ac:dyDescent="0.35">
      <c r="A568" t="s">
        <v>30</v>
      </c>
      <c r="B568">
        <v>1990</v>
      </c>
      <c r="C568" s="9">
        <v>0.82108567930758602</v>
      </c>
      <c r="D568">
        <v>0.109314285714286</v>
      </c>
      <c r="E568" s="15">
        <v>0.66559999999999997</v>
      </c>
      <c r="F568">
        <v>12.655454845386901</v>
      </c>
      <c r="G568">
        <v>0.42819919488501801</v>
      </c>
      <c r="H568">
        <v>0</v>
      </c>
      <c r="I568">
        <v>0.349968956060488</v>
      </c>
      <c r="J568">
        <v>0.48699999999999999</v>
      </c>
      <c r="K568" s="9">
        <v>0.1255116</v>
      </c>
      <c r="L568">
        <v>1.9499499999999999E-2</v>
      </c>
      <c r="M568" s="12">
        <v>0</v>
      </c>
      <c r="N568">
        <v>0.14822630000000001</v>
      </c>
      <c r="P568">
        <v>0</v>
      </c>
      <c r="Q568">
        <v>2.0320000000000001E-4</v>
      </c>
      <c r="R568">
        <v>0</v>
      </c>
      <c r="S568" s="9">
        <v>2.92666E-2</v>
      </c>
      <c r="T568">
        <v>1.9596000000000001E-3</v>
      </c>
      <c r="U568" s="12">
        <v>0</v>
      </c>
      <c r="V568">
        <v>1.5632E-3</v>
      </c>
      <c r="W568">
        <v>7.0085300000000003E-2</v>
      </c>
      <c r="X568">
        <v>0</v>
      </c>
      <c r="Y568">
        <v>0</v>
      </c>
      <c r="Z568">
        <v>0</v>
      </c>
      <c r="AA568" s="7">
        <v>0.95556770000000002</v>
      </c>
      <c r="AB568">
        <v>0.14519560000000001</v>
      </c>
      <c r="AC568" s="12">
        <v>0.66559999999999997</v>
      </c>
      <c r="AD568">
        <v>14.761200000000001</v>
      </c>
      <c r="AE568">
        <v>0.63097060000000005</v>
      </c>
      <c r="AF568">
        <v>0</v>
      </c>
      <c r="AG568">
        <v>0.38114799999999999</v>
      </c>
      <c r="AH568">
        <v>0.48699999999999999</v>
      </c>
      <c r="AI568">
        <v>115414069</v>
      </c>
      <c r="AJ568">
        <v>55569854</v>
      </c>
      <c r="AK568">
        <f>[1]Sheet1!$F983</f>
        <v>0</v>
      </c>
      <c r="AL568">
        <f>[2]Sheet1!$F983</f>
        <v>0</v>
      </c>
      <c r="AM568">
        <v>35289006</v>
      </c>
      <c r="AN568">
        <v>99534995089.689499</v>
      </c>
      <c r="AO568">
        <v>33</v>
      </c>
    </row>
    <row r="569" spans="1:41" x14ac:dyDescent="0.35">
      <c r="A569" t="s">
        <v>31</v>
      </c>
      <c r="B569">
        <v>1990</v>
      </c>
      <c r="C569" s="9">
        <v>0.31002147787431</v>
      </c>
      <c r="D569">
        <v>3.2226235524493801E-2</v>
      </c>
      <c r="E569" s="15">
        <v>4.9562500237545102</v>
      </c>
      <c r="F569">
        <v>23.317241536918399</v>
      </c>
      <c r="G569">
        <v>4.8285448378051399</v>
      </c>
      <c r="H569">
        <v>3.7560270500646298</v>
      </c>
      <c r="I569">
        <v>4.7573204424031701</v>
      </c>
      <c r="J569">
        <v>0.39282229583666201</v>
      </c>
      <c r="K569" s="9">
        <v>3.7659E-3</v>
      </c>
      <c r="L569">
        <v>4.0155400000000001E-2</v>
      </c>
      <c r="M569" s="12">
        <v>0.87738499999999997</v>
      </c>
      <c r="N569">
        <v>0.81725539999999997</v>
      </c>
      <c r="P569">
        <v>0.31844850000000002</v>
      </c>
      <c r="Q569">
        <v>0.15288389999999999</v>
      </c>
      <c r="R569">
        <v>5.2706299999999998E-2</v>
      </c>
      <c r="S569" s="9">
        <v>1.1016400000000001E-2</v>
      </c>
      <c r="T569">
        <v>2.3570000000000001E-4</v>
      </c>
      <c r="U569" s="12">
        <v>1.805E-4</v>
      </c>
      <c r="V569">
        <v>0.1371848</v>
      </c>
      <c r="W569">
        <v>0.80866930000000004</v>
      </c>
      <c r="X569">
        <v>0</v>
      </c>
      <c r="Y569">
        <v>3.4264999999999999E-3</v>
      </c>
      <c r="Z569">
        <v>2.151E-4</v>
      </c>
      <c r="AA569" s="7">
        <v>3.5622169000000001</v>
      </c>
      <c r="AB569">
        <v>2.4001999999999999E-3</v>
      </c>
      <c r="AC569" s="12">
        <v>4.0790455000000003</v>
      </c>
      <c r="AD569">
        <v>53.318367000000002</v>
      </c>
      <c r="AE569">
        <v>8.2468713999999999</v>
      </c>
      <c r="AF569">
        <v>3.4375784999999999</v>
      </c>
      <c r="AG569">
        <v>4.6900702000000001</v>
      </c>
      <c r="AH569">
        <v>0.35455569999999997</v>
      </c>
      <c r="AI569">
        <v>147969407</v>
      </c>
      <c r="AJ569">
        <v>78635282</v>
      </c>
      <c r="AK569">
        <f>[1]Sheet1!$F984</f>
        <v>0</v>
      </c>
      <c r="AL569">
        <f>[2]Sheet1!$F984</f>
        <v>0</v>
      </c>
      <c r="AM569">
        <v>108600667</v>
      </c>
      <c r="AN569">
        <v>1161488646395.6799</v>
      </c>
    </row>
    <row r="570" spans="1:41" x14ac:dyDescent="0.35">
      <c r="A570" t="s">
        <v>32</v>
      </c>
      <c r="B570">
        <v>1990</v>
      </c>
      <c r="C570" s="9">
        <v>0.11992420066383901</v>
      </c>
      <c r="D570">
        <v>4.0542857142857103E-2</v>
      </c>
      <c r="E570" s="15">
        <v>0.65613597642755495</v>
      </c>
      <c r="F570">
        <v>2.1737743979923501</v>
      </c>
      <c r="G570">
        <v>0.49303895222357702</v>
      </c>
      <c r="H570">
        <v>0.124842448890785</v>
      </c>
      <c r="I570">
        <v>0.64854594654005404</v>
      </c>
      <c r="J570">
        <v>0.17757491524094701</v>
      </c>
      <c r="K570" s="9">
        <v>4.0071500000000003E-2</v>
      </c>
      <c r="L570">
        <v>2.4648099999999999E-2</v>
      </c>
      <c r="M570" s="12">
        <v>4.8571000000000003E-2</v>
      </c>
      <c r="N570">
        <v>9.4720399999999996E-2</v>
      </c>
      <c r="P570">
        <v>2.513E-3</v>
      </c>
      <c r="Q570">
        <v>2.7500299999999998E-2</v>
      </c>
      <c r="R570">
        <v>3.7653000000000001E-3</v>
      </c>
      <c r="S570" s="9">
        <v>1.42232E-2</v>
      </c>
      <c r="T570">
        <v>5.17665E-2</v>
      </c>
      <c r="U570" s="12">
        <v>6.1241999999999998E-3</v>
      </c>
      <c r="V570">
        <v>0.13528470000000001</v>
      </c>
      <c r="W570">
        <v>0.14213870000000001</v>
      </c>
      <c r="X570">
        <v>1.8312999999999999E-3</v>
      </c>
      <c r="Y570">
        <v>4.9017000000000002E-3</v>
      </c>
      <c r="Z570" s="6">
        <v>5.3000000000000001E-6</v>
      </c>
      <c r="AA570" s="7">
        <v>0.116699</v>
      </c>
      <c r="AB570">
        <v>0.17040060000000001</v>
      </c>
      <c r="AC570" s="12">
        <v>0.61950000000000005</v>
      </c>
      <c r="AD570">
        <v>2.4771999999999998</v>
      </c>
      <c r="AE570">
        <v>0.94352760000000002</v>
      </c>
      <c r="AF570">
        <v>0.12484000000000001</v>
      </c>
      <c r="AG570">
        <v>0.67493199999999998</v>
      </c>
      <c r="AH570">
        <v>0.17416400000000001</v>
      </c>
      <c r="AI570">
        <v>39877570</v>
      </c>
      <c r="AJ570">
        <v>20454959</v>
      </c>
      <c r="AK570">
        <f>[1]Sheet1!$F985</f>
        <v>0</v>
      </c>
      <c r="AL570">
        <f>[2]Sheet1!$F985</f>
        <v>0</v>
      </c>
      <c r="AM570">
        <v>20751091</v>
      </c>
      <c r="AN570">
        <v>185160422891.73099</v>
      </c>
    </row>
    <row r="571" spans="1:41" x14ac:dyDescent="0.35">
      <c r="A571" t="s">
        <v>33</v>
      </c>
      <c r="B571">
        <v>1990</v>
      </c>
      <c r="C571" s="9">
        <v>0.12603774229352299</v>
      </c>
      <c r="D571">
        <v>1.0314285714285699E-2</v>
      </c>
      <c r="E571" s="15">
        <v>0.33638577465936598</v>
      </c>
      <c r="F571">
        <v>2.2197104848795801</v>
      </c>
      <c r="G571">
        <v>0.32062958631843302</v>
      </c>
      <c r="H571">
        <v>0.12916039404146701</v>
      </c>
      <c r="I571">
        <v>0.43494125218803797</v>
      </c>
      <c r="J571">
        <v>9.0854000000000004E-3</v>
      </c>
      <c r="K571" s="9">
        <v>8.1060300000000002E-2</v>
      </c>
      <c r="L571">
        <v>7.4599000000000002E-3</v>
      </c>
      <c r="M571" s="12">
        <v>3.9966000000000003E-3</v>
      </c>
      <c r="N571">
        <v>0.63177130000000004</v>
      </c>
      <c r="P571">
        <v>6.0630000000000005E-4</v>
      </c>
      <c r="Q571">
        <v>5.3426000000000003E-3</v>
      </c>
      <c r="R571">
        <v>0</v>
      </c>
      <c r="S571" s="9">
        <v>7.8689999999999999E-4</v>
      </c>
      <c r="T571" s="6">
        <v>2.73E-5</v>
      </c>
      <c r="U571" s="12">
        <v>5.9708000000000001E-3</v>
      </c>
      <c r="V571">
        <v>1.0166999999999999E-3</v>
      </c>
      <c r="W571">
        <v>3.7595299999999998E-2</v>
      </c>
      <c r="X571">
        <v>4.8069999999999997E-4</v>
      </c>
      <c r="Y571">
        <v>1.4023000000000001E-2</v>
      </c>
      <c r="Z571">
        <v>0</v>
      </c>
      <c r="AA571" s="7">
        <v>5.4646399999999998E-2</v>
      </c>
      <c r="AB571">
        <v>1.2626800000000001E-2</v>
      </c>
      <c r="AC571" s="12">
        <v>0.3507922</v>
      </c>
      <c r="AD571">
        <v>1.6455606</v>
      </c>
      <c r="AE571">
        <v>0.40421859999999998</v>
      </c>
      <c r="AF571">
        <v>0.13055839999999999</v>
      </c>
      <c r="AG571">
        <v>0.47111360000000002</v>
      </c>
      <c r="AH571">
        <v>9.0854000000000004E-3</v>
      </c>
      <c r="AI571">
        <v>20910451</v>
      </c>
      <c r="AJ571">
        <v>10434632</v>
      </c>
      <c r="AK571">
        <f>[1]Sheet1!$F986</f>
        <v>0</v>
      </c>
      <c r="AL571">
        <f>[2]Sheet1!$F986</f>
        <v>15564236</v>
      </c>
      <c r="AM571">
        <v>17138802</v>
      </c>
      <c r="AN571">
        <v>4453485863.91399</v>
      </c>
    </row>
    <row r="572" spans="1:41" x14ac:dyDescent="0.35">
      <c r="A572" t="s">
        <v>34</v>
      </c>
      <c r="B572">
        <v>1990</v>
      </c>
      <c r="C572" s="9">
        <v>0.26538096825200902</v>
      </c>
      <c r="D572">
        <v>7.8971428571428595E-2</v>
      </c>
      <c r="E572" s="15">
        <v>0.86270039855331704</v>
      </c>
      <c r="F572">
        <v>4.7744808618793897</v>
      </c>
      <c r="G572">
        <v>1.2344396800362301</v>
      </c>
      <c r="H572">
        <v>0.44779938928616497</v>
      </c>
      <c r="I572">
        <v>0.75215796255592104</v>
      </c>
      <c r="J572">
        <v>0.11098672625870901</v>
      </c>
      <c r="K572" s="9">
        <v>3.1877099999999998E-2</v>
      </c>
      <c r="L572">
        <v>9.1494999999999996E-3</v>
      </c>
      <c r="M572" s="12">
        <v>1.8257099999999998E-2</v>
      </c>
      <c r="N572">
        <v>0.52704169999999995</v>
      </c>
      <c r="P572">
        <v>8.1820000000000005E-4</v>
      </c>
      <c r="Q572">
        <v>2.4562999999999998E-3</v>
      </c>
      <c r="R572">
        <v>4.1381999999999999E-3</v>
      </c>
      <c r="S572" s="9">
        <v>8.1715499999999996E-2</v>
      </c>
      <c r="T572">
        <v>2.8818099999999999E-2</v>
      </c>
      <c r="U572" s="12">
        <v>0.2205704</v>
      </c>
      <c r="V572">
        <v>0.25723629999999997</v>
      </c>
      <c r="W572">
        <v>10.841436</v>
      </c>
      <c r="X572">
        <v>3.9252999999999996E-3</v>
      </c>
      <c r="Y572">
        <v>1.2231000000000001E-2</v>
      </c>
      <c r="Z572">
        <v>1.86769E-2</v>
      </c>
      <c r="AA572" s="7">
        <v>0.37375059999999999</v>
      </c>
      <c r="AB572">
        <v>0.1217029</v>
      </c>
      <c r="AC572" s="12">
        <v>1.0915258000000001</v>
      </c>
      <c r="AD572">
        <v>5.2058958000000004</v>
      </c>
      <c r="AE572">
        <v>14.328098499999999</v>
      </c>
      <c r="AF572">
        <v>0.46459780000000001</v>
      </c>
      <c r="AG572">
        <v>0.93315440000000005</v>
      </c>
      <c r="AH572">
        <v>0.1339854</v>
      </c>
      <c r="AI572">
        <v>60174205</v>
      </c>
      <c r="AJ572">
        <v>30147271</v>
      </c>
      <c r="AK572">
        <f>[1]Sheet1!$F987</f>
        <v>3752587</v>
      </c>
      <c r="AL572">
        <f>[2]Sheet1!$F987</f>
        <v>2779074</v>
      </c>
      <c r="AM572">
        <v>40794680</v>
      </c>
      <c r="AN572">
        <v>229267053635.62701</v>
      </c>
    </row>
    <row r="573" spans="1:41" x14ac:dyDescent="0.35">
      <c r="A573" t="s">
        <v>35</v>
      </c>
      <c r="B573">
        <v>1990</v>
      </c>
      <c r="C573" s="9">
        <v>0.81885959290244903</v>
      </c>
      <c r="D573">
        <v>6.9685714285714295E-2</v>
      </c>
      <c r="E573" s="15">
        <v>0.39519951343305398</v>
      </c>
      <c r="F573">
        <v>3.7097926092658802</v>
      </c>
      <c r="G573">
        <v>1.2513967515031399</v>
      </c>
      <c r="H573">
        <v>1.26018E-2</v>
      </c>
      <c r="I573">
        <v>0.27071722296461298</v>
      </c>
      <c r="J573">
        <v>0.24239565099601601</v>
      </c>
      <c r="K573" s="9">
        <v>0.1584882</v>
      </c>
      <c r="L573">
        <v>9.3463999999999995E-3</v>
      </c>
      <c r="M573" s="12">
        <v>1.2172999999999999E-3</v>
      </c>
      <c r="N573">
        <v>0.69681199999999999</v>
      </c>
      <c r="P573">
        <v>0</v>
      </c>
      <c r="Q573">
        <v>2.4903E-3</v>
      </c>
      <c r="R573">
        <v>4.0949999999999998E-4</v>
      </c>
      <c r="S573" s="9">
        <v>2.4164100000000001E-2</v>
      </c>
      <c r="T573">
        <v>1.1575200000000001E-2</v>
      </c>
      <c r="U573" s="12">
        <v>0</v>
      </c>
      <c r="V573">
        <v>5.7029000000000003E-3</v>
      </c>
      <c r="W573">
        <v>8.2227999999999996E-2</v>
      </c>
      <c r="X573">
        <v>0</v>
      </c>
      <c r="Y573">
        <v>0</v>
      </c>
      <c r="Z573" s="6">
        <v>3.1E-6</v>
      </c>
      <c r="AA573" s="7">
        <v>0.76304360000000004</v>
      </c>
      <c r="AB573">
        <v>0.10595540000000001</v>
      </c>
      <c r="AC573" s="12">
        <v>0.3939822</v>
      </c>
      <c r="AD573">
        <v>3.7144607999999999</v>
      </c>
      <c r="AE573">
        <v>1.2631003999999999</v>
      </c>
      <c r="AF573">
        <v>1.26018E-2</v>
      </c>
      <c r="AG573">
        <v>0.292794</v>
      </c>
      <c r="AH573">
        <v>0.2421952</v>
      </c>
      <c r="AI573">
        <v>155446470</v>
      </c>
      <c r="AJ573">
        <v>76159264</v>
      </c>
      <c r="AK573">
        <f>[1]Sheet1!$F988</f>
        <v>0</v>
      </c>
      <c r="AL573">
        <f>[2]Sheet1!$F988</f>
        <v>16762778</v>
      </c>
      <c r="AM573">
        <v>28567131</v>
      </c>
      <c r="AN573">
        <v>84225156222.440796</v>
      </c>
      <c r="AO573">
        <v>32</v>
      </c>
    </row>
    <row r="574" spans="1:41" x14ac:dyDescent="0.35">
      <c r="A574" t="s">
        <v>36</v>
      </c>
      <c r="B574">
        <v>1990</v>
      </c>
      <c r="C574" s="9">
        <v>7.35000749325362E-2</v>
      </c>
      <c r="D574">
        <v>0.106628571428571</v>
      </c>
      <c r="E574" s="15">
        <v>0.26901534980297898</v>
      </c>
      <c r="F574">
        <v>0.88173421554805997</v>
      </c>
      <c r="G574">
        <v>2.53659049983494</v>
      </c>
      <c r="H574">
        <v>0.55020000000000002</v>
      </c>
      <c r="I574">
        <v>0.66051319592502</v>
      </c>
      <c r="J574">
        <v>1.02536E-2</v>
      </c>
      <c r="K574" s="9">
        <v>3.1431800000000003E-2</v>
      </c>
      <c r="L574">
        <v>2.4221300000000001E-2</v>
      </c>
      <c r="M574" s="12">
        <v>0.1266525</v>
      </c>
      <c r="N574">
        <v>0.1001707</v>
      </c>
      <c r="P574">
        <v>1.10843E-2</v>
      </c>
      <c r="Q574">
        <v>1.14863E-2</v>
      </c>
      <c r="R574">
        <v>1.07131E-2</v>
      </c>
      <c r="S574" s="10">
        <v>1.7799999999999999E-5</v>
      </c>
      <c r="T574">
        <v>2.2979800000000002E-2</v>
      </c>
      <c r="U574" s="12">
        <v>1.4989000000000001E-3</v>
      </c>
      <c r="V574">
        <v>0</v>
      </c>
      <c r="W574">
        <v>0.63418969999999997</v>
      </c>
      <c r="X574">
        <v>8.0245000000000004E-3</v>
      </c>
      <c r="Y574">
        <v>0</v>
      </c>
      <c r="Z574">
        <v>1.238E-3</v>
      </c>
      <c r="AA574" s="7">
        <v>4.7526199999999998E-2</v>
      </c>
      <c r="AB574">
        <v>0.11780400000000001</v>
      </c>
      <c r="AC574" s="12">
        <v>0.1471942</v>
      </c>
      <c r="AD574">
        <v>1.7458659999999999</v>
      </c>
      <c r="AE574">
        <v>3.3025137999999998</v>
      </c>
      <c r="AF574">
        <v>0.5474</v>
      </c>
      <c r="AG574">
        <v>0.69069879999999995</v>
      </c>
      <c r="AH574">
        <v>1.238E-3</v>
      </c>
      <c r="AI574">
        <v>42869283</v>
      </c>
      <c r="AJ574">
        <v>21346470</v>
      </c>
      <c r="AK574">
        <f>[1]Sheet1!$F989</f>
        <v>20748734</v>
      </c>
      <c r="AL574">
        <f>[2]Sheet1!$F989</f>
        <v>42435442</v>
      </c>
      <c r="AM574">
        <v>31656393</v>
      </c>
      <c r="AN574">
        <v>401487768060.59302</v>
      </c>
    </row>
    <row r="575" spans="1:41" x14ac:dyDescent="0.35">
      <c r="A575" t="s">
        <v>37</v>
      </c>
      <c r="B575">
        <v>1990</v>
      </c>
      <c r="C575" s="9">
        <v>1.0510880117224799</v>
      </c>
      <c r="D575">
        <v>0.65499766779247504</v>
      </c>
      <c r="E575" s="15">
        <v>0.89934219764652501</v>
      </c>
      <c r="F575">
        <v>3.7941040812368501</v>
      </c>
      <c r="G575">
        <v>7.0489621423250401</v>
      </c>
      <c r="H575">
        <v>2.6419664484302001</v>
      </c>
      <c r="I575">
        <v>2.9673859506553599</v>
      </c>
      <c r="J575">
        <v>6.6593539351597703E-2</v>
      </c>
      <c r="K575" s="9">
        <v>0.10668850000000001</v>
      </c>
      <c r="L575">
        <v>0.2592853</v>
      </c>
      <c r="M575" s="12">
        <v>8.7321800000000005E-2</v>
      </c>
      <c r="N575">
        <v>3.0742075</v>
      </c>
      <c r="P575">
        <v>2.5813599999999999E-2</v>
      </c>
      <c r="Q575">
        <v>3.1621000000000003E-2</v>
      </c>
      <c r="R575">
        <v>2.1470300000000001E-2</v>
      </c>
      <c r="S575" s="9">
        <v>0.34635709999999997</v>
      </c>
      <c r="T575">
        <v>0.2246986</v>
      </c>
      <c r="U575" s="12">
        <v>1.1565199999999999E-2</v>
      </c>
      <c r="V575">
        <v>0.1105227</v>
      </c>
      <c r="W575">
        <v>1.8298122000000001</v>
      </c>
      <c r="X575">
        <v>1.7373699999999999E-2</v>
      </c>
      <c r="Y575">
        <v>0.18480730000000001</v>
      </c>
      <c r="Z575">
        <v>0</v>
      </c>
      <c r="AA575" s="7">
        <v>1.5078872000000001</v>
      </c>
      <c r="AB575">
        <v>1.1241562</v>
      </c>
      <c r="AC575" s="12">
        <v>0.82878419999999997</v>
      </c>
      <c r="AD575">
        <v>1.0054590000000001</v>
      </c>
      <c r="AE575">
        <v>10.4956806</v>
      </c>
      <c r="AF575">
        <v>2.6373275999999999</v>
      </c>
      <c r="AG575">
        <v>3.4205030000000001</v>
      </c>
      <c r="AH575">
        <v>4.5123200000000002E-2</v>
      </c>
      <c r="AI575">
        <v>285735261</v>
      </c>
      <c r="AJ575">
        <v>143616806</v>
      </c>
      <c r="AK575">
        <f>[1]Sheet1!$F990</f>
        <v>391102</v>
      </c>
      <c r="AL575">
        <f>[2]Sheet1!$F990</f>
        <v>41862607</v>
      </c>
      <c r="AM575">
        <v>96753849</v>
      </c>
      <c r="AN575">
        <v>479184683995.10602</v>
      </c>
      <c r="AO575">
        <v>45</v>
      </c>
    </row>
    <row r="576" spans="1:41" x14ac:dyDescent="0.35">
      <c r="A576" t="s">
        <v>38</v>
      </c>
      <c r="B576">
        <v>1990</v>
      </c>
      <c r="C576" s="9">
        <v>6.1203252807486598E-2</v>
      </c>
      <c r="D576">
        <v>0.17745714285714301</v>
      </c>
      <c r="E576" s="15">
        <v>5.4838493333333301E-2</v>
      </c>
      <c r="F576">
        <v>0.85277931565990095</v>
      </c>
      <c r="G576">
        <v>0.84331496827109798</v>
      </c>
      <c r="H576">
        <v>0.81202120825447499</v>
      </c>
      <c r="I576">
        <v>0.65087714958957898</v>
      </c>
      <c r="J576">
        <v>1.25536E-2</v>
      </c>
      <c r="K576" s="9">
        <v>6.0810700000000002E-2</v>
      </c>
      <c r="L576">
        <v>3.66048E-2</v>
      </c>
      <c r="M576" s="12">
        <v>5.2979400000000003E-2</v>
      </c>
      <c r="N576">
        <v>0.67888519999999997</v>
      </c>
      <c r="P576">
        <v>4.1350000000000002E-4</v>
      </c>
      <c r="Q576">
        <v>1.4484999999999999E-3</v>
      </c>
      <c r="R576">
        <v>1.28673E-2</v>
      </c>
      <c r="S576" s="9">
        <v>7.9120000000000004E-4</v>
      </c>
      <c r="T576">
        <v>3.8817999999999999E-3</v>
      </c>
      <c r="U576" s="12">
        <v>1.8216E-3</v>
      </c>
      <c r="V576">
        <v>4.0289999999999998E-4</v>
      </c>
      <c r="W576">
        <v>0.4581113</v>
      </c>
      <c r="X576">
        <v>0.199938</v>
      </c>
      <c r="Y576">
        <v>6.2085999999999999E-3</v>
      </c>
      <c r="Z576">
        <v>4.126E-4</v>
      </c>
      <c r="AA576" s="7">
        <v>1.47948E-2</v>
      </c>
      <c r="AB576">
        <v>0.18042800000000001</v>
      </c>
      <c r="AC576" s="12">
        <v>5.1958000000000004E-3</v>
      </c>
      <c r="AD576">
        <v>0.21770619999999999</v>
      </c>
      <c r="AE576">
        <v>1.4358181999999999</v>
      </c>
      <c r="AF576">
        <v>1.0178332000000001</v>
      </c>
      <c r="AG576">
        <v>0.69688220000000001</v>
      </c>
      <c r="AH576">
        <v>4.126E-4</v>
      </c>
      <c r="AK576">
        <f>[1]Sheet1!$F991</f>
        <v>0</v>
      </c>
      <c r="AL576">
        <f>[2]Sheet1!$F991</f>
        <v>0</v>
      </c>
    </row>
    <row r="577" spans="1:41" x14ac:dyDescent="0.35">
      <c r="A577" t="s">
        <v>39</v>
      </c>
      <c r="B577">
        <v>1990</v>
      </c>
      <c r="C577" s="9">
        <v>4.3428728203664203E-2</v>
      </c>
      <c r="D577">
        <v>1.77142857142857E-2</v>
      </c>
      <c r="E577" s="15">
        <v>2.14425606534813</v>
      </c>
      <c r="F577">
        <v>5.8557085906698401</v>
      </c>
      <c r="G577">
        <v>0.42708830810937098</v>
      </c>
      <c r="H577">
        <v>0.16579439454177</v>
      </c>
      <c r="I577">
        <v>0.66096623317095504</v>
      </c>
      <c r="J577">
        <v>8.2077161583970895E-2</v>
      </c>
      <c r="K577" s="9">
        <v>8.4009999999999998E-4</v>
      </c>
      <c r="L577">
        <v>2.0170400000000002E-2</v>
      </c>
      <c r="M577" s="12">
        <v>3.7222000000000002E-3</v>
      </c>
      <c r="N577">
        <v>0.15805469999999999</v>
      </c>
      <c r="P577">
        <v>7.5205999999999997E-3</v>
      </c>
      <c r="Q577">
        <v>1.19493E-2</v>
      </c>
      <c r="R577">
        <v>1.2204E-3</v>
      </c>
      <c r="S577" s="9">
        <v>0.17816419999999999</v>
      </c>
      <c r="T577">
        <v>0.27416610000000002</v>
      </c>
      <c r="U577" s="12">
        <v>0.45862029999999998</v>
      </c>
      <c r="V577">
        <v>0.39084940000000001</v>
      </c>
      <c r="W577">
        <v>0.38876810000000001</v>
      </c>
      <c r="X577">
        <v>1.9721999999999999E-3</v>
      </c>
      <c r="Y577">
        <v>2.9175E-3</v>
      </c>
      <c r="Z577">
        <v>6.0905999999999998E-3</v>
      </c>
      <c r="AA577" s="7">
        <v>0.2552586</v>
      </c>
      <c r="AB577">
        <v>0.29424519999999998</v>
      </c>
      <c r="AC577" s="12">
        <v>2.7548648</v>
      </c>
      <c r="AD577">
        <v>6.4176840000000004</v>
      </c>
      <c r="AE577">
        <v>1.0425249999999999</v>
      </c>
      <c r="AF577">
        <v>0.16078799999999999</v>
      </c>
      <c r="AG577">
        <v>0.68135959999999995</v>
      </c>
      <c r="AH577">
        <v>8.7257799999999996E-2</v>
      </c>
      <c r="AI577">
        <v>32637657</v>
      </c>
      <c r="AJ577">
        <v>16574141</v>
      </c>
      <c r="AK577">
        <f>[1]Sheet1!$F992</f>
        <v>0</v>
      </c>
      <c r="AL577">
        <f>[2]Sheet1!$F992</f>
        <v>0</v>
      </c>
      <c r="AM577">
        <v>28389540</v>
      </c>
      <c r="AN577">
        <v>265817211205.311</v>
      </c>
    </row>
    <row r="578" spans="1:41" x14ac:dyDescent="0.35">
      <c r="A578" t="s">
        <v>40</v>
      </c>
      <c r="B578">
        <v>1990</v>
      </c>
      <c r="C578" s="9">
        <v>0.22020966284233001</v>
      </c>
      <c r="D578">
        <v>8.5639033333333291E-3</v>
      </c>
      <c r="E578" s="15">
        <v>0.646358814181899</v>
      </c>
      <c r="F578">
        <v>3.20245614834363</v>
      </c>
      <c r="G578">
        <v>0.178586513773005</v>
      </c>
      <c r="H578">
        <v>0.13270679509885799</v>
      </c>
      <c r="I578">
        <v>0.521541690954896</v>
      </c>
      <c r="J578">
        <v>1.21497384615385E-2</v>
      </c>
      <c r="K578" s="9">
        <v>8.6266200000000001E-2</v>
      </c>
      <c r="L578">
        <v>5.5380000000000002E-4</v>
      </c>
      <c r="M578" s="12">
        <v>0</v>
      </c>
      <c r="N578">
        <v>4.1344800000000001E-2</v>
      </c>
      <c r="P578">
        <v>1.0257E-3</v>
      </c>
      <c r="Q578">
        <v>3.0915999999999999E-3</v>
      </c>
      <c r="R578">
        <v>0</v>
      </c>
      <c r="S578" s="9">
        <v>6.1025000000000003E-3</v>
      </c>
      <c r="T578" s="6">
        <v>3.8999999999999999E-6</v>
      </c>
      <c r="U578" s="12">
        <v>1.54074E-2</v>
      </c>
      <c r="V578">
        <v>1.4117999999999999E-3</v>
      </c>
      <c r="W578">
        <v>4.6285899999999998E-2</v>
      </c>
      <c r="X578" s="6">
        <v>1.3999999999999999E-6</v>
      </c>
      <c r="Y578">
        <v>3.9140000000000003E-4</v>
      </c>
      <c r="Z578" s="6">
        <v>5.6999999999999996E-6</v>
      </c>
      <c r="AA578" s="7">
        <v>0.16450719999999999</v>
      </c>
      <c r="AB578">
        <v>8.9466000000000007E-3</v>
      </c>
      <c r="AC578" s="12">
        <v>0.6711568</v>
      </c>
      <c r="AD578">
        <v>3.971638</v>
      </c>
      <c r="AE578">
        <v>0.18978159999999999</v>
      </c>
      <c r="AF578">
        <v>0.13170599999999999</v>
      </c>
      <c r="AG578">
        <v>0.55474800000000002</v>
      </c>
      <c r="AH578">
        <v>1.2534399999999999E-2</v>
      </c>
      <c r="AI578">
        <v>32601393</v>
      </c>
      <c r="AJ578">
        <v>16319819</v>
      </c>
      <c r="AK578">
        <f>[1]Sheet1!$F993</f>
        <v>0</v>
      </c>
      <c r="AL578">
        <f>[2]Sheet1!$F993</f>
        <v>24535889</v>
      </c>
      <c r="AM578">
        <v>22651774</v>
      </c>
      <c r="AN578">
        <v>120488417460.909</v>
      </c>
    </row>
    <row r="579" spans="1:41" x14ac:dyDescent="0.35">
      <c r="A579" t="s">
        <v>9</v>
      </c>
      <c r="B579">
        <v>1991</v>
      </c>
      <c r="C579" s="9">
        <v>0.92989092102165805</v>
      </c>
      <c r="D579">
        <v>1.59125714285714</v>
      </c>
      <c r="E579" s="15">
        <v>11.0011274110814</v>
      </c>
      <c r="F579">
        <v>66.133890282244806</v>
      </c>
      <c r="G579">
        <v>4.8251826251065699</v>
      </c>
      <c r="H579">
        <v>7.58673927509387</v>
      </c>
      <c r="I579">
        <v>14.0168749363435</v>
      </c>
      <c r="J579">
        <v>0.18243740666646299</v>
      </c>
      <c r="K579" s="9">
        <v>8.1098900000000002E-2</v>
      </c>
      <c r="L579">
        <v>0.32200590000000001</v>
      </c>
      <c r="M579" s="12">
        <v>1.1816637000000001</v>
      </c>
      <c r="N579">
        <v>4.5938599</v>
      </c>
      <c r="P579">
        <v>0.37143090000000001</v>
      </c>
      <c r="Q579">
        <v>1.2803500000000001E-2</v>
      </c>
      <c r="R579">
        <v>2.3600800000000002E-2</v>
      </c>
      <c r="S579" s="9">
        <v>0.56206270000000003</v>
      </c>
      <c r="T579">
        <v>0.86669050000000003</v>
      </c>
      <c r="U579" s="12">
        <v>0.57766010000000001</v>
      </c>
      <c r="V579">
        <v>1.6079557</v>
      </c>
      <c r="W579">
        <v>2.4807044999999999</v>
      </c>
      <c r="X579">
        <v>0.1374002</v>
      </c>
      <c r="Y579">
        <v>0.78308929999999999</v>
      </c>
      <c r="Z579">
        <v>4.2813E-3</v>
      </c>
      <c r="AA579" s="7">
        <v>1.5035812</v>
      </c>
      <c r="AB579">
        <v>2.6605120000000002</v>
      </c>
      <c r="AC579" s="12">
        <v>10.475929199999999</v>
      </c>
      <c r="AD579">
        <v>67.600032100000007</v>
      </c>
      <c r="AE579">
        <v>8.6596685999999998</v>
      </c>
      <c r="AF579">
        <v>7.4159459999999999</v>
      </c>
      <c r="AG579">
        <v>15.528004599999999</v>
      </c>
      <c r="AH579">
        <v>0.16505719999999999</v>
      </c>
      <c r="AI579">
        <v>256647917</v>
      </c>
      <c r="AJ579">
        <v>130946888</v>
      </c>
      <c r="AK579">
        <f>[1]Sheet1!$F994</f>
        <v>0</v>
      </c>
      <c r="AL579">
        <f>[2]Sheet1!$F994</f>
        <v>0</v>
      </c>
      <c r="AM579">
        <v>194918214</v>
      </c>
      <c r="AN579">
        <v>9868220837916.9609</v>
      </c>
      <c r="AO579">
        <v>38</v>
      </c>
    </row>
    <row r="580" spans="1:41" x14ac:dyDescent="0.35">
      <c r="A580" t="s">
        <v>10</v>
      </c>
      <c r="B580">
        <v>1991</v>
      </c>
      <c r="C580" s="9">
        <v>2.0341701960935201</v>
      </c>
      <c r="D580">
        <v>0.329314285714286</v>
      </c>
      <c r="E580" s="15">
        <v>0.94465257157669602</v>
      </c>
      <c r="F580">
        <v>10.051538409331901</v>
      </c>
      <c r="G580">
        <v>0.98927061041585795</v>
      </c>
      <c r="H580">
        <v>0.105397729686247</v>
      </c>
      <c r="I580">
        <v>0.36908743780352599</v>
      </c>
      <c r="J580">
        <v>0.44125312661116001</v>
      </c>
      <c r="K580" s="9">
        <v>0.1094928</v>
      </c>
      <c r="L580">
        <v>1.0483000000000001E-3</v>
      </c>
      <c r="M580" s="12">
        <v>8.9453999999999992E-3</v>
      </c>
      <c r="N580">
        <v>0.3594948</v>
      </c>
      <c r="P580">
        <v>8.7980000000000003E-4</v>
      </c>
      <c r="Q580">
        <v>1.9479E-3</v>
      </c>
      <c r="R580">
        <v>5.4665E-3</v>
      </c>
      <c r="S580" s="9">
        <v>6.6195199999999996E-2</v>
      </c>
      <c r="T580">
        <v>8.9553599999999997E-2</v>
      </c>
      <c r="U580" s="12">
        <v>3.702E-3</v>
      </c>
      <c r="V580">
        <v>2.4051099999999999E-2</v>
      </c>
      <c r="W580">
        <v>6.6148999999999999E-2</v>
      </c>
      <c r="X580">
        <v>1.571E-4</v>
      </c>
      <c r="Y580">
        <v>0</v>
      </c>
      <c r="Z580">
        <v>1.3382999999999999E-3</v>
      </c>
      <c r="AA580" s="7">
        <v>2.7501945999999999</v>
      </c>
      <c r="AB580">
        <v>0.6065412</v>
      </c>
      <c r="AC580" s="12">
        <v>0.93981539999999997</v>
      </c>
      <c r="AD580">
        <v>10.261500699999999</v>
      </c>
      <c r="AE580">
        <v>1.0195732</v>
      </c>
      <c r="AF580">
        <v>0.1047468</v>
      </c>
      <c r="AG580">
        <v>0.39877940000000001</v>
      </c>
      <c r="AH580">
        <v>0.43712499999999999</v>
      </c>
      <c r="AI580">
        <v>154587251</v>
      </c>
      <c r="AJ580">
        <v>77645199</v>
      </c>
      <c r="AK580">
        <f>[1]Sheet1!$F995</f>
        <v>337013</v>
      </c>
      <c r="AL580">
        <f>[2]Sheet1!$F995</f>
        <v>3346331</v>
      </c>
      <c r="AM580">
        <v>26887804</v>
      </c>
      <c r="AN580">
        <v>102091198509.978</v>
      </c>
    </row>
    <row r="581" spans="1:41" x14ac:dyDescent="0.35">
      <c r="A581" t="s">
        <v>11</v>
      </c>
      <c r="B581">
        <v>1991</v>
      </c>
      <c r="C581" s="9">
        <v>0.90079274163908996</v>
      </c>
      <c r="D581">
        <v>0.16978076181750401</v>
      </c>
      <c r="E581" s="15">
        <v>0.87466341347468601</v>
      </c>
      <c r="F581">
        <v>6.7069960514403899</v>
      </c>
      <c r="G581">
        <v>1.22101539276364</v>
      </c>
      <c r="H581">
        <v>3.9867000000000001E-3</v>
      </c>
      <c r="I581">
        <v>1.20605716085299</v>
      </c>
      <c r="J581">
        <v>0.44894985931051101</v>
      </c>
      <c r="K581" s="9">
        <v>0.27611010000000002</v>
      </c>
      <c r="L581">
        <v>2.0904699999999998E-2</v>
      </c>
      <c r="M581" s="12">
        <v>0.18387970000000001</v>
      </c>
      <c r="N581">
        <v>2.6242854000000002</v>
      </c>
      <c r="P581">
        <v>4.393E-4</v>
      </c>
      <c r="Q581">
        <v>9.2796000000000007E-3</v>
      </c>
      <c r="R581">
        <v>4.1086999999999999E-3</v>
      </c>
      <c r="S581" s="9">
        <v>2.2831799999999999E-2</v>
      </c>
      <c r="T581">
        <v>1.1565000000000001E-2</v>
      </c>
      <c r="U581" s="12">
        <v>2.8972999999999998E-3</v>
      </c>
      <c r="V581">
        <v>1.89772E-2</v>
      </c>
      <c r="W581">
        <v>0.24872730000000001</v>
      </c>
      <c r="X581">
        <v>0</v>
      </c>
      <c r="Y581">
        <v>6.2790000000000003E-4</v>
      </c>
      <c r="Z581">
        <v>8.52E-4</v>
      </c>
      <c r="AA581" s="7">
        <v>0.95264020000000005</v>
      </c>
      <c r="AB581">
        <v>0.2418614</v>
      </c>
      <c r="AC581" s="12">
        <v>0.69710099999999997</v>
      </c>
      <c r="AD581">
        <v>4.9615175999999996</v>
      </c>
      <c r="AE581">
        <v>1.4146344</v>
      </c>
      <c r="AF581">
        <v>3.5474E-3</v>
      </c>
      <c r="AG581">
        <v>1.2749982</v>
      </c>
      <c r="AH581">
        <v>0.44569320000000001</v>
      </c>
      <c r="AI581">
        <v>122697844</v>
      </c>
      <c r="AJ581">
        <v>60708881</v>
      </c>
      <c r="AK581">
        <f>[1]Sheet1!$F996</f>
        <v>0</v>
      </c>
      <c r="AL581">
        <f>[2]Sheet1!$F996</f>
        <v>14625409</v>
      </c>
      <c r="AM581">
        <v>59852265</v>
      </c>
      <c r="AN581">
        <v>258897518594.18701</v>
      </c>
    </row>
    <row r="582" spans="1:41" x14ac:dyDescent="0.35">
      <c r="A582" t="s">
        <v>12</v>
      </c>
      <c r="B582">
        <v>1991</v>
      </c>
      <c r="C582" s="9">
        <v>0.83811044553308001</v>
      </c>
      <c r="D582">
        <v>0.22040000000000001</v>
      </c>
      <c r="E582" s="15">
        <v>0.491176082021201</v>
      </c>
      <c r="F582">
        <v>2.6068841362300001</v>
      </c>
      <c r="G582">
        <v>0.97597922092589895</v>
      </c>
      <c r="H582">
        <v>0.141752049904768</v>
      </c>
      <c r="I582">
        <v>0.274908336196166</v>
      </c>
      <c r="J582">
        <v>8.3851679518175903E-2</v>
      </c>
      <c r="K582" s="9">
        <v>8.7106799999999998E-2</v>
      </c>
      <c r="L582">
        <v>1.38207E-2</v>
      </c>
      <c r="M582" s="12">
        <v>2.8003799999999999E-2</v>
      </c>
      <c r="N582">
        <v>0.48745509999999997</v>
      </c>
      <c r="P582">
        <v>1.39644E-2</v>
      </c>
      <c r="Q582">
        <v>3.87452E-2</v>
      </c>
      <c r="R582">
        <v>1.7090000000000001E-4</v>
      </c>
      <c r="S582" s="9">
        <v>3.4246400000000003E-2</v>
      </c>
      <c r="T582">
        <v>6.00609E-2</v>
      </c>
      <c r="U582" s="12">
        <v>7.0838399999999996E-2</v>
      </c>
      <c r="V582">
        <v>5.6618300000000003E-2</v>
      </c>
      <c r="W582">
        <v>0.1997187</v>
      </c>
      <c r="X582">
        <v>3.882E-4</v>
      </c>
      <c r="Y582">
        <v>1.1797999999999999E-3</v>
      </c>
      <c r="Z582">
        <v>1.704E-3</v>
      </c>
      <c r="AA582" s="7">
        <v>0.99824639999999998</v>
      </c>
      <c r="AB582">
        <v>0.42158319999999999</v>
      </c>
      <c r="AC582" s="12">
        <v>0.53616739999999996</v>
      </c>
      <c r="AD582">
        <v>2.3450962</v>
      </c>
      <c r="AE582">
        <v>1.2885880999999999</v>
      </c>
      <c r="AF582">
        <v>0.12966220000000001</v>
      </c>
      <c r="AG582">
        <v>0.2562412</v>
      </c>
      <c r="AH582">
        <v>8.5420200000000002E-2</v>
      </c>
      <c r="AI582">
        <v>86286059</v>
      </c>
      <c r="AJ582">
        <v>44103048</v>
      </c>
      <c r="AK582">
        <f>[1]Sheet1!$F997</f>
        <v>0</v>
      </c>
      <c r="AL582">
        <f>[2]Sheet1!$F997</f>
        <v>8850369</v>
      </c>
      <c r="AM582">
        <v>22136161</v>
      </c>
      <c r="AN582">
        <v>84886943636.682495</v>
      </c>
      <c r="AO582">
        <v>41</v>
      </c>
    </row>
    <row r="583" spans="1:41" x14ac:dyDescent="0.35">
      <c r="A583" t="s">
        <v>13</v>
      </c>
      <c r="B583">
        <v>1991</v>
      </c>
      <c r="C583" s="9">
        <v>1.5336789472034</v>
      </c>
      <c r="D583">
        <v>1.4228571428571399</v>
      </c>
      <c r="E583" s="15">
        <v>0.907286036612721</v>
      </c>
      <c r="F583">
        <v>3.50403869658129</v>
      </c>
      <c r="G583">
        <v>3.1673257944133799</v>
      </c>
      <c r="H583">
        <v>0.25109884993578002</v>
      </c>
      <c r="I583">
        <v>0.830840557955284</v>
      </c>
      <c r="J583">
        <v>0.44310433606277799</v>
      </c>
      <c r="K583" s="9">
        <v>2.0257500000000001E-2</v>
      </c>
      <c r="L583">
        <v>6.4186999999999994E-2</v>
      </c>
      <c r="M583" s="12">
        <v>0.10917590000000001</v>
      </c>
      <c r="N583">
        <v>1.3149915000000001</v>
      </c>
      <c r="P583">
        <v>1.17468E-2</v>
      </c>
      <c r="Q583">
        <v>4.1470300000000002E-2</v>
      </c>
      <c r="R583">
        <v>6.3310000000000005E-4</v>
      </c>
      <c r="S583" s="9">
        <v>3.3907600000000003E-2</v>
      </c>
      <c r="T583">
        <v>0.3940612</v>
      </c>
      <c r="U583" s="12">
        <v>3.5550000000000002E-4</v>
      </c>
      <c r="V583">
        <v>6.0732E-3</v>
      </c>
      <c r="W583">
        <v>0.31650109999999998</v>
      </c>
      <c r="X583">
        <v>0</v>
      </c>
      <c r="Y583">
        <v>0</v>
      </c>
      <c r="Z583" s="6">
        <v>9.9999999999999995E-8</v>
      </c>
      <c r="AA583" s="7">
        <v>2.7138241999999999</v>
      </c>
      <c r="AB583">
        <v>4.0664235</v>
      </c>
      <c r="AC583" s="12">
        <v>0.79974940000000005</v>
      </c>
      <c r="AD583">
        <v>2.4079350000000002</v>
      </c>
      <c r="AE583">
        <v>2.4984142</v>
      </c>
      <c r="AF583">
        <v>0.23935200000000001</v>
      </c>
      <c r="AG583">
        <v>0.85443340000000001</v>
      </c>
      <c r="AH583">
        <v>0.4424826</v>
      </c>
      <c r="AI583">
        <v>249490784</v>
      </c>
      <c r="AJ583">
        <v>125043446</v>
      </c>
      <c r="AK583">
        <f>[1]Sheet1!$F998</f>
        <v>0</v>
      </c>
      <c r="AL583">
        <f>[2]Sheet1!$F998</f>
        <v>8823830</v>
      </c>
      <c r="AM583">
        <v>78254651</v>
      </c>
      <c r="AN583">
        <v>288097148558.50098</v>
      </c>
      <c r="AO583">
        <v>44</v>
      </c>
    </row>
    <row r="584" spans="1:41" x14ac:dyDescent="0.35">
      <c r="A584" t="s">
        <v>14</v>
      </c>
      <c r="B584">
        <v>1991</v>
      </c>
      <c r="C584" s="9">
        <v>7.8010937244473597E-2</v>
      </c>
      <c r="D584">
        <v>0.10311428571428601</v>
      </c>
      <c r="E584" s="15">
        <v>0.88035027825052803</v>
      </c>
      <c r="F584">
        <v>4.7806302755908101</v>
      </c>
      <c r="G584">
        <v>0.489051849279662</v>
      </c>
      <c r="H584">
        <v>0.36399512459318401</v>
      </c>
      <c r="I584">
        <v>0.67887588122563403</v>
      </c>
      <c r="J584">
        <v>0.47492234992802201</v>
      </c>
      <c r="K584" s="9">
        <v>1.7480800000000001E-2</v>
      </c>
      <c r="L584">
        <v>6.2185499999999998E-2</v>
      </c>
      <c r="M584" s="12">
        <v>8.0856000000000001E-3</v>
      </c>
      <c r="N584">
        <v>0.24554229999999999</v>
      </c>
      <c r="P584">
        <v>6.3007000000000002E-3</v>
      </c>
      <c r="Q584">
        <v>0</v>
      </c>
      <c r="R584">
        <v>3.6548000000000001E-3</v>
      </c>
      <c r="S584" s="9">
        <v>0.9542718</v>
      </c>
      <c r="T584">
        <v>6.2434999999999999E-3</v>
      </c>
      <c r="U584" s="12">
        <v>1.3302677000000001</v>
      </c>
      <c r="V584">
        <v>8.1920973999999998</v>
      </c>
      <c r="W584">
        <v>0.67151139999999998</v>
      </c>
      <c r="X584">
        <v>7.4403999999999998E-3</v>
      </c>
      <c r="Y584">
        <v>7.6452000000000004E-3</v>
      </c>
      <c r="Z584">
        <v>0.57090549999999995</v>
      </c>
      <c r="AA584" s="7">
        <v>1.8758448000000001</v>
      </c>
      <c r="AB584">
        <v>5.16012E-2</v>
      </c>
      <c r="AC584" s="12">
        <v>2.2396531999999998</v>
      </c>
      <c r="AD584">
        <v>14.744199999999999</v>
      </c>
      <c r="AE584">
        <v>1.2430294</v>
      </c>
      <c r="AF584">
        <v>0.36539860000000002</v>
      </c>
      <c r="AG584">
        <v>0.71646279999999996</v>
      </c>
      <c r="AH584">
        <v>1.1841592000000001</v>
      </c>
      <c r="AI584">
        <v>20779136</v>
      </c>
      <c r="AJ584">
        <v>10444273</v>
      </c>
      <c r="AK584">
        <f>[1]Sheet1!$F999</f>
        <v>1638502</v>
      </c>
      <c r="AL584">
        <f>[2]Sheet1!$F999</f>
        <v>0</v>
      </c>
      <c r="AM584">
        <v>17730172</v>
      </c>
      <c r="AN584">
        <v>715242763475.72998</v>
      </c>
    </row>
    <row r="585" spans="1:41" x14ac:dyDescent="0.35">
      <c r="A585" t="s">
        <v>15</v>
      </c>
      <c r="B585">
        <v>1991</v>
      </c>
      <c r="C585" s="9">
        <v>2.3386273155527202</v>
      </c>
      <c r="D585">
        <v>0.13254285714285699</v>
      </c>
      <c r="E585" s="15">
        <v>4.2612504217578797</v>
      </c>
      <c r="F585">
        <v>14.406460024014301</v>
      </c>
      <c r="G585">
        <v>0.89180416955467801</v>
      </c>
      <c r="H585">
        <v>1.19</v>
      </c>
      <c r="I585">
        <v>3.4614994346348702</v>
      </c>
      <c r="J585">
        <v>0.116028468322981</v>
      </c>
      <c r="K585" s="9">
        <v>0.1052377</v>
      </c>
      <c r="L585">
        <v>1.0352E-2</v>
      </c>
      <c r="M585" s="12">
        <v>0.13858210000000001</v>
      </c>
      <c r="N585">
        <v>0.83140000000000003</v>
      </c>
      <c r="P585">
        <v>1.1815900000000001E-2</v>
      </c>
      <c r="Q585">
        <v>2.0709000000000001E-3</v>
      </c>
      <c r="R585">
        <v>2.7888000000000001E-3</v>
      </c>
      <c r="S585" s="9">
        <v>1.4059000000000001E-3</v>
      </c>
      <c r="T585">
        <v>0.14646780000000001</v>
      </c>
      <c r="U585" s="12">
        <v>0.33836630000000001</v>
      </c>
      <c r="V585">
        <v>3.5814199999999997E-2</v>
      </c>
      <c r="W585">
        <v>5.8167200000000002E-2</v>
      </c>
      <c r="X585">
        <v>2.6657699999999999E-2</v>
      </c>
      <c r="Y585">
        <v>0.3459371</v>
      </c>
      <c r="Z585">
        <v>3.8840000000000001E-4</v>
      </c>
      <c r="AA585" s="7">
        <v>2.5448040000000001</v>
      </c>
      <c r="AB585">
        <v>0.30966280000000002</v>
      </c>
      <c r="AC585" s="12">
        <v>4.47464</v>
      </c>
      <c r="AD585">
        <v>15.6920828</v>
      </c>
      <c r="AE585">
        <v>1.3463702</v>
      </c>
      <c r="AF585">
        <v>1.206</v>
      </c>
      <c r="AG585">
        <v>3.9942213999999998</v>
      </c>
      <c r="AH585">
        <v>0.11362800000000001</v>
      </c>
      <c r="AI585">
        <v>153336445</v>
      </c>
      <c r="AJ585">
        <v>77129183</v>
      </c>
      <c r="AK585">
        <f>[1]Sheet1!$F1000</f>
        <v>0</v>
      </c>
      <c r="AL585">
        <f>[2]Sheet1!$F1000</f>
        <v>0</v>
      </c>
      <c r="AM585">
        <v>114526991</v>
      </c>
      <c r="AN585">
        <v>926678369095.948</v>
      </c>
    </row>
    <row r="586" spans="1:41" x14ac:dyDescent="0.35">
      <c r="A586" t="s">
        <v>16</v>
      </c>
      <c r="B586">
        <v>1991</v>
      </c>
      <c r="C586" s="9">
        <v>0.144949160198069</v>
      </c>
      <c r="D586">
        <v>0.18217142857142901</v>
      </c>
      <c r="E586" s="15">
        <v>0.97547480923336904</v>
      </c>
      <c r="F586">
        <v>6.1107422650793</v>
      </c>
      <c r="G586">
        <v>0.75253183933218104</v>
      </c>
      <c r="H586">
        <v>0.80263527936767898</v>
      </c>
      <c r="I586">
        <v>1.0749813631140599</v>
      </c>
      <c r="J586">
        <v>2.2745940808080799E-2</v>
      </c>
      <c r="K586" s="9">
        <v>3.01646E-2</v>
      </c>
      <c r="L586">
        <v>0.1829324</v>
      </c>
      <c r="M586" s="12">
        <v>0.22246930000000001</v>
      </c>
      <c r="N586">
        <v>0.32220799999999999</v>
      </c>
      <c r="P586">
        <v>2.26184E-2</v>
      </c>
      <c r="Q586">
        <v>7.5389999999999999E-2</v>
      </c>
      <c r="R586">
        <v>1.33025E-2</v>
      </c>
      <c r="S586" s="9">
        <v>0.497027</v>
      </c>
      <c r="T586">
        <v>0</v>
      </c>
      <c r="U586" s="12">
        <v>0.1312963</v>
      </c>
      <c r="V586">
        <v>0.57217689999999999</v>
      </c>
      <c r="W586">
        <v>1.1234949999999999</v>
      </c>
      <c r="X586">
        <v>0.2836764</v>
      </c>
      <c r="Y586">
        <v>1.6131099999999999E-2</v>
      </c>
      <c r="Z586" s="6">
        <v>7.9999999999999996E-6</v>
      </c>
      <c r="AA586" s="7">
        <v>0.85936000000000001</v>
      </c>
      <c r="AB586">
        <v>0</v>
      </c>
      <c r="AC586" s="12">
        <v>0.89528399999999997</v>
      </c>
      <c r="AD586">
        <v>7.7755999999999998</v>
      </c>
      <c r="AE586">
        <v>1.717327</v>
      </c>
      <c r="AF586">
        <v>1.1598506</v>
      </c>
      <c r="AG586">
        <v>1.0539829999999999</v>
      </c>
      <c r="AH586">
        <v>1.0148799999999999E-2</v>
      </c>
      <c r="AI586">
        <v>28037420</v>
      </c>
      <c r="AJ586">
        <v>14138442</v>
      </c>
      <c r="AK586">
        <f>[1]Sheet1!$F1001</f>
        <v>13837734</v>
      </c>
      <c r="AL586">
        <f>[2]Sheet1!$F1001</f>
        <v>0</v>
      </c>
      <c r="AM586">
        <v>21482271</v>
      </c>
      <c r="AN586">
        <v>859700081908.23706</v>
      </c>
      <c r="AO586">
        <v>32</v>
      </c>
    </row>
    <row r="587" spans="1:41" x14ac:dyDescent="0.35">
      <c r="A587" t="s">
        <v>17</v>
      </c>
      <c r="B587">
        <v>1991</v>
      </c>
      <c r="C587" s="9">
        <v>0.69024146593386004</v>
      </c>
      <c r="D587">
        <v>7.8511812875656103E-2</v>
      </c>
      <c r="E587" s="15">
        <v>0.47639763935614798</v>
      </c>
      <c r="F587">
        <v>4.4364964527938797</v>
      </c>
      <c r="G587">
        <v>0.58932687168488596</v>
      </c>
      <c r="H587">
        <v>0.24634534982390399</v>
      </c>
      <c r="I587">
        <v>1.00042717191446</v>
      </c>
      <c r="J587">
        <v>2.5903722857142899E-2</v>
      </c>
      <c r="K587" s="9">
        <v>0.20699409999999999</v>
      </c>
      <c r="L587">
        <v>1.63471E-2</v>
      </c>
      <c r="M587" s="12">
        <v>3.0863999999999999E-2</v>
      </c>
      <c r="N587">
        <v>1.4218455999999999</v>
      </c>
      <c r="P587">
        <v>2.6508400000000001E-2</v>
      </c>
      <c r="Q587">
        <v>0.11653520000000001</v>
      </c>
      <c r="R587">
        <v>9.9056000000000005E-3</v>
      </c>
      <c r="S587" s="9">
        <v>2.4331499999999999E-2</v>
      </c>
      <c r="T587">
        <v>5.568E-3</v>
      </c>
      <c r="U587" s="12">
        <v>8.9821899999999996E-2</v>
      </c>
      <c r="V587">
        <v>4.9034500000000002E-2</v>
      </c>
      <c r="W587">
        <v>0.1505109</v>
      </c>
      <c r="X587">
        <v>1.0208999999999999E-3</v>
      </c>
      <c r="Y587">
        <v>2.0447999999999998E-3</v>
      </c>
      <c r="Z587">
        <v>2.119E-4</v>
      </c>
      <c r="AA587" s="7">
        <v>0.59029920000000002</v>
      </c>
      <c r="AB587">
        <v>9.7717799999999994E-2</v>
      </c>
      <c r="AC587" s="12">
        <v>0.53945960000000004</v>
      </c>
      <c r="AD587">
        <v>3.1680345999999999</v>
      </c>
      <c r="AE587">
        <v>0.59256359999999997</v>
      </c>
      <c r="AF587">
        <v>0.2265596</v>
      </c>
      <c r="AG587">
        <v>0.95111279999999998</v>
      </c>
      <c r="AH587">
        <v>1.6209999999999999E-2</v>
      </c>
      <c r="AI587">
        <v>60320551</v>
      </c>
      <c r="AJ587">
        <v>30256907</v>
      </c>
      <c r="AK587">
        <f>[1]Sheet1!$F1002</f>
        <v>4877</v>
      </c>
      <c r="AL587">
        <f>[2]Sheet1!$F1002</f>
        <v>5095060</v>
      </c>
      <c r="AM587">
        <v>30881243</v>
      </c>
      <c r="AN587">
        <v>206080389201.241</v>
      </c>
      <c r="AO587">
        <v>53</v>
      </c>
    </row>
    <row r="588" spans="1:41" x14ac:dyDescent="0.35">
      <c r="A588" t="s">
        <v>18</v>
      </c>
      <c r="B588">
        <v>1991</v>
      </c>
      <c r="C588" s="9">
        <v>5.5336152524904397E-2</v>
      </c>
      <c r="D588">
        <v>7.0749395108852101E-2</v>
      </c>
      <c r="E588" s="15">
        <v>1.48239620152564</v>
      </c>
      <c r="F588">
        <v>10.478185602973401</v>
      </c>
      <c r="G588">
        <v>0.37795251975292699</v>
      </c>
      <c r="H588">
        <v>0.39071477929104598</v>
      </c>
      <c r="I588">
        <v>0.66184538462478604</v>
      </c>
      <c r="J588">
        <v>0.66588646465732504</v>
      </c>
      <c r="K588" s="9">
        <v>8.4820999999999994E-3</v>
      </c>
      <c r="L588">
        <v>4.8834999999999998E-3</v>
      </c>
      <c r="M588" s="12">
        <v>0.101075</v>
      </c>
      <c r="N588">
        <v>0.20881959999999999</v>
      </c>
      <c r="P588">
        <v>6.4955999999999998E-3</v>
      </c>
      <c r="Q588">
        <v>2.5968499999999999E-2</v>
      </c>
      <c r="R588">
        <v>2.0454300000000002E-2</v>
      </c>
      <c r="S588" s="10">
        <v>3.4600000000000001E-5</v>
      </c>
      <c r="T588">
        <v>3.8870000000000002E-4</v>
      </c>
      <c r="U588" s="12">
        <v>5.5531700000000003E-2</v>
      </c>
      <c r="V588">
        <v>1.0184199999999999E-2</v>
      </c>
      <c r="W588">
        <v>1.2692999999999999E-3</v>
      </c>
      <c r="X588">
        <v>6.4829999999999998E-4</v>
      </c>
      <c r="Y588">
        <v>4.6949999999999997E-4</v>
      </c>
      <c r="Z588">
        <v>1.33104E-2</v>
      </c>
      <c r="AA588" s="7">
        <v>0.163517</v>
      </c>
      <c r="AB588">
        <v>7.3161400000000001E-2</v>
      </c>
      <c r="AC588" s="12">
        <v>1.5799666000000001</v>
      </c>
      <c r="AD588">
        <v>14.718097</v>
      </c>
      <c r="AE588">
        <v>0.6111818</v>
      </c>
      <c r="AF588">
        <v>0.41019159999999999</v>
      </c>
      <c r="AG588">
        <v>0.73648559999999996</v>
      </c>
      <c r="AH588">
        <v>0.65890499999999996</v>
      </c>
      <c r="AI588">
        <v>69170307</v>
      </c>
      <c r="AJ588">
        <v>35378056</v>
      </c>
      <c r="AK588">
        <f>[1]Sheet1!$F1003</f>
        <v>0</v>
      </c>
      <c r="AL588">
        <f>[2]Sheet1!$F1003</f>
        <v>0</v>
      </c>
      <c r="AM588">
        <v>33346385</v>
      </c>
      <c r="AN588">
        <v>182967353819.23099</v>
      </c>
    </row>
    <row r="589" spans="1:41" x14ac:dyDescent="0.35">
      <c r="A589" t="s">
        <v>19</v>
      </c>
      <c r="B589">
        <v>1991</v>
      </c>
      <c r="C589" s="9">
        <v>2.3782230517121499</v>
      </c>
      <c r="D589">
        <v>3.6561428571428598</v>
      </c>
      <c r="E589" s="15">
        <v>1.44269306184333</v>
      </c>
      <c r="F589">
        <v>6.4924760159832804</v>
      </c>
      <c r="G589">
        <v>19.098511737562099</v>
      </c>
      <c r="H589">
        <v>24.6446153603924</v>
      </c>
      <c r="I589">
        <v>12.748817677393999</v>
      </c>
      <c r="J589">
        <v>1.16741757124763</v>
      </c>
      <c r="K589" s="9">
        <v>0.13467950000000001</v>
      </c>
      <c r="L589">
        <v>0.19961799999999999</v>
      </c>
      <c r="M589" s="12">
        <v>6.4066499999999998E-2</v>
      </c>
      <c r="N589">
        <v>0.61584410000000001</v>
      </c>
      <c r="P589">
        <v>0.14190700000000001</v>
      </c>
      <c r="Q589">
        <v>0.43016209999999999</v>
      </c>
      <c r="R589">
        <v>3.0722000000000002E-3</v>
      </c>
      <c r="S589" s="9">
        <v>0.90704269999999998</v>
      </c>
      <c r="T589">
        <v>0.88992510000000002</v>
      </c>
      <c r="U589" s="12">
        <v>0.19486120000000001</v>
      </c>
      <c r="V589">
        <v>0.15467110000000001</v>
      </c>
      <c r="W589">
        <v>1.205565</v>
      </c>
      <c r="X589">
        <v>0.21512139999999999</v>
      </c>
      <c r="Y589">
        <v>0.20644680000000001</v>
      </c>
      <c r="Z589">
        <v>2.3554000000000001E-3</v>
      </c>
      <c r="AA589" s="7">
        <v>4.4083189999999997</v>
      </c>
      <c r="AB589">
        <v>6.9304664000000002</v>
      </c>
      <c r="AC589" s="12">
        <v>1.5818551999999999</v>
      </c>
      <c r="AD589">
        <v>7.2552237999999996</v>
      </c>
      <c r="AE589">
        <v>20.655726600000001</v>
      </c>
      <c r="AF589">
        <v>24.737505599999999</v>
      </c>
      <c r="AG589">
        <v>13.3958344</v>
      </c>
      <c r="AH589">
        <v>1.1668175000000001</v>
      </c>
      <c r="AI589">
        <v>1156894390</v>
      </c>
      <c r="AJ589">
        <v>567247672</v>
      </c>
      <c r="AK589">
        <f>[1]Sheet1!$F1004</f>
        <v>1962342</v>
      </c>
      <c r="AL589">
        <f>[2]Sheet1!$F1004</f>
        <v>1178879426</v>
      </c>
      <c r="AM589">
        <v>320405054</v>
      </c>
      <c r="AN589">
        <v>1262214329282.0601</v>
      </c>
    </row>
    <row r="590" spans="1:41" x14ac:dyDescent="0.35">
      <c r="A590" t="s">
        <v>20</v>
      </c>
      <c r="B590">
        <v>1991</v>
      </c>
      <c r="C590" s="9">
        <v>0.25306915606251701</v>
      </c>
      <c r="D590">
        <v>0.13179031530909399</v>
      </c>
      <c r="E590" s="15">
        <v>1.7584254448730601</v>
      </c>
      <c r="F590">
        <v>21.148072343531101</v>
      </c>
      <c r="G590">
        <v>1.69146885809291</v>
      </c>
      <c r="H590">
        <v>4.7512355629248999</v>
      </c>
      <c r="I590">
        <v>2.6455383778246202</v>
      </c>
      <c r="J590">
        <v>0.20539959096025301</v>
      </c>
      <c r="K590" s="9">
        <v>2.8868499999999998E-2</v>
      </c>
      <c r="L590">
        <v>0.12302730000000001</v>
      </c>
      <c r="M590" s="12">
        <v>0.12598570000000001</v>
      </c>
      <c r="N590">
        <v>0.57119810000000004</v>
      </c>
      <c r="P590">
        <v>0.1105503</v>
      </c>
      <c r="Q590">
        <v>0.1150843</v>
      </c>
      <c r="R590">
        <v>7.5109E-3</v>
      </c>
      <c r="S590" s="9">
        <v>0.49969089999999999</v>
      </c>
      <c r="T590">
        <v>1.2532400000000001E-2</v>
      </c>
      <c r="U590" s="12">
        <v>0.17902309999999999</v>
      </c>
      <c r="V590">
        <v>3.7150243999999999</v>
      </c>
      <c r="W590">
        <v>0.44687450000000001</v>
      </c>
      <c r="X590">
        <v>0.29981930000000001</v>
      </c>
      <c r="Y590">
        <v>0.2534228</v>
      </c>
      <c r="Z590">
        <v>1.5611099999999999E-2</v>
      </c>
      <c r="AA590" s="7">
        <v>1.3987175999999999</v>
      </c>
      <c r="AB590">
        <v>9.7645599999999999E-2</v>
      </c>
      <c r="AC590" s="12">
        <v>1.8768746000000001</v>
      </c>
      <c r="AD590">
        <v>34.6515913</v>
      </c>
      <c r="AE590">
        <v>2.5197390999999998</v>
      </c>
      <c r="AF590">
        <v>5.2201570999999998</v>
      </c>
      <c r="AG590">
        <v>3.0776626</v>
      </c>
      <c r="AH590">
        <v>0.21772</v>
      </c>
      <c r="AI590">
        <v>106943351</v>
      </c>
      <c r="AJ590">
        <v>55071279</v>
      </c>
      <c r="AK590">
        <f>[1]Sheet1!$F1005</f>
        <v>427309</v>
      </c>
      <c r="AL590">
        <f>[2]Sheet1!$F1005</f>
        <v>26681261</v>
      </c>
      <c r="AM590">
        <v>66510851</v>
      </c>
      <c r="AN590">
        <v>516596761419.01001</v>
      </c>
    </row>
    <row r="591" spans="1:41" x14ac:dyDescent="0.35">
      <c r="A591" t="s">
        <v>21</v>
      </c>
      <c r="B591">
        <v>1991</v>
      </c>
      <c r="C591" s="9">
        <v>1.2013034662359201</v>
      </c>
      <c r="D591">
        <v>2.2213428571428602</v>
      </c>
      <c r="E591" s="15">
        <v>8.1148081064313509</v>
      </c>
      <c r="F591">
        <v>87.345817970943301</v>
      </c>
      <c r="G591">
        <v>10.5174882431798</v>
      </c>
      <c r="H591">
        <v>14.8376782585187</v>
      </c>
      <c r="I591">
        <v>11.452742752999299</v>
      </c>
      <c r="J591">
        <v>1.3619057484780299</v>
      </c>
      <c r="K591" s="9">
        <v>3.5074497999999998</v>
      </c>
      <c r="L591">
        <v>2.4505906</v>
      </c>
      <c r="M591" s="12">
        <v>2.2287224999999999</v>
      </c>
      <c r="N591">
        <v>27.256065799999998</v>
      </c>
      <c r="P591">
        <v>2.7264145000000002</v>
      </c>
      <c r="Q591">
        <v>1.6938561000000001</v>
      </c>
      <c r="R591">
        <v>0.39296249999999999</v>
      </c>
      <c r="S591" s="9">
        <v>1.7791393</v>
      </c>
      <c r="T591">
        <v>0.68310579999999999</v>
      </c>
      <c r="U591" s="12">
        <v>2.7553998000000002</v>
      </c>
      <c r="V591">
        <v>40.706132400000001</v>
      </c>
      <c r="W591">
        <v>6.5921785000000002</v>
      </c>
      <c r="X591">
        <v>3.1749182</v>
      </c>
      <c r="Y591">
        <v>2.0092226000000002</v>
      </c>
      <c r="Z591">
        <v>0.17388519999999999</v>
      </c>
      <c r="AA591" s="7">
        <v>5.8181393000000003</v>
      </c>
      <c r="AB591">
        <v>0.87379119999999999</v>
      </c>
      <c r="AC591" s="12">
        <v>8.7490713000000007</v>
      </c>
      <c r="AD591">
        <v>126.362847</v>
      </c>
      <c r="AE591">
        <v>11.065205000000001</v>
      </c>
      <c r="AF591">
        <v>15.4130208</v>
      </c>
      <c r="AG591">
        <v>12.3479375</v>
      </c>
      <c r="AH591">
        <v>1.2142782000000001</v>
      </c>
      <c r="AI591">
        <v>368015753</v>
      </c>
      <c r="AJ591">
        <v>189073435</v>
      </c>
      <c r="AK591">
        <f>[1]Sheet1!$F1006</f>
        <v>3015252</v>
      </c>
      <c r="AL591">
        <f>[2]Sheet1!$F1006</f>
        <v>48541992</v>
      </c>
      <c r="AM591">
        <v>269584473</v>
      </c>
      <c r="AN591">
        <v>10369469505163.4</v>
      </c>
      <c r="AO591">
        <v>31</v>
      </c>
    </row>
    <row r="592" spans="1:41" x14ac:dyDescent="0.35">
      <c r="A592" t="s">
        <v>22</v>
      </c>
      <c r="B592">
        <v>1991</v>
      </c>
      <c r="C592" s="9">
        <v>0.18345374209609799</v>
      </c>
      <c r="D592">
        <v>9.0755894376875396E-2</v>
      </c>
      <c r="E592" s="15">
        <v>1.8307987413422699</v>
      </c>
      <c r="F592">
        <v>12.572386496701</v>
      </c>
      <c r="G592">
        <v>0.73728355223785402</v>
      </c>
      <c r="H592">
        <v>1.7632567431666799</v>
      </c>
      <c r="I592">
        <v>1.6584173746452799</v>
      </c>
      <c r="J592">
        <v>4.8427079635484101E-2</v>
      </c>
      <c r="K592" s="9">
        <v>7.3320000000000004E-4</v>
      </c>
      <c r="L592">
        <v>7.8232000000000006E-3</v>
      </c>
      <c r="M592" s="12">
        <v>7.7504000000000002E-3</v>
      </c>
      <c r="N592">
        <v>1.9793399999999999E-2</v>
      </c>
      <c r="P592">
        <v>8.3035999999999995E-3</v>
      </c>
      <c r="Q592">
        <v>2.0105000000000001E-3</v>
      </c>
      <c r="R592">
        <v>9.4479999999999998E-4</v>
      </c>
      <c r="S592" s="9">
        <v>2.0129399999999999E-2</v>
      </c>
      <c r="T592">
        <v>2.028E-4</v>
      </c>
      <c r="U592" s="12">
        <v>0.182671</v>
      </c>
      <c r="V592">
        <v>0.14320640000000001</v>
      </c>
      <c r="W592">
        <v>3.2599700000000002E-2</v>
      </c>
      <c r="X592">
        <v>1.16749E-2</v>
      </c>
      <c r="Y592">
        <v>1.4191199999999999E-2</v>
      </c>
      <c r="Z592">
        <v>0</v>
      </c>
      <c r="AA592" s="7">
        <v>3.5171758999999998</v>
      </c>
      <c r="AB592">
        <v>8.3135700000000007E-2</v>
      </c>
      <c r="AC592" s="12">
        <v>2.2719003</v>
      </c>
      <c r="AD592">
        <v>28.725741800000002</v>
      </c>
      <c r="AE592">
        <v>1.2181554000000001</v>
      </c>
      <c r="AF592">
        <v>1.8503092000000001</v>
      </c>
      <c r="AG592">
        <v>1.8403015</v>
      </c>
      <c r="AH592">
        <v>4.7482200000000002E-2</v>
      </c>
      <c r="AI592">
        <v>65167760</v>
      </c>
      <c r="AJ592">
        <v>34938703</v>
      </c>
      <c r="AK592">
        <f>[1]Sheet1!$F1007</f>
        <v>0</v>
      </c>
      <c r="AL592">
        <f>[2]Sheet1!$F1007</f>
        <v>46034631</v>
      </c>
      <c r="AM592">
        <v>42888020</v>
      </c>
      <c r="AN592">
        <v>176537796792.936</v>
      </c>
    </row>
    <row r="593" spans="1:41" x14ac:dyDescent="0.35">
      <c r="A593" t="s">
        <v>23</v>
      </c>
      <c r="B593">
        <v>1991</v>
      </c>
      <c r="C593" s="9">
        <v>0.98008036596854198</v>
      </c>
      <c r="D593">
        <v>0.43982112227855902</v>
      </c>
      <c r="E593" s="15">
        <v>0.69651425270586198</v>
      </c>
      <c r="F593">
        <v>12.063375051026499</v>
      </c>
      <c r="G593">
        <v>0.56268052539039304</v>
      </c>
      <c r="H593">
        <v>0.73060567286073597</v>
      </c>
      <c r="I593">
        <v>1.23822636273348</v>
      </c>
      <c r="J593">
        <v>0.29248627550846101</v>
      </c>
      <c r="K593" s="9">
        <v>2.1642000000000002E-2</v>
      </c>
      <c r="L593">
        <v>1.8072999999999999E-2</v>
      </c>
      <c r="M593" s="12">
        <v>7.2733400000000004E-2</v>
      </c>
      <c r="N593">
        <v>0.44175330000000002</v>
      </c>
      <c r="P593">
        <v>5.8118400000000001E-2</v>
      </c>
      <c r="Q593">
        <v>2.2180100000000001E-2</v>
      </c>
      <c r="R593" s="6">
        <v>2.9999999999999997E-4</v>
      </c>
      <c r="S593" s="9">
        <v>0.472632</v>
      </c>
      <c r="T593">
        <v>0.32568350000000001</v>
      </c>
      <c r="U593" s="12">
        <v>1.5937699999999999E-2</v>
      </c>
      <c r="V593">
        <v>3.0385100000000002E-2</v>
      </c>
      <c r="W593">
        <v>4.7189000000000002E-2</v>
      </c>
      <c r="X593">
        <v>1.22235E-2</v>
      </c>
      <c r="Y593">
        <v>1.2629899999999999E-2</v>
      </c>
      <c r="Z593">
        <v>7.7425999999999997E-3</v>
      </c>
      <c r="AA593" s="7">
        <v>2.1375476999999998</v>
      </c>
      <c r="AB593">
        <v>0.79840080000000002</v>
      </c>
      <c r="AC593" s="12">
        <v>0.64295000000000002</v>
      </c>
      <c r="AD593">
        <v>14.187768</v>
      </c>
      <c r="AE593">
        <v>0.66016200000000003</v>
      </c>
      <c r="AF593">
        <v>0.7010672</v>
      </c>
      <c r="AG593">
        <v>1.2801682000000001</v>
      </c>
      <c r="AH593">
        <v>0.30046129999999999</v>
      </c>
      <c r="AI593">
        <v>78018797</v>
      </c>
      <c r="AJ593">
        <v>38957346</v>
      </c>
      <c r="AK593">
        <f>[1]Sheet1!$F1008</f>
        <v>0</v>
      </c>
      <c r="AL593">
        <f>[2]Sheet1!$F1008</f>
        <v>53619524</v>
      </c>
      <c r="AM593">
        <v>43908201</v>
      </c>
      <c r="AN593">
        <v>301463844954.57001</v>
      </c>
    </row>
    <row r="594" spans="1:41" x14ac:dyDescent="0.35">
      <c r="A594" t="s">
        <v>24</v>
      </c>
      <c r="B594">
        <v>1991</v>
      </c>
      <c r="C594" s="9">
        <v>1.15855222222222E-2</v>
      </c>
      <c r="D594">
        <v>9.4142857142857098E-2</v>
      </c>
      <c r="E594" s="15">
        <v>0.25762066302595099</v>
      </c>
      <c r="F594">
        <v>3.4955514215786399</v>
      </c>
      <c r="G594">
        <v>0.440764218017413</v>
      </c>
      <c r="H594">
        <v>0.362435835689289</v>
      </c>
      <c r="I594">
        <v>0.22025528925875901</v>
      </c>
      <c r="J594">
        <v>4.2795635428392799E-2</v>
      </c>
      <c r="K594" s="9">
        <v>1.6354899999999999E-2</v>
      </c>
      <c r="L594">
        <v>0.1158686</v>
      </c>
      <c r="M594" s="12">
        <v>1.63541E-2</v>
      </c>
      <c r="N594">
        <v>0.38092809999999999</v>
      </c>
      <c r="P594">
        <v>9.8913000000000004E-3</v>
      </c>
      <c r="Q594">
        <v>8.5207699999999997E-2</v>
      </c>
      <c r="R594">
        <v>6.9718999999999996E-3</v>
      </c>
      <c r="S594" s="10">
        <v>1.3999999999999999E-6</v>
      </c>
      <c r="T594">
        <v>2.2139999999999998E-3</v>
      </c>
      <c r="U594" s="12">
        <v>5.9021999999999998E-3</v>
      </c>
      <c r="V594">
        <v>1.0644788999999999</v>
      </c>
      <c r="W594">
        <v>3.0606993999999998</v>
      </c>
      <c r="X594">
        <v>4.8882999999999999E-3</v>
      </c>
      <c r="Y594">
        <v>2.6608000000000001E-3</v>
      </c>
      <c r="Z594">
        <v>2.5195999999999999E-3</v>
      </c>
      <c r="AA594" s="7">
        <v>8.5216000000000007E-3</v>
      </c>
      <c r="AB594">
        <v>2.2139999999999998E-3</v>
      </c>
      <c r="AC594" s="12">
        <v>0.247442</v>
      </c>
      <c r="AD594">
        <v>5.9035757999999996</v>
      </c>
      <c r="AE594">
        <v>4.1090302000000003</v>
      </c>
      <c r="AF594">
        <v>0.35743279999999999</v>
      </c>
      <c r="AG594">
        <v>0.1480088</v>
      </c>
      <c r="AH594">
        <v>3.8522800000000003E-2</v>
      </c>
      <c r="AI594">
        <v>11348675</v>
      </c>
      <c r="AJ594">
        <v>5775645</v>
      </c>
      <c r="AK594">
        <f>[1]Sheet1!$F1009</f>
        <v>0</v>
      </c>
      <c r="AL594">
        <f>[2]Sheet1!$F1009</f>
        <v>3887647</v>
      </c>
      <c r="AM594">
        <v>8342143</v>
      </c>
      <c r="AN594">
        <v>684547540741.45398</v>
      </c>
      <c r="AO594">
        <v>25</v>
      </c>
    </row>
    <row r="595" spans="1:41" x14ac:dyDescent="0.35">
      <c r="A595" t="s">
        <v>25</v>
      </c>
      <c r="B595">
        <v>1991</v>
      </c>
      <c r="C595" s="9">
        <v>11.290563576069401</v>
      </c>
      <c r="D595">
        <v>2.8965999999999998</v>
      </c>
      <c r="E595" s="15">
        <v>2.0692678362067598</v>
      </c>
      <c r="F595">
        <v>47.111408850015501</v>
      </c>
      <c r="G595">
        <v>3.8945833348821401</v>
      </c>
      <c r="H595">
        <v>0.425200477244354</v>
      </c>
      <c r="I595">
        <v>1.51979928460492</v>
      </c>
      <c r="J595">
        <v>0.61083959692131096</v>
      </c>
      <c r="K595" s="9">
        <v>0.58748900000000004</v>
      </c>
      <c r="L595">
        <v>0.12960959999999999</v>
      </c>
      <c r="M595" s="12">
        <v>0</v>
      </c>
      <c r="N595">
        <v>6.7214700000000002E-2</v>
      </c>
      <c r="P595">
        <v>0</v>
      </c>
      <c r="Q595">
        <v>0</v>
      </c>
      <c r="R595">
        <v>0</v>
      </c>
      <c r="S595" s="9">
        <v>2.6079700000000001E-2</v>
      </c>
      <c r="T595">
        <v>0.5464118</v>
      </c>
      <c r="U595" s="12">
        <v>7.578E-2</v>
      </c>
      <c r="V595">
        <v>1.02208E-2</v>
      </c>
      <c r="W595">
        <v>0.20621610000000001</v>
      </c>
      <c r="X595" s="6">
        <v>1.0000000000000001E-5</v>
      </c>
      <c r="Y595">
        <v>4.0638999999999996E-3</v>
      </c>
      <c r="Z595">
        <v>8.2112000000000001E-3</v>
      </c>
      <c r="AA595" s="7">
        <v>13.038360000000001</v>
      </c>
      <c r="AB595">
        <v>8.3905840000000005</v>
      </c>
      <c r="AC595" s="12">
        <v>2.1471475999999998</v>
      </c>
      <c r="AD595">
        <v>54.997407000000003</v>
      </c>
      <c r="AE595">
        <v>4.6888591999999996</v>
      </c>
      <c r="AF595">
        <v>0.42559999999999998</v>
      </c>
      <c r="AG595">
        <v>1.6961980000000001</v>
      </c>
      <c r="AH595">
        <v>0.61943999999999999</v>
      </c>
      <c r="AI595">
        <v>888941756</v>
      </c>
      <c r="AJ595">
        <v>429478264</v>
      </c>
      <c r="AK595">
        <f>[1]Sheet1!$F1010</f>
        <v>0</v>
      </c>
      <c r="AL595">
        <f>[2]Sheet1!$F1010</f>
        <v>0</v>
      </c>
      <c r="AM595">
        <v>229151406</v>
      </c>
      <c r="AN595">
        <v>470159671379.00098</v>
      </c>
    </row>
    <row r="596" spans="1:41" x14ac:dyDescent="0.35">
      <c r="A596" t="s">
        <v>26</v>
      </c>
      <c r="B596">
        <v>1991</v>
      </c>
      <c r="C596" s="9">
        <v>0.67775797209381905</v>
      </c>
      <c r="D596">
        <v>1.1704857142857099</v>
      </c>
      <c r="E596" s="15">
        <v>0.33311967421349398</v>
      </c>
      <c r="F596">
        <v>1.14403358354273</v>
      </c>
      <c r="G596">
        <v>2.9951015313634199</v>
      </c>
      <c r="H596">
        <v>0.56519947225581901</v>
      </c>
      <c r="I596">
        <v>0.993334275664285</v>
      </c>
      <c r="J596">
        <v>9.85553429928962E-2</v>
      </c>
      <c r="K596" s="9">
        <v>5.4816900000000002E-2</v>
      </c>
      <c r="L596">
        <v>0.22912550000000001</v>
      </c>
      <c r="M596" s="12">
        <v>3.9316000000000004E-3</v>
      </c>
      <c r="N596">
        <v>0.58797489999999997</v>
      </c>
      <c r="P596">
        <v>2.4480999999999999E-3</v>
      </c>
      <c r="Q596">
        <v>4.2059999999999998E-4</v>
      </c>
      <c r="R596">
        <v>6.0130000000000003E-4</v>
      </c>
      <c r="S596" s="9">
        <v>1.8151E-3</v>
      </c>
      <c r="T596">
        <v>3.4045300000000001E-2</v>
      </c>
      <c r="U596" s="12">
        <v>4.1639999999999998E-4</v>
      </c>
      <c r="V596">
        <v>0.15789259999999999</v>
      </c>
      <c r="W596">
        <v>0.41002680000000002</v>
      </c>
      <c r="X596" s="6">
        <v>1.1199999999999999E-5</v>
      </c>
      <c r="Y596">
        <v>1.8699999999999999E-4</v>
      </c>
      <c r="Z596">
        <v>0</v>
      </c>
      <c r="AA596" s="7">
        <v>0.72993799999999998</v>
      </c>
      <c r="AB596">
        <v>1.3031666</v>
      </c>
      <c r="AC596" s="12">
        <v>0.32972240000000003</v>
      </c>
      <c r="AD596">
        <v>0.77266520000000005</v>
      </c>
      <c r="AE596">
        <v>3.5909076</v>
      </c>
      <c r="AF596">
        <v>0.56320000000000003</v>
      </c>
      <c r="AG596">
        <v>1.0951278</v>
      </c>
      <c r="AH596">
        <v>9.7953999999999999E-2</v>
      </c>
      <c r="AI596">
        <v>185361228</v>
      </c>
      <c r="AJ596">
        <v>92335803</v>
      </c>
      <c r="AK596">
        <f>[1]Sheet1!$F1011</f>
        <v>0</v>
      </c>
      <c r="AL596">
        <f>[2]Sheet1!$F1011</f>
        <v>167321360</v>
      </c>
      <c r="AM596">
        <v>58598245</v>
      </c>
      <c r="AN596">
        <v>288571594922.789</v>
      </c>
    </row>
    <row r="597" spans="1:41" x14ac:dyDescent="0.35">
      <c r="A597" t="s">
        <v>27</v>
      </c>
      <c r="B597">
        <v>1991</v>
      </c>
      <c r="C597" s="9">
        <v>0.29402799498272397</v>
      </c>
      <c r="D597">
        <v>0.32842226162779697</v>
      </c>
      <c r="E597" s="15">
        <v>1.08803861351882</v>
      </c>
      <c r="F597">
        <v>9.9028913006138204</v>
      </c>
      <c r="G597">
        <v>9.0779760393537199</v>
      </c>
      <c r="H597">
        <v>1.9013146276981601</v>
      </c>
      <c r="I597">
        <v>4.1052664681044799</v>
      </c>
      <c r="J597">
        <v>6.3600000000000004E-2</v>
      </c>
      <c r="K597" s="9">
        <v>0.20078489999999999</v>
      </c>
      <c r="L597">
        <v>0.27141929999999997</v>
      </c>
      <c r="M597" s="12">
        <v>0.56315479999999996</v>
      </c>
      <c r="N597">
        <v>2.1729403999999999</v>
      </c>
      <c r="P597">
        <v>0.4512275</v>
      </c>
      <c r="Q597">
        <v>0.42191479999999998</v>
      </c>
      <c r="R597">
        <v>6.5874699999999994E-2</v>
      </c>
      <c r="S597" s="9">
        <v>2.0939999999999999E-4</v>
      </c>
      <c r="T597">
        <v>2.4010000000000001E-4</v>
      </c>
      <c r="U597" s="12">
        <v>1.31862E-2</v>
      </c>
      <c r="V597">
        <v>1.6004999999999999E-3</v>
      </c>
      <c r="W597">
        <v>0.9406525</v>
      </c>
      <c r="X597">
        <v>2.0412999999999998E-3</v>
      </c>
      <c r="Y597">
        <v>6.9541999999999998E-3</v>
      </c>
      <c r="Z597" s="6">
        <v>3.0700000000000001E-5</v>
      </c>
      <c r="AA597" s="7">
        <v>0.1232</v>
      </c>
      <c r="AB597">
        <v>6.6919999999999993E-2</v>
      </c>
      <c r="AC597" s="12">
        <v>0.57172060000000002</v>
      </c>
      <c r="AD597">
        <v>8.3444532000000002</v>
      </c>
      <c r="AE597">
        <v>10.8487212</v>
      </c>
      <c r="AF597">
        <v>1.5011356</v>
      </c>
      <c r="AG597">
        <v>3.8724544000000001</v>
      </c>
      <c r="AH597">
        <v>4.2020000000000002E-4</v>
      </c>
      <c r="AI597">
        <v>123964000</v>
      </c>
      <c r="AJ597">
        <v>62995976</v>
      </c>
      <c r="AK597">
        <f>[1]Sheet1!$F1012</f>
        <v>0</v>
      </c>
      <c r="AL597">
        <f>[2]Sheet1!$F1012</f>
        <v>126503998</v>
      </c>
      <c r="AM597">
        <v>96038630</v>
      </c>
      <c r="AN597">
        <v>3633170889061.8198</v>
      </c>
    </row>
    <row r="598" spans="1:41" x14ac:dyDescent="0.35">
      <c r="A598" t="s">
        <v>28</v>
      </c>
      <c r="B598">
        <v>1991</v>
      </c>
      <c r="C598" s="9">
        <v>1.1043498027779299</v>
      </c>
      <c r="D598">
        <v>0.153714285714286</v>
      </c>
      <c r="E598" s="15">
        <v>1.29281538170711</v>
      </c>
      <c r="F598">
        <v>8.3957302227300108</v>
      </c>
      <c r="G598">
        <v>1.58888850896783</v>
      </c>
      <c r="H598">
        <v>0.86783611497740498</v>
      </c>
      <c r="I598">
        <v>1.9504748142991</v>
      </c>
      <c r="J598">
        <v>7.9379454843986605E-2</v>
      </c>
      <c r="K598" s="9">
        <v>0.1186696</v>
      </c>
      <c r="L598">
        <v>4.6400299999999998E-2</v>
      </c>
      <c r="M598" s="12">
        <v>0.10871409999999999</v>
      </c>
      <c r="N598">
        <v>2.6949565</v>
      </c>
      <c r="P598">
        <v>8.4126000000000006E-2</v>
      </c>
      <c r="Q598">
        <v>0.12720509999999999</v>
      </c>
      <c r="R598">
        <v>1.4191799999999999E-2</v>
      </c>
      <c r="S598" s="9">
        <v>4.8709299999999997E-2</v>
      </c>
      <c r="T598">
        <v>1.19081E-2</v>
      </c>
      <c r="U598" s="12">
        <v>5.4393000000000002E-3</v>
      </c>
      <c r="V598">
        <v>9.9053000000000006E-3</v>
      </c>
      <c r="W598">
        <v>0.1546334</v>
      </c>
      <c r="X598">
        <v>2.0219999999999999E-3</v>
      </c>
      <c r="Y598">
        <v>3.6846000000000001E-3</v>
      </c>
      <c r="Z598" s="6">
        <v>7.0999999999999998E-6</v>
      </c>
      <c r="AA598" s="7">
        <v>1.3529684</v>
      </c>
      <c r="AB598">
        <v>0.14980489999999999</v>
      </c>
      <c r="AC598" s="12">
        <v>1.1938118</v>
      </c>
      <c r="AD598">
        <v>6.7589446000000004</v>
      </c>
      <c r="AE598">
        <v>1.7654487999999999</v>
      </c>
      <c r="AF598">
        <v>0.78745639999999995</v>
      </c>
      <c r="AG598">
        <v>1.986872</v>
      </c>
      <c r="AH598">
        <v>6.5809999999999994E-2</v>
      </c>
      <c r="AI598">
        <v>83351595</v>
      </c>
      <c r="AJ598">
        <v>42363669</v>
      </c>
      <c r="AK598">
        <f>[1]Sheet1!$F1013</f>
        <v>0</v>
      </c>
      <c r="AL598">
        <f>[2]Sheet1!$F1013</f>
        <v>73350485</v>
      </c>
      <c r="AM598">
        <v>59859781</v>
      </c>
      <c r="AN598">
        <v>645735417744.11694</v>
      </c>
    </row>
    <row r="599" spans="1:41" x14ac:dyDescent="0.35">
      <c r="A599" t="s">
        <v>29</v>
      </c>
      <c r="B599">
        <v>1991</v>
      </c>
      <c r="C599" s="9">
        <v>0.86644923825030795</v>
      </c>
      <c r="D599">
        <v>0.42903546246815699</v>
      </c>
      <c r="E599" s="15">
        <v>0.71712359493124</v>
      </c>
      <c r="F599">
        <v>9.6223308369117007</v>
      </c>
      <c r="G599">
        <v>0.95639669834923602</v>
      </c>
      <c r="H599">
        <v>1.8184395604395599E-2</v>
      </c>
      <c r="I599">
        <v>2.4024771913968301</v>
      </c>
      <c r="J599">
        <v>0.86743843410185795</v>
      </c>
      <c r="K599" s="9">
        <v>0.33144829999999997</v>
      </c>
      <c r="L599">
        <v>0.11450390000000001</v>
      </c>
      <c r="M599" s="12">
        <v>0.31907930000000001</v>
      </c>
      <c r="N599">
        <v>3.6486174</v>
      </c>
      <c r="P599">
        <v>4.2535999999999997E-3</v>
      </c>
      <c r="Q599">
        <v>0.4832148</v>
      </c>
      <c r="R599">
        <v>0.1610634</v>
      </c>
      <c r="S599" s="9">
        <v>6.3689300000000004E-2</v>
      </c>
      <c r="T599">
        <v>0.15518109999999999</v>
      </c>
      <c r="U599" s="12">
        <v>2.1215700000000001E-2</v>
      </c>
      <c r="V599">
        <v>0.15968099999999999</v>
      </c>
      <c r="W599">
        <v>5.6564700000000002E-2</v>
      </c>
      <c r="X599" s="6">
        <v>1.2999999999999999E-5</v>
      </c>
      <c r="Y599">
        <v>6.1519499999999998E-2</v>
      </c>
      <c r="Z599">
        <v>8.2912000000000003E-3</v>
      </c>
      <c r="AA599" s="7">
        <v>0.81867920000000005</v>
      </c>
      <c r="AB599">
        <v>0.48701280000000002</v>
      </c>
      <c r="AC599" s="12">
        <v>0.437944</v>
      </c>
      <c r="AD599">
        <v>7.8579185000000003</v>
      </c>
      <c r="AE599">
        <v>0.96965939999999995</v>
      </c>
      <c r="AF599">
        <v>1.4452E-2</v>
      </c>
      <c r="AG599">
        <v>2.1488173000000002</v>
      </c>
      <c r="AH599">
        <v>0.72590100000000002</v>
      </c>
      <c r="AI599">
        <v>139755598</v>
      </c>
      <c r="AJ599">
        <v>67463394</v>
      </c>
      <c r="AK599">
        <f>[1]Sheet1!$F1014</f>
        <v>0</v>
      </c>
      <c r="AL599">
        <f>[2]Sheet1!$F1014</f>
        <v>40089889</v>
      </c>
      <c r="AM599">
        <v>84271560</v>
      </c>
      <c r="AN599">
        <v>790244160790.85498</v>
      </c>
    </row>
    <row r="600" spans="1:41" x14ac:dyDescent="0.35">
      <c r="A600" t="s">
        <v>30</v>
      </c>
      <c r="B600">
        <v>1991</v>
      </c>
      <c r="C600" s="9">
        <v>0.86526196200726202</v>
      </c>
      <c r="D600">
        <v>0.114371428571429</v>
      </c>
      <c r="E600" s="15">
        <v>0.69879999999999998</v>
      </c>
      <c r="F600">
        <v>13.2758037169612</v>
      </c>
      <c r="G600">
        <v>0.50432193458366303</v>
      </c>
      <c r="H600">
        <v>0</v>
      </c>
      <c r="I600">
        <v>0.38098390648563202</v>
      </c>
      <c r="J600">
        <v>0.52139999999999997</v>
      </c>
      <c r="K600" s="9">
        <v>0.1701782</v>
      </c>
      <c r="L600">
        <v>2.1245E-2</v>
      </c>
      <c r="M600" s="12">
        <v>0</v>
      </c>
      <c r="N600">
        <v>0.1279325</v>
      </c>
      <c r="P600">
        <v>0</v>
      </c>
      <c r="Q600">
        <v>4.1819999999999997E-4</v>
      </c>
      <c r="R600">
        <v>0</v>
      </c>
      <c r="S600" s="9">
        <v>3.0594699999999999E-2</v>
      </c>
      <c r="T600">
        <v>2.2628000000000001E-3</v>
      </c>
      <c r="U600" s="12">
        <v>0</v>
      </c>
      <c r="V600">
        <v>1.3707000000000001E-3</v>
      </c>
      <c r="W600">
        <v>8.5440799999999997E-2</v>
      </c>
      <c r="X600">
        <v>0</v>
      </c>
      <c r="Y600">
        <v>0</v>
      </c>
      <c r="Z600">
        <v>0</v>
      </c>
      <c r="AA600" s="7">
        <v>0.96613550000000004</v>
      </c>
      <c r="AB600">
        <v>0.1509412</v>
      </c>
      <c r="AC600" s="12">
        <v>0.69879999999999998</v>
      </c>
      <c r="AD600">
        <v>15.5214</v>
      </c>
      <c r="AE600">
        <v>0.736873</v>
      </c>
      <c r="AF600">
        <v>0</v>
      </c>
      <c r="AG600">
        <v>0.41356300000000001</v>
      </c>
      <c r="AH600">
        <v>0.52139999999999997</v>
      </c>
      <c r="AI600">
        <v>119203569</v>
      </c>
      <c r="AJ600">
        <v>57435675</v>
      </c>
      <c r="AK600">
        <f>[1]Sheet1!$F1015</f>
        <v>0</v>
      </c>
      <c r="AL600">
        <f>[2]Sheet1!$F1015</f>
        <v>0</v>
      </c>
      <c r="AM600">
        <v>36745692</v>
      </c>
      <c r="AN600">
        <v>104573026305.673</v>
      </c>
    </row>
    <row r="601" spans="1:41" x14ac:dyDescent="0.35">
      <c r="A601" t="s">
        <v>31</v>
      </c>
      <c r="B601">
        <v>1991</v>
      </c>
      <c r="C601" s="9">
        <v>0.34107034467234598</v>
      </c>
      <c r="D601">
        <v>2.7514684605747599E-2</v>
      </c>
      <c r="E601" s="15">
        <v>4.7507511715683499</v>
      </c>
      <c r="F601">
        <v>22.238842346434499</v>
      </c>
      <c r="G601">
        <v>4.32171809920718</v>
      </c>
      <c r="H601">
        <v>3.5066661457382802</v>
      </c>
      <c r="I601">
        <v>4.4381352246928802</v>
      </c>
      <c r="J601">
        <v>0.386163989171247</v>
      </c>
      <c r="K601" s="9">
        <v>4.0645000000000004E-3</v>
      </c>
      <c r="L601">
        <v>3.2947700000000003E-2</v>
      </c>
      <c r="M601" s="12">
        <v>0.83780299999999996</v>
      </c>
      <c r="N601">
        <v>0.86117929999999998</v>
      </c>
      <c r="P601">
        <v>0.31492870000000001</v>
      </c>
      <c r="Q601">
        <v>0.1576022</v>
      </c>
      <c r="R601">
        <v>4.4913599999999998E-2</v>
      </c>
      <c r="S601" s="9">
        <v>7.2099E-3</v>
      </c>
      <c r="T601">
        <v>4.3760000000000001E-4</v>
      </c>
      <c r="U601" s="12">
        <v>3.2719999999999998E-4</v>
      </c>
      <c r="V601">
        <v>0.20197619999999999</v>
      </c>
      <c r="W601">
        <v>0.86788670000000001</v>
      </c>
      <c r="X601">
        <v>0</v>
      </c>
      <c r="Y601">
        <v>5.6109999999999997E-3</v>
      </c>
      <c r="Z601">
        <v>3.212E-4</v>
      </c>
      <c r="AA601" s="7">
        <v>3.3816169</v>
      </c>
      <c r="AB601">
        <v>3.0487000000000001E-3</v>
      </c>
      <c r="AC601" s="12">
        <v>3.9132753</v>
      </c>
      <c r="AD601">
        <v>51.614052299999997</v>
      </c>
      <c r="AE601">
        <v>7.5363014000000002</v>
      </c>
      <c r="AF601">
        <v>3.1917374000000001</v>
      </c>
      <c r="AG601">
        <v>4.3961269999999999</v>
      </c>
      <c r="AH601">
        <v>0.35292839999999998</v>
      </c>
      <c r="AI601">
        <v>148394216</v>
      </c>
      <c r="AJ601">
        <v>78819676</v>
      </c>
      <c r="AK601">
        <f>[1]Sheet1!$F1016</f>
        <v>0</v>
      </c>
      <c r="AL601">
        <f>[2]Sheet1!$F1016</f>
        <v>0</v>
      </c>
      <c r="AM601">
        <v>108905031</v>
      </c>
      <c r="AN601">
        <v>1102869017678.51</v>
      </c>
    </row>
    <row r="602" spans="1:41" x14ac:dyDescent="0.35">
      <c r="A602" t="s">
        <v>32</v>
      </c>
      <c r="B602">
        <v>1991</v>
      </c>
      <c r="C602" s="9">
        <v>0.11745367163158101</v>
      </c>
      <c r="D602">
        <v>4.3085714285714297E-2</v>
      </c>
      <c r="E602" s="15">
        <v>0.67375211475608598</v>
      </c>
      <c r="F602">
        <v>2.1357002986999101</v>
      </c>
      <c r="G602">
        <v>0.51286751417893806</v>
      </c>
      <c r="H602">
        <v>0.12714028947049599</v>
      </c>
      <c r="I602">
        <v>0.68173066613940003</v>
      </c>
      <c r="J602">
        <v>0.17879321712773899</v>
      </c>
      <c r="K602" s="9">
        <v>4.6040200000000003E-2</v>
      </c>
      <c r="L602">
        <v>2.43482E-2</v>
      </c>
      <c r="M602" s="12">
        <v>4.3894799999999998E-2</v>
      </c>
      <c r="N602">
        <v>0.10229630000000001</v>
      </c>
      <c r="P602">
        <v>2.7396E-3</v>
      </c>
      <c r="Q602">
        <v>2.7935600000000001E-2</v>
      </c>
      <c r="R602">
        <v>4.6661000000000003E-3</v>
      </c>
      <c r="S602" s="9">
        <v>1.41669E-2</v>
      </c>
      <c r="T602">
        <v>5.2800199999999999E-2</v>
      </c>
      <c r="U602" s="12">
        <v>5.6721000000000002E-3</v>
      </c>
      <c r="V602">
        <v>0.17581040000000001</v>
      </c>
      <c r="W602">
        <v>0.15510370000000001</v>
      </c>
      <c r="X602">
        <v>1.8337E-3</v>
      </c>
      <c r="Y602">
        <v>6.9562000000000001E-3</v>
      </c>
      <c r="Z602" s="6">
        <v>4.6999999999999999E-6</v>
      </c>
      <c r="AA602" s="7">
        <v>0.1077172</v>
      </c>
      <c r="AB602">
        <v>0.14870059999999999</v>
      </c>
      <c r="AC602" s="12">
        <v>0.6421</v>
      </c>
      <c r="AD602">
        <v>2.4950000000000001</v>
      </c>
      <c r="AE602">
        <v>0.84434540000000002</v>
      </c>
      <c r="AF602">
        <v>0.12692000000000001</v>
      </c>
      <c r="AG602">
        <v>0.71155539999999995</v>
      </c>
      <c r="AH602">
        <v>0.174538</v>
      </c>
      <c r="AI602">
        <v>40910959</v>
      </c>
      <c r="AJ602">
        <v>20972094</v>
      </c>
      <c r="AK602">
        <f>[1]Sheet1!$F1017</f>
        <v>0</v>
      </c>
      <c r="AL602">
        <f>[2]Sheet1!$F1017</f>
        <v>31529143</v>
      </c>
      <c r="AM602">
        <v>21500345</v>
      </c>
      <c r="AN602">
        <v>183275036203.75201</v>
      </c>
    </row>
    <row r="603" spans="1:41" x14ac:dyDescent="0.35">
      <c r="A603" t="s">
        <v>33</v>
      </c>
      <c r="B603">
        <v>1991</v>
      </c>
      <c r="C603" s="9">
        <v>0.126112908856991</v>
      </c>
      <c r="D603">
        <v>8.0000000000000002E-3</v>
      </c>
      <c r="E603" s="15">
        <v>0.352032388014205</v>
      </c>
      <c r="F603">
        <v>2.1003885116275001</v>
      </c>
      <c r="G603">
        <v>0.35567646164899502</v>
      </c>
      <c r="H603">
        <v>0.126559002041467</v>
      </c>
      <c r="I603">
        <v>0.42624576066930098</v>
      </c>
      <c r="J603">
        <v>9.3653999999999994E-3</v>
      </c>
      <c r="K603" s="9">
        <v>8.5049899999999998E-2</v>
      </c>
      <c r="L603">
        <v>3.0293999999999998E-3</v>
      </c>
      <c r="M603" s="12">
        <v>2.3040999999999999E-3</v>
      </c>
      <c r="N603">
        <v>0.48493910000000001</v>
      </c>
      <c r="P603">
        <v>1.0097000000000001E-3</v>
      </c>
      <c r="Q603">
        <v>7.7213999999999998E-3</v>
      </c>
      <c r="R603">
        <v>0</v>
      </c>
      <c r="S603" s="9">
        <v>7.6670000000000004E-4</v>
      </c>
      <c r="T603" s="6">
        <v>9.0999999999999993E-6</v>
      </c>
      <c r="U603" s="12">
        <v>4.3974000000000001E-3</v>
      </c>
      <c r="V603">
        <v>2.0157999999999999E-3</v>
      </c>
      <c r="W603">
        <v>4.6016500000000002E-2</v>
      </c>
      <c r="X603">
        <v>6.2799999999999998E-4</v>
      </c>
      <c r="Y603">
        <v>1.5337399999999999E-2</v>
      </c>
      <c r="Z603">
        <v>0</v>
      </c>
      <c r="AA603" s="7">
        <v>5.1902999999999998E-2</v>
      </c>
      <c r="AB603">
        <v>8.3502000000000003E-3</v>
      </c>
      <c r="AC603" s="12">
        <v>0.36863459999999998</v>
      </c>
      <c r="AD603">
        <v>1.6341104</v>
      </c>
      <c r="AE603">
        <v>0.4481716</v>
      </c>
      <c r="AF603">
        <v>0.127555</v>
      </c>
      <c r="AG603">
        <v>0.45842339999999998</v>
      </c>
      <c r="AH603">
        <v>9.3653999999999994E-3</v>
      </c>
      <c r="AI603">
        <v>21386291</v>
      </c>
      <c r="AJ603">
        <v>10671092</v>
      </c>
      <c r="AK603">
        <f>[1]Sheet1!$F1018</f>
        <v>0</v>
      </c>
      <c r="AL603">
        <f>[2]Sheet1!$F1018</f>
        <v>16501200</v>
      </c>
      <c r="AM603">
        <v>17617410</v>
      </c>
      <c r="AN603">
        <v>4633589482.0179195</v>
      </c>
    </row>
    <row r="604" spans="1:41" x14ac:dyDescent="0.35">
      <c r="A604" t="s">
        <v>34</v>
      </c>
      <c r="B604">
        <v>1991</v>
      </c>
      <c r="C604" s="9">
        <v>0.26512402609422098</v>
      </c>
      <c r="D604">
        <v>7.9142857142857195E-2</v>
      </c>
      <c r="E604" s="15">
        <v>0.89888791077949903</v>
      </c>
      <c r="F604">
        <v>4.6467626262245796</v>
      </c>
      <c r="G604">
        <v>1.2487243743745</v>
      </c>
      <c r="H604">
        <v>0.46416416284385797</v>
      </c>
      <c r="I604">
        <v>0.80075796255592102</v>
      </c>
      <c r="J604">
        <v>0.1091098917568</v>
      </c>
      <c r="K604" s="9">
        <v>4.0217599999999999E-2</v>
      </c>
      <c r="L604">
        <v>9.6643000000000007E-3</v>
      </c>
      <c r="M604" s="12">
        <v>2.67616E-2</v>
      </c>
      <c r="N604">
        <v>0.48459219999999997</v>
      </c>
      <c r="P604">
        <v>1.4193000000000001E-3</v>
      </c>
      <c r="Q604">
        <v>3.3154E-3</v>
      </c>
      <c r="R604">
        <v>1.426E-3</v>
      </c>
      <c r="S604" s="9">
        <v>7.5885800000000003E-2</v>
      </c>
      <c r="T604">
        <v>2.69199E-2</v>
      </c>
      <c r="U604" s="12">
        <v>0.2151786</v>
      </c>
      <c r="V604">
        <v>0.27127879999999999</v>
      </c>
      <c r="W604">
        <v>11.5932791</v>
      </c>
      <c r="X604">
        <v>4.2883000000000001E-3</v>
      </c>
      <c r="Y604">
        <v>1.1991E-2</v>
      </c>
      <c r="Z604">
        <v>1.89771E-2</v>
      </c>
      <c r="AA604" s="7">
        <v>0.3590488</v>
      </c>
      <c r="AB604">
        <v>0.1190929</v>
      </c>
      <c r="AC604" s="12">
        <v>1.1145174</v>
      </c>
      <c r="AD604">
        <v>5.1221892000000002</v>
      </c>
      <c r="AE604">
        <v>14.9480994</v>
      </c>
      <c r="AF604">
        <v>0.48116179999999997</v>
      </c>
      <c r="AG604">
        <v>0.98421740000000002</v>
      </c>
      <c r="AH604">
        <v>0.13491980000000001</v>
      </c>
      <c r="AI604">
        <v>61379491</v>
      </c>
      <c r="AJ604">
        <v>30753581</v>
      </c>
      <c r="AK604">
        <f>[1]Sheet1!$F1019</f>
        <v>0</v>
      </c>
      <c r="AL604">
        <f>[2]Sheet1!$F1019</f>
        <v>2914353</v>
      </c>
      <c r="AM604">
        <v>41873350</v>
      </c>
      <c r="AN604">
        <v>240185046514.59601</v>
      </c>
    </row>
    <row r="605" spans="1:41" x14ac:dyDescent="0.35">
      <c r="A605" t="s">
        <v>35</v>
      </c>
      <c r="B605">
        <v>1991</v>
      </c>
      <c r="C605" s="9">
        <v>0.82406142102744895</v>
      </c>
      <c r="D605">
        <v>7.4142857142857094E-2</v>
      </c>
      <c r="E605" s="15">
        <v>0.40479116355877498</v>
      </c>
      <c r="F605">
        <v>3.9347361837972801</v>
      </c>
      <c r="G605">
        <v>1.32886930264309</v>
      </c>
      <c r="H605">
        <v>1.30034E-2</v>
      </c>
      <c r="I605">
        <v>0.28443594982980602</v>
      </c>
      <c r="J605">
        <v>0.25051725099601602</v>
      </c>
      <c r="K605" s="9">
        <v>0.16587759999999999</v>
      </c>
      <c r="L605">
        <v>9.4629999999999992E-3</v>
      </c>
      <c r="M605" s="12">
        <v>1.2179999999999999E-3</v>
      </c>
      <c r="N605">
        <v>0.66991239999999996</v>
      </c>
      <c r="P605">
        <v>0</v>
      </c>
      <c r="Q605">
        <v>2.9321E-3</v>
      </c>
      <c r="R605">
        <v>6.2120000000000003E-4</v>
      </c>
      <c r="S605" s="9">
        <v>2.7881E-2</v>
      </c>
      <c r="T605">
        <v>8.8643000000000003E-3</v>
      </c>
      <c r="U605" s="12">
        <v>0</v>
      </c>
      <c r="V605">
        <v>3.2371000000000001E-3</v>
      </c>
      <c r="W605">
        <v>8.7110099999999996E-2</v>
      </c>
      <c r="X605">
        <v>0</v>
      </c>
      <c r="Y605">
        <v>0</v>
      </c>
      <c r="Z605" s="6">
        <v>4.7999999999999998E-6</v>
      </c>
      <c r="AA605" s="7">
        <v>0.76844599999999996</v>
      </c>
      <c r="AB605">
        <v>0.10558919999999999</v>
      </c>
      <c r="AC605" s="12">
        <v>0.40357320000000002</v>
      </c>
      <c r="AD605">
        <v>4.0047942000000001</v>
      </c>
      <c r="AE605">
        <v>1.3437348</v>
      </c>
      <c r="AF605">
        <v>1.30034E-2</v>
      </c>
      <c r="AG605">
        <v>0.3078902</v>
      </c>
      <c r="AH605">
        <v>0.25031680000000001</v>
      </c>
      <c r="AI605">
        <v>158335236</v>
      </c>
      <c r="AJ605">
        <v>77574191</v>
      </c>
      <c r="AK605">
        <f>[1]Sheet1!$F1020</f>
        <v>0</v>
      </c>
      <c r="AL605">
        <f>[2]Sheet1!$F1020</f>
        <v>13670599</v>
      </c>
      <c r="AM605">
        <v>29645212</v>
      </c>
      <c r="AN605">
        <v>87635569392.723007</v>
      </c>
      <c r="AO605">
        <v>28</v>
      </c>
    </row>
    <row r="606" spans="1:41" x14ac:dyDescent="0.35">
      <c r="A606" t="s">
        <v>36</v>
      </c>
      <c r="B606">
        <v>1991</v>
      </c>
      <c r="C606" s="9">
        <v>8.9634281182536205E-2</v>
      </c>
      <c r="D606">
        <v>0.111514285714286</v>
      </c>
      <c r="E606" s="15">
        <v>0.29802613059393901</v>
      </c>
      <c r="F606">
        <v>0.93594117641934904</v>
      </c>
      <c r="G606">
        <v>2.6450349661830499</v>
      </c>
      <c r="H606">
        <v>0.61899999999999999</v>
      </c>
      <c r="I606">
        <v>0.700691152895761</v>
      </c>
      <c r="J606">
        <v>1.0625600000000001E-2</v>
      </c>
      <c r="K606" s="9">
        <v>5.6023799999999999E-2</v>
      </c>
      <c r="L606">
        <v>2.9126800000000001E-2</v>
      </c>
      <c r="M606" s="12">
        <v>0.15092739999999999</v>
      </c>
      <c r="N606">
        <v>0.13440489999999999</v>
      </c>
      <c r="P606">
        <v>1.22779E-2</v>
      </c>
      <c r="Q606">
        <v>1.64242E-2</v>
      </c>
      <c r="R606">
        <v>1.11396E-2</v>
      </c>
      <c r="S606" s="10">
        <v>6.1E-6</v>
      </c>
      <c r="T606">
        <v>2.1953400000000001E-2</v>
      </c>
      <c r="U606" s="12">
        <v>1.1938999999999999E-3</v>
      </c>
      <c r="V606">
        <v>1.964E-4</v>
      </c>
      <c r="W606">
        <v>0.59011270000000005</v>
      </c>
      <c r="X606">
        <v>9.4368999999999998E-3</v>
      </c>
      <c r="Y606">
        <v>0</v>
      </c>
      <c r="Z606">
        <v>1.6207999999999999E-3</v>
      </c>
      <c r="AA606" s="7">
        <v>4.1046199999999998E-2</v>
      </c>
      <c r="AB606">
        <v>0.1165924</v>
      </c>
      <c r="AC606" s="12">
        <v>0.15260360000000001</v>
      </c>
      <c r="AD606">
        <v>1.7931812</v>
      </c>
      <c r="AE606">
        <v>3.3642886000000001</v>
      </c>
      <c r="AF606">
        <v>0.61639999999999995</v>
      </c>
      <c r="AG606">
        <v>0.72907739999999999</v>
      </c>
      <c r="AH606">
        <v>1.6207999999999999E-3</v>
      </c>
      <c r="AI606">
        <v>43295704</v>
      </c>
      <c r="AJ606">
        <v>21548966</v>
      </c>
      <c r="AK606">
        <f>[1]Sheet1!$F1021</f>
        <v>0</v>
      </c>
      <c r="AL606">
        <f>[2]Sheet1!$F1021</f>
        <v>41779007</v>
      </c>
      <c r="AM606">
        <v>32459655</v>
      </c>
      <c r="AN606">
        <v>444760345044.78802</v>
      </c>
    </row>
    <row r="607" spans="1:41" x14ac:dyDescent="0.35">
      <c r="A607" t="s">
        <v>37</v>
      </c>
      <c r="B607">
        <v>1991</v>
      </c>
      <c r="C607" s="9">
        <v>1.0735778497241799</v>
      </c>
      <c r="D607">
        <v>0.66802320552248395</v>
      </c>
      <c r="E607" s="15">
        <v>0.92459718094732801</v>
      </c>
      <c r="F607">
        <v>3.9434125019511401</v>
      </c>
      <c r="G607">
        <v>7.3304439967627397</v>
      </c>
      <c r="H607">
        <v>2.81729543182988</v>
      </c>
      <c r="I607">
        <v>3.17449477356024</v>
      </c>
      <c r="J607">
        <v>6.9731112705194498E-2</v>
      </c>
      <c r="K607" s="9">
        <v>0.1108634</v>
      </c>
      <c r="L607">
        <v>0.27138649999999997</v>
      </c>
      <c r="M607" s="12">
        <v>9.6466099999999999E-2</v>
      </c>
      <c r="N607">
        <v>3.2389614999999998</v>
      </c>
      <c r="P607">
        <v>2.67522E-2</v>
      </c>
      <c r="Q607">
        <v>3.3522299999999998E-2</v>
      </c>
      <c r="R607">
        <v>2.32739E-2</v>
      </c>
      <c r="S607" s="9">
        <v>0.41070630000000002</v>
      </c>
      <c r="T607">
        <v>0.26974480000000001</v>
      </c>
      <c r="U607" s="12">
        <v>1.17305E-2</v>
      </c>
      <c r="V607">
        <v>0.1302401</v>
      </c>
      <c r="W607">
        <v>1.9401843999999999</v>
      </c>
      <c r="X607">
        <v>2.0798500000000001E-2</v>
      </c>
      <c r="Y607">
        <v>0.20297989999999999</v>
      </c>
      <c r="Z607">
        <v>0</v>
      </c>
      <c r="AA607" s="7">
        <v>1.548432</v>
      </c>
      <c r="AB607">
        <v>1.1223727999999999</v>
      </c>
      <c r="AC607" s="12">
        <v>0.84546929999999998</v>
      </c>
      <c r="AD607">
        <v>1.0037524</v>
      </c>
      <c r="AE607">
        <v>10.950930400000001</v>
      </c>
      <c r="AF607">
        <v>2.8152086000000001</v>
      </c>
      <c r="AG607">
        <v>3.6682766</v>
      </c>
      <c r="AH607">
        <v>4.6457199999999997E-2</v>
      </c>
      <c r="AI607">
        <v>291676586</v>
      </c>
      <c r="AJ607">
        <v>146598274</v>
      </c>
      <c r="AK607">
        <f>[1]Sheet1!$F1022</f>
        <v>0</v>
      </c>
      <c r="AL607">
        <f>[2]Sheet1!$F1022</f>
        <v>13178165</v>
      </c>
      <c r="AM607">
        <v>99372985</v>
      </c>
      <c r="AN607">
        <v>506994032099.56</v>
      </c>
    </row>
    <row r="608" spans="1:41" x14ac:dyDescent="0.35">
      <c r="A608" t="s">
        <v>38</v>
      </c>
      <c r="B608">
        <v>1991</v>
      </c>
      <c r="C608" s="9">
        <v>6.4088827807486606E-2</v>
      </c>
      <c r="D608">
        <v>0.18959999999999999</v>
      </c>
      <c r="E608" s="15">
        <v>5.94455333333333E-2</v>
      </c>
      <c r="F608">
        <v>0.88962090918418402</v>
      </c>
      <c r="G608">
        <v>0.86899935845352805</v>
      </c>
      <c r="H608">
        <v>0.83225616247044498</v>
      </c>
      <c r="I608">
        <v>0.69516983995312498</v>
      </c>
      <c r="J608">
        <v>1.25872E-2</v>
      </c>
      <c r="K608" s="9">
        <v>6.2565700000000002E-2</v>
      </c>
      <c r="L608">
        <v>4.6510099999999999E-2</v>
      </c>
      <c r="M608" s="12">
        <v>5.7079999999999999E-2</v>
      </c>
      <c r="N608">
        <v>0.68090689999999998</v>
      </c>
      <c r="P608">
        <v>4.1350000000000002E-4</v>
      </c>
      <c r="Q608">
        <v>1.0403000000000001E-3</v>
      </c>
      <c r="R608">
        <v>1.2880900000000001E-2</v>
      </c>
      <c r="S608" s="9">
        <v>5.8359999999999998E-4</v>
      </c>
      <c r="T608">
        <v>4.3149E-3</v>
      </c>
      <c r="U608" s="12">
        <v>1.5104000000000001E-3</v>
      </c>
      <c r="V608">
        <v>6.0840000000000004E-4</v>
      </c>
      <c r="W608">
        <v>0.499473</v>
      </c>
      <c r="X608">
        <v>0.22466800000000001</v>
      </c>
      <c r="Y608">
        <v>6.7396000000000001E-3</v>
      </c>
      <c r="Z608">
        <v>4.5310000000000001E-4</v>
      </c>
      <c r="AA608" s="7">
        <v>1.37234E-2</v>
      </c>
      <c r="AB608">
        <v>0.1881496</v>
      </c>
      <c r="AC608" s="12">
        <v>5.2011999999999996E-3</v>
      </c>
      <c r="AD608">
        <v>0.23886080000000001</v>
      </c>
      <c r="AE608">
        <v>1.4815965</v>
      </c>
      <c r="AF608">
        <v>1.0626806</v>
      </c>
      <c r="AG608">
        <v>0.74496759999999995</v>
      </c>
      <c r="AH608">
        <v>6.4260000000000001E-4</v>
      </c>
      <c r="AK608">
        <f>[1]Sheet1!$F1023</f>
        <v>0</v>
      </c>
      <c r="AL608">
        <f>[2]Sheet1!$F1023</f>
        <v>0</v>
      </c>
    </row>
    <row r="609" spans="1:41" x14ac:dyDescent="0.35">
      <c r="A609" t="s">
        <v>39</v>
      </c>
      <c r="B609">
        <v>1991</v>
      </c>
      <c r="C609" s="9">
        <v>3.7561955080814502E-2</v>
      </c>
      <c r="D609">
        <v>1.8714285714285701E-2</v>
      </c>
      <c r="E609" s="15">
        <v>2.1561763063696802</v>
      </c>
      <c r="F609">
        <v>6.1234959085976701</v>
      </c>
      <c r="G609">
        <v>0.51243497750678102</v>
      </c>
      <c r="H609">
        <v>0.179719251401423</v>
      </c>
      <c r="I609">
        <v>0.74020852345904598</v>
      </c>
      <c r="J609">
        <v>7.9773414917304206E-2</v>
      </c>
      <c r="K609" s="9">
        <v>6.3969999999999999E-4</v>
      </c>
      <c r="L609">
        <v>3.8750899999999998E-2</v>
      </c>
      <c r="M609" s="12">
        <v>5.1786999999999996E-3</v>
      </c>
      <c r="N609">
        <v>0.19684840000000001</v>
      </c>
      <c r="P609">
        <v>1.33414E-2</v>
      </c>
      <c r="Q609">
        <v>2.33464E-2</v>
      </c>
      <c r="R609">
        <v>1.8563E-3</v>
      </c>
      <c r="S609" s="9">
        <v>0.1861371</v>
      </c>
      <c r="T609">
        <v>0.26278099999999999</v>
      </c>
      <c r="U609" s="12">
        <v>0.44053730000000002</v>
      </c>
      <c r="V609">
        <v>0.37349310000000002</v>
      </c>
      <c r="W609">
        <v>0.51757200000000003</v>
      </c>
      <c r="X609">
        <v>1.5587999999999999E-3</v>
      </c>
      <c r="Y609">
        <v>3.0991999999999999E-3</v>
      </c>
      <c r="Z609">
        <v>5.3169000000000003E-3</v>
      </c>
      <c r="AA609" s="7">
        <v>0.2547586</v>
      </c>
      <c r="AB609">
        <v>0.26278099999999999</v>
      </c>
      <c r="AC609" s="12">
        <v>2.8151714000000001</v>
      </c>
      <c r="AD609">
        <v>6.6281026000000001</v>
      </c>
      <c r="AE609">
        <v>1.3025530000000001</v>
      </c>
      <c r="AF609">
        <v>0.16831080000000001</v>
      </c>
      <c r="AG609">
        <v>0.75140680000000004</v>
      </c>
      <c r="AH609">
        <v>8.3758200000000005E-2</v>
      </c>
      <c r="AI609">
        <v>33105763</v>
      </c>
      <c r="AJ609">
        <v>16807594</v>
      </c>
      <c r="AK609">
        <f>[1]Sheet1!$F1024</f>
        <v>0</v>
      </c>
      <c r="AL609">
        <f>[2]Sheet1!$F1024</f>
        <v>0</v>
      </c>
      <c r="AM609">
        <v>28910601</v>
      </c>
      <c r="AN609">
        <v>290094591011.84399</v>
      </c>
      <c r="AO609">
        <v>47</v>
      </c>
    </row>
    <row r="610" spans="1:41" x14ac:dyDescent="0.35">
      <c r="A610" t="s">
        <v>40</v>
      </c>
      <c r="B610">
        <v>1991</v>
      </c>
      <c r="C610" s="9">
        <v>0.22904820254224001</v>
      </c>
      <c r="D610">
        <v>1.1057913333333299E-2</v>
      </c>
      <c r="E610" s="15">
        <v>0.64279140276950697</v>
      </c>
      <c r="F610">
        <v>3.3921901381264901</v>
      </c>
      <c r="G610">
        <v>0.21620324474580599</v>
      </c>
      <c r="H610">
        <v>0.13330679509885801</v>
      </c>
      <c r="I610">
        <v>0.56948791307973401</v>
      </c>
      <c r="J610">
        <v>1.21679384615385E-2</v>
      </c>
      <c r="K610" s="9">
        <v>8.9477000000000001E-2</v>
      </c>
      <c r="L610">
        <v>9.4479999999999998E-4</v>
      </c>
      <c r="M610" s="12">
        <v>0</v>
      </c>
      <c r="N610">
        <v>3.9261299999999999E-2</v>
      </c>
      <c r="P610">
        <v>1.0223000000000001E-3</v>
      </c>
      <c r="Q610">
        <v>5.6756000000000003E-3</v>
      </c>
      <c r="R610">
        <v>0</v>
      </c>
      <c r="S610" s="9">
        <v>6.9684999999999999E-3</v>
      </c>
      <c r="T610" s="6">
        <v>6.3999999999999997E-6</v>
      </c>
      <c r="U610" s="12">
        <v>1.37536E-2</v>
      </c>
      <c r="V610">
        <v>2.0154999999999999E-3</v>
      </c>
      <c r="W610">
        <v>6.04793E-2</v>
      </c>
      <c r="X610" s="6">
        <v>4.9999999999999998E-7</v>
      </c>
      <c r="Y610">
        <v>5.7850000000000002E-4</v>
      </c>
      <c r="Z610" s="6">
        <v>4.4000000000000002E-6</v>
      </c>
      <c r="AA610" s="7">
        <v>0.16641500000000001</v>
      </c>
      <c r="AB610">
        <v>1.10484E-2</v>
      </c>
      <c r="AC610" s="12">
        <v>0.66718520000000003</v>
      </c>
      <c r="AD610">
        <v>4.1917140000000002</v>
      </c>
      <c r="AE610">
        <v>0.22903319999999999</v>
      </c>
      <c r="AF610">
        <v>0.13230600000000001</v>
      </c>
      <c r="AG610">
        <v>0.60309120000000005</v>
      </c>
      <c r="AH610">
        <v>1.2552600000000001E-2</v>
      </c>
      <c r="AI610">
        <v>33272628</v>
      </c>
      <c r="AJ610">
        <v>16666875</v>
      </c>
      <c r="AK610">
        <f>[1]Sheet1!$F1025</f>
        <v>0</v>
      </c>
      <c r="AL610">
        <f>[2]Sheet1!$F1025</f>
        <v>24769361</v>
      </c>
      <c r="AM610">
        <v>23273871</v>
      </c>
      <c r="AN610">
        <v>122900122778.181</v>
      </c>
    </row>
    <row r="611" spans="1:41" x14ac:dyDescent="0.35">
      <c r="A611" t="s">
        <v>9</v>
      </c>
      <c r="B611">
        <v>1992</v>
      </c>
      <c r="C611" s="9">
        <v>0.99399421446634295</v>
      </c>
      <c r="D611">
        <v>1.6048</v>
      </c>
      <c r="E611" s="15">
        <v>10.9233461665465</v>
      </c>
      <c r="F611">
        <v>67.219112125023699</v>
      </c>
      <c r="G611">
        <v>5.3152719265191299</v>
      </c>
      <c r="H611">
        <v>7.7002459551693097</v>
      </c>
      <c r="I611">
        <v>14.5071587510354</v>
      </c>
      <c r="J611">
        <v>0.180445398549993</v>
      </c>
      <c r="K611" s="9">
        <v>8.5938600000000004E-2</v>
      </c>
      <c r="L611">
        <v>0.35212660000000001</v>
      </c>
      <c r="M611" s="12">
        <v>1.1761817000000001</v>
      </c>
      <c r="N611">
        <v>4.5705723999999996</v>
      </c>
      <c r="P611">
        <v>0.35619079999999997</v>
      </c>
      <c r="Q611">
        <v>9.2228999999999992E-3</v>
      </c>
      <c r="R611">
        <v>2.42431E-2</v>
      </c>
      <c r="S611" s="9">
        <v>0.56196190000000001</v>
      </c>
      <c r="T611">
        <v>0.87911810000000001</v>
      </c>
      <c r="U611" s="12">
        <v>0.60298209999999997</v>
      </c>
      <c r="V611">
        <v>1.385435</v>
      </c>
      <c r="W611">
        <v>2.7049466</v>
      </c>
      <c r="X611">
        <v>0.15962970000000001</v>
      </c>
      <c r="Y611">
        <v>0.99198299999999995</v>
      </c>
      <c r="Z611">
        <v>4.2979000000000003E-3</v>
      </c>
      <c r="AA611" s="7">
        <v>1.5496198000000001</v>
      </c>
      <c r="AB611">
        <v>2.7213080000000001</v>
      </c>
      <c r="AC611" s="12">
        <v>10.439889600000001</v>
      </c>
      <c r="AD611">
        <v>68.475966299999996</v>
      </c>
      <c r="AE611">
        <v>9.5090553999999994</v>
      </c>
      <c r="AF611">
        <v>7.5850521999999998</v>
      </c>
      <c r="AG611">
        <v>16.268416999999999</v>
      </c>
      <c r="AH611">
        <v>0.1632798</v>
      </c>
      <c r="AI611">
        <v>260204888</v>
      </c>
      <c r="AJ611">
        <v>132681562</v>
      </c>
      <c r="AK611">
        <f>[1]Sheet1!$F1026</f>
        <v>0</v>
      </c>
      <c r="AL611">
        <f>[2]Sheet1!$F1026</f>
        <v>0</v>
      </c>
      <c r="AM611">
        <v>198637181</v>
      </c>
      <c r="AN611">
        <v>10216529134660.301</v>
      </c>
      <c r="AO611">
        <v>38</v>
      </c>
    </row>
    <row r="612" spans="1:41" x14ac:dyDescent="0.35">
      <c r="A612" t="s">
        <v>10</v>
      </c>
      <c r="B612">
        <v>1992</v>
      </c>
      <c r="C612" s="9">
        <v>2.0554839042392699</v>
      </c>
      <c r="D612">
        <v>0.33974285714285701</v>
      </c>
      <c r="E612" s="15">
        <v>0.93007066907579505</v>
      </c>
      <c r="F612">
        <v>10.151552700427301</v>
      </c>
      <c r="G612">
        <v>1.07479693210014</v>
      </c>
      <c r="H612">
        <v>0.10546487380389399</v>
      </c>
      <c r="I612">
        <v>0.35609392320229899</v>
      </c>
      <c r="J612">
        <v>0.44020950630021999</v>
      </c>
      <c r="K612" s="9">
        <v>0.15643480000000001</v>
      </c>
      <c r="L612">
        <v>1.3361E-3</v>
      </c>
      <c r="M612" s="12">
        <v>1.01446E-2</v>
      </c>
      <c r="N612">
        <v>0.34754819999999997</v>
      </c>
      <c r="P612">
        <v>1.2657E-3</v>
      </c>
      <c r="Q612">
        <v>1.5077000000000001E-3</v>
      </c>
      <c r="R612">
        <v>5.6251000000000001E-3</v>
      </c>
      <c r="S612" s="9">
        <v>7.9143199999999997E-2</v>
      </c>
      <c r="T612">
        <v>9.0204199999999998E-2</v>
      </c>
      <c r="U612" s="12">
        <v>5.4552999999999997E-3</v>
      </c>
      <c r="V612">
        <v>2.79178E-2</v>
      </c>
      <c r="W612">
        <v>9.0842400000000004E-2</v>
      </c>
      <c r="X612">
        <v>3.0449999999999997E-4</v>
      </c>
      <c r="Y612">
        <v>0</v>
      </c>
      <c r="Z612">
        <v>2.0175000000000002E-3</v>
      </c>
      <c r="AA612" s="7">
        <v>2.6993923999999998</v>
      </c>
      <c r="AB612">
        <v>0.69605439999999996</v>
      </c>
      <c r="AC612" s="12">
        <v>0.92553379999999996</v>
      </c>
      <c r="AD612">
        <v>10.375401099999999</v>
      </c>
      <c r="AE612">
        <v>1.1170720999999999</v>
      </c>
      <c r="AF612">
        <v>0.1045036</v>
      </c>
      <c r="AG612">
        <v>0.38556020000000002</v>
      </c>
      <c r="AH612">
        <v>0.43661179999999999</v>
      </c>
      <c r="AI612">
        <v>158739828</v>
      </c>
      <c r="AJ612">
        <v>79710542</v>
      </c>
      <c r="AK612">
        <f>[1]Sheet1!$F1027</f>
        <v>0</v>
      </c>
      <c r="AL612">
        <f>[2]Sheet1!$F1027</f>
        <v>3338102</v>
      </c>
      <c r="AM612">
        <v>28224268</v>
      </c>
      <c r="AN612">
        <v>105115219603.94299</v>
      </c>
      <c r="AO612">
        <v>49</v>
      </c>
    </row>
    <row r="613" spans="1:41" x14ac:dyDescent="0.35">
      <c r="A613" t="s">
        <v>11</v>
      </c>
      <c r="B613">
        <v>1992</v>
      </c>
      <c r="C613" s="9">
        <v>0.89814437348333098</v>
      </c>
      <c r="D613">
        <v>0.17580298430202601</v>
      </c>
      <c r="E613" s="15">
        <v>0.94220389158326701</v>
      </c>
      <c r="F613">
        <v>6.8430878529134596</v>
      </c>
      <c r="G613">
        <v>1.3022791123842301</v>
      </c>
      <c r="H613">
        <v>3.5179E-3</v>
      </c>
      <c r="I613">
        <v>1.2488400380344</v>
      </c>
      <c r="J613">
        <v>0.461603960864712</v>
      </c>
      <c r="K613" s="9">
        <v>0.32395560000000001</v>
      </c>
      <c r="L613">
        <v>2.91696E-2</v>
      </c>
      <c r="M613" s="12">
        <v>0.20468210000000001</v>
      </c>
      <c r="N613">
        <v>2.6445254</v>
      </c>
      <c r="P613">
        <v>0</v>
      </c>
      <c r="Q613">
        <v>5.6379999999999998E-3</v>
      </c>
      <c r="R613">
        <v>3.4543E-3</v>
      </c>
      <c r="S613" s="9">
        <v>1.6320399999999999E-2</v>
      </c>
      <c r="T613">
        <v>1.41504E-2</v>
      </c>
      <c r="U613" s="12">
        <v>1.9902000000000001E-3</v>
      </c>
      <c r="V613">
        <v>1.8541499999999999E-2</v>
      </c>
      <c r="W613">
        <v>0.26363760000000003</v>
      </c>
      <c r="X613" s="6">
        <v>1.9999999999999999E-7</v>
      </c>
      <c r="Y613">
        <v>8.3429999999999995E-4</v>
      </c>
      <c r="Z613">
        <v>1.0679000000000001E-3</v>
      </c>
      <c r="AA613" s="7">
        <v>0.9079526</v>
      </c>
      <c r="AB613">
        <v>0.2606096</v>
      </c>
      <c r="AC613" s="12">
        <v>0.73951199999999995</v>
      </c>
      <c r="AD613">
        <v>5.0817779999999999</v>
      </c>
      <c r="AE613">
        <v>1.5386854000000001</v>
      </c>
      <c r="AF613">
        <v>3.6911999999999999E-3</v>
      </c>
      <c r="AG613">
        <v>1.3235661999999999</v>
      </c>
      <c r="AH613">
        <v>0.4592176</v>
      </c>
      <c r="AI613">
        <v>125385481</v>
      </c>
      <c r="AJ613">
        <v>62033052</v>
      </c>
      <c r="AK613">
        <f>[1]Sheet1!$F1028</f>
        <v>0</v>
      </c>
      <c r="AL613">
        <f>[2]Sheet1!$F1028</f>
        <v>15107702</v>
      </c>
      <c r="AM613">
        <v>61549123</v>
      </c>
      <c r="AN613">
        <v>266028958356.91199</v>
      </c>
    </row>
    <row r="614" spans="1:41" x14ac:dyDescent="0.35">
      <c r="A614" t="s">
        <v>12</v>
      </c>
      <c r="B614">
        <v>1992</v>
      </c>
      <c r="C614" s="9">
        <v>0.875297537764546</v>
      </c>
      <c r="D614">
        <v>0.214057142857143</v>
      </c>
      <c r="E614" s="15">
        <v>0.48667981368643398</v>
      </c>
      <c r="F614">
        <v>2.80482695285591</v>
      </c>
      <c r="G614">
        <v>0.97155875604600705</v>
      </c>
      <c r="H614">
        <v>0.16079773450985499</v>
      </c>
      <c r="I614">
        <v>0.292869562726778</v>
      </c>
      <c r="J614">
        <v>8.2095295359760095E-2</v>
      </c>
      <c r="K614" s="9">
        <v>0.1003405</v>
      </c>
      <c r="L614">
        <v>1.8458700000000001E-2</v>
      </c>
      <c r="M614" s="12">
        <v>2.32144E-2</v>
      </c>
      <c r="N614">
        <v>0.50549679999999997</v>
      </c>
      <c r="P614">
        <v>1.5245999999999999E-2</v>
      </c>
      <c r="Q614">
        <v>4.0005199999999998E-2</v>
      </c>
      <c r="R614">
        <v>3.3720000000000001E-4</v>
      </c>
      <c r="S614" s="9">
        <v>3.4378300000000001E-2</v>
      </c>
      <c r="T614">
        <v>6.7988599999999996E-2</v>
      </c>
      <c r="U614" s="12">
        <v>7.5783600000000007E-2</v>
      </c>
      <c r="V614">
        <v>8.4227099999999999E-2</v>
      </c>
      <c r="W614">
        <v>0.29699310000000001</v>
      </c>
      <c r="X614">
        <v>7.3749999999999998E-4</v>
      </c>
      <c r="Y614">
        <v>2.0975E-3</v>
      </c>
      <c r="Z614">
        <v>1.5079E-3</v>
      </c>
      <c r="AA614" s="7">
        <v>1.041361</v>
      </c>
      <c r="AB614">
        <v>0.41207300000000002</v>
      </c>
      <c r="AC614" s="12">
        <v>0.54126960000000002</v>
      </c>
      <c r="AD614">
        <v>2.5650542000000001</v>
      </c>
      <c r="AE614">
        <v>1.4282010999999999</v>
      </c>
      <c r="AF614">
        <v>0.14688380000000001</v>
      </c>
      <c r="AG614">
        <v>0.27618320000000002</v>
      </c>
      <c r="AH614">
        <v>8.3503999999999995E-2</v>
      </c>
      <c r="AI614">
        <v>88527423</v>
      </c>
      <c r="AJ614">
        <v>45278314</v>
      </c>
      <c r="AK614">
        <f>[1]Sheet1!$F1029</f>
        <v>0</v>
      </c>
      <c r="AL614">
        <f>[2]Sheet1!$F1029</f>
        <v>9078922</v>
      </c>
      <c r="AM614">
        <v>23176122</v>
      </c>
      <c r="AN614">
        <v>81841017786.485901</v>
      </c>
    </row>
    <row r="615" spans="1:41" x14ac:dyDescent="0.35">
      <c r="A615" t="s">
        <v>13</v>
      </c>
      <c r="B615">
        <v>1992</v>
      </c>
      <c r="C615" s="9">
        <v>1.5832456356676201</v>
      </c>
      <c r="D615">
        <v>1.5071714285714299</v>
      </c>
      <c r="E615" s="15">
        <v>0.94776040513176096</v>
      </c>
      <c r="F615">
        <v>3.62009795785259</v>
      </c>
      <c r="G615">
        <v>3.1699642438535598</v>
      </c>
      <c r="H615">
        <v>0.25602755559122897</v>
      </c>
      <c r="I615">
        <v>0.87750722421418403</v>
      </c>
      <c r="J615">
        <v>0.455732368507415</v>
      </c>
      <c r="K615" s="9">
        <v>2.4206600000000002E-2</v>
      </c>
      <c r="L615">
        <v>6.9251900000000005E-2</v>
      </c>
      <c r="M615" s="12">
        <v>0.1148216</v>
      </c>
      <c r="N615">
        <v>1.2751517999999999</v>
      </c>
      <c r="P615">
        <v>1.26698E-2</v>
      </c>
      <c r="Q615">
        <v>4.3532599999999998E-2</v>
      </c>
      <c r="R615">
        <v>8.298E-4</v>
      </c>
      <c r="S615" s="9">
        <v>3.1584500000000001E-2</v>
      </c>
      <c r="T615">
        <v>0.37601519999999999</v>
      </c>
      <c r="U615" s="13">
        <v>5.8799999999999999E-5</v>
      </c>
      <c r="V615">
        <v>4.9500999999999998E-3</v>
      </c>
      <c r="W615">
        <v>0.32762469999999999</v>
      </c>
      <c r="X615">
        <v>0</v>
      </c>
      <c r="Y615">
        <v>0</v>
      </c>
      <c r="Z615">
        <v>0</v>
      </c>
      <c r="AA615" s="7">
        <v>2.8357736999999998</v>
      </c>
      <c r="AB615">
        <v>4.2141878000000004</v>
      </c>
      <c r="AC615" s="12">
        <v>0.83338639999999997</v>
      </c>
      <c r="AD615">
        <v>2.561607</v>
      </c>
      <c r="AE615">
        <v>2.5742067999999998</v>
      </c>
      <c r="AF615">
        <v>0.24335780000000001</v>
      </c>
      <c r="AG615">
        <v>0.90172940000000001</v>
      </c>
      <c r="AH615">
        <v>0.45490259999999999</v>
      </c>
      <c r="AI615">
        <v>256424051</v>
      </c>
      <c r="AJ615">
        <v>128499229</v>
      </c>
      <c r="AK615">
        <f>[1]Sheet1!$F1030</f>
        <v>0</v>
      </c>
      <c r="AL615">
        <f>[2]Sheet1!$F1030</f>
        <v>8793644</v>
      </c>
      <c r="AM615">
        <v>81529413</v>
      </c>
      <c r="AN615">
        <v>292300821733.42902</v>
      </c>
      <c r="AO615">
        <v>44</v>
      </c>
    </row>
    <row r="616" spans="1:41" x14ac:dyDescent="0.35">
      <c r="A616" t="s">
        <v>14</v>
      </c>
      <c r="B616">
        <v>1992</v>
      </c>
      <c r="C616" s="9">
        <v>6.4602854941713403E-2</v>
      </c>
      <c r="D616">
        <v>0.104771428571429</v>
      </c>
      <c r="E616" s="15">
        <v>0.87550719187617598</v>
      </c>
      <c r="F616">
        <v>4.7842402889092703</v>
      </c>
      <c r="G616">
        <v>0.570259976003895</v>
      </c>
      <c r="H616">
        <v>0.373357451542848</v>
      </c>
      <c r="I616">
        <v>0.68791053194194995</v>
      </c>
      <c r="J616">
        <v>0.47641505224147002</v>
      </c>
      <c r="K616" s="9">
        <v>1.8650099999999999E-2</v>
      </c>
      <c r="L616">
        <v>6.4973100000000006E-2</v>
      </c>
      <c r="M616" s="12">
        <v>9.3211000000000006E-3</v>
      </c>
      <c r="N616">
        <v>0.26252249999999999</v>
      </c>
      <c r="P616">
        <v>7.9694999999999992E-3</v>
      </c>
      <c r="Q616">
        <v>0</v>
      </c>
      <c r="R616">
        <v>4.7095000000000001E-3</v>
      </c>
      <c r="S616" s="9">
        <v>1.0841312999999999</v>
      </c>
      <c r="T616">
        <v>7.0283999999999998E-3</v>
      </c>
      <c r="U616" s="12">
        <v>1.4027940999999999</v>
      </c>
      <c r="V616">
        <v>8.9273994999999999</v>
      </c>
      <c r="W616">
        <v>0.80566470000000001</v>
      </c>
      <c r="X616">
        <v>7.4267999999999999E-3</v>
      </c>
      <c r="Y616">
        <v>9.3182999999999998E-3</v>
      </c>
      <c r="Z616">
        <v>0.56704209999999999</v>
      </c>
      <c r="AA616" s="7">
        <v>1.8979698</v>
      </c>
      <c r="AB616">
        <v>5.16994E-2</v>
      </c>
      <c r="AC616" s="12">
        <v>2.3082615999999998</v>
      </c>
      <c r="AD616">
        <v>15.6248</v>
      </c>
      <c r="AE616">
        <v>1.4561048000000001</v>
      </c>
      <c r="AF616">
        <v>0.37336019999999998</v>
      </c>
      <c r="AG616">
        <v>0.72825439999999997</v>
      </c>
      <c r="AH616">
        <v>1.1885912000000001</v>
      </c>
      <c r="AI616">
        <v>21010335</v>
      </c>
      <c r="AJ616">
        <v>10564745</v>
      </c>
      <c r="AK616">
        <f>[1]Sheet1!$F1031</f>
        <v>0</v>
      </c>
      <c r="AL616">
        <f>[2]Sheet1!$F1031</f>
        <v>0</v>
      </c>
      <c r="AM616">
        <v>17912237</v>
      </c>
      <c r="AN616">
        <v>718886187837.88098</v>
      </c>
    </row>
    <row r="617" spans="1:41" x14ac:dyDescent="0.35">
      <c r="A617" t="s">
        <v>15</v>
      </c>
      <c r="B617">
        <v>1992</v>
      </c>
      <c r="C617" s="9">
        <v>2.4765178778863102</v>
      </c>
      <c r="D617">
        <v>0.143114285714286</v>
      </c>
      <c r="E617" s="15">
        <v>4.4142504217578802</v>
      </c>
      <c r="F617">
        <v>14.7946785344849</v>
      </c>
      <c r="G617">
        <v>1.02992753356755</v>
      </c>
      <c r="H617">
        <v>1.3102</v>
      </c>
      <c r="I617">
        <v>3.7073999999999998</v>
      </c>
      <c r="J617">
        <v>0.119028468322981</v>
      </c>
      <c r="K617" s="9">
        <v>0.148392</v>
      </c>
      <c r="L617">
        <v>1.2204700000000001E-2</v>
      </c>
      <c r="M617" s="12">
        <v>0.1159179</v>
      </c>
      <c r="N617">
        <v>0.84142079999999997</v>
      </c>
      <c r="P617">
        <v>1.4388999999999999E-3</v>
      </c>
      <c r="Q617">
        <v>1.6493E-3</v>
      </c>
      <c r="R617">
        <v>3.3888E-3</v>
      </c>
      <c r="S617" s="9">
        <v>9.546E-4</v>
      </c>
      <c r="T617">
        <v>0.14489589999999999</v>
      </c>
      <c r="U617" s="12">
        <v>0.3459489</v>
      </c>
      <c r="V617">
        <v>3.6823700000000001E-2</v>
      </c>
      <c r="W617">
        <v>6.4178799999999994E-2</v>
      </c>
      <c r="X617">
        <v>3.23875E-2</v>
      </c>
      <c r="Y617">
        <v>0.39328940000000001</v>
      </c>
      <c r="Z617">
        <v>3.8840000000000001E-4</v>
      </c>
      <c r="AA617" s="7">
        <v>2.7498705999999999</v>
      </c>
      <c r="AB617">
        <v>0.31733440000000002</v>
      </c>
      <c r="AC617" s="12">
        <v>4.6568399999999999</v>
      </c>
      <c r="AD617">
        <v>16.063708200000001</v>
      </c>
      <c r="AE617">
        <v>1.5636262000000001</v>
      </c>
      <c r="AF617">
        <v>1.3420000000000001</v>
      </c>
      <c r="AG617">
        <v>4.3071472000000002</v>
      </c>
      <c r="AH617">
        <v>0.11602800000000001</v>
      </c>
      <c r="AI617">
        <v>155900790</v>
      </c>
      <c r="AJ617">
        <v>78445848</v>
      </c>
      <c r="AK617">
        <f>[1]Sheet1!$F1032</f>
        <v>0</v>
      </c>
      <c r="AL617">
        <f>[2]Sheet1!$F1032</f>
        <v>0</v>
      </c>
      <c r="AM617">
        <v>117617792</v>
      </c>
      <c r="AN617">
        <v>921636571098.36499</v>
      </c>
      <c r="AO617">
        <v>53</v>
      </c>
    </row>
    <row r="618" spans="1:41" x14ac:dyDescent="0.35">
      <c r="A618" t="s">
        <v>16</v>
      </c>
      <c r="B618">
        <v>1992</v>
      </c>
      <c r="C618" s="9">
        <v>0.180464937414789</v>
      </c>
      <c r="D618">
        <v>0.18465714285714299</v>
      </c>
      <c r="E618" s="15">
        <v>0.96598810933806101</v>
      </c>
      <c r="F618">
        <v>6.0023110607882604</v>
      </c>
      <c r="G618">
        <v>0.76456995274920703</v>
      </c>
      <c r="H618">
        <v>0.81666810895483699</v>
      </c>
      <c r="I618">
        <v>1.1095188833376</v>
      </c>
      <c r="J618">
        <v>2.3404454141414101E-2</v>
      </c>
      <c r="K618" s="9">
        <v>3.1482700000000002E-2</v>
      </c>
      <c r="L618">
        <v>0.18596409999999999</v>
      </c>
      <c r="M618" s="12">
        <v>0.2482133</v>
      </c>
      <c r="N618">
        <v>0.33932370000000001</v>
      </c>
      <c r="P618">
        <v>2.78442E-2</v>
      </c>
      <c r="Q618">
        <v>8.2723500000000005E-2</v>
      </c>
      <c r="R618">
        <v>1.4182200000000001E-2</v>
      </c>
      <c r="S618" s="9">
        <v>0.62915989999999999</v>
      </c>
      <c r="T618">
        <v>0</v>
      </c>
      <c r="U618" s="12">
        <v>0.1530656</v>
      </c>
      <c r="V618">
        <v>0.56276729999999997</v>
      </c>
      <c r="W618">
        <v>1.0899018</v>
      </c>
      <c r="X618">
        <v>0.28090959999999998</v>
      </c>
      <c r="Y618">
        <v>1.9125900000000001E-2</v>
      </c>
      <c r="Z618" s="6">
        <v>8.6000000000000007E-6</v>
      </c>
      <c r="AA618" s="7">
        <v>1.1912402</v>
      </c>
      <c r="AB618">
        <v>0</v>
      </c>
      <c r="AC618" s="12">
        <v>0.88478999999999997</v>
      </c>
      <c r="AD618">
        <v>7.7295999999999996</v>
      </c>
      <c r="AE618">
        <v>1.6499196</v>
      </c>
      <c r="AF618">
        <v>1.1702958000000001</v>
      </c>
      <c r="AG618">
        <v>1.0883212</v>
      </c>
      <c r="AH618">
        <v>1.0461E-2</v>
      </c>
      <c r="AI618">
        <v>28371264</v>
      </c>
      <c r="AJ618">
        <v>14312897</v>
      </c>
      <c r="AK618">
        <f>[1]Sheet1!$F1033</f>
        <v>0</v>
      </c>
      <c r="AL618">
        <f>[2]Sheet1!$F1033</f>
        <v>0</v>
      </c>
      <c r="AM618">
        <v>21813814</v>
      </c>
      <c r="AN618">
        <v>867439614108.33398</v>
      </c>
      <c r="AO618">
        <v>32</v>
      </c>
    </row>
    <row r="619" spans="1:41" x14ac:dyDescent="0.35">
      <c r="A619" t="s">
        <v>17</v>
      </c>
      <c r="B619">
        <v>1992</v>
      </c>
      <c r="C619" s="9">
        <v>0.69400433025040698</v>
      </c>
      <c r="D619">
        <v>7.8968955732798995E-2</v>
      </c>
      <c r="E619" s="15">
        <v>0.46671766375913798</v>
      </c>
      <c r="F619">
        <v>4.4570866983327502</v>
      </c>
      <c r="G619">
        <v>0.58766585394303805</v>
      </c>
      <c r="H619">
        <v>0.25627628728869301</v>
      </c>
      <c r="I619">
        <v>1.0226491160635101</v>
      </c>
      <c r="J619">
        <v>2.5924422857142901E-2</v>
      </c>
      <c r="K619" s="9">
        <v>0.2175475</v>
      </c>
      <c r="L619">
        <v>1.48229E-2</v>
      </c>
      <c r="M619" s="12">
        <v>3.0722099999999999E-2</v>
      </c>
      <c r="N619">
        <v>1.4283602</v>
      </c>
      <c r="P619">
        <v>2.6710999999999999E-2</v>
      </c>
      <c r="Q619">
        <v>0.1131738</v>
      </c>
      <c r="R619">
        <v>1.00553E-2</v>
      </c>
      <c r="S619" s="9">
        <v>2.58193E-2</v>
      </c>
      <c r="T619">
        <v>9.6650999999999994E-3</v>
      </c>
      <c r="U619" s="12">
        <v>8.5930800000000002E-2</v>
      </c>
      <c r="V619">
        <v>5.4011200000000002E-2</v>
      </c>
      <c r="W619">
        <v>0.16183649999999999</v>
      </c>
      <c r="X619">
        <v>1.3774E-3</v>
      </c>
      <c r="Y619">
        <v>3.3880999999999998E-3</v>
      </c>
      <c r="Z619">
        <v>2.119E-4</v>
      </c>
      <c r="AA619" s="7">
        <v>0.59406579999999998</v>
      </c>
      <c r="AB619">
        <v>0.101519</v>
      </c>
      <c r="AC619" s="12">
        <v>0.52705080000000004</v>
      </c>
      <c r="AD619">
        <v>3.193009</v>
      </c>
      <c r="AE619">
        <v>0.60939399999999999</v>
      </c>
      <c r="AF619">
        <v>0.235932</v>
      </c>
      <c r="AG619">
        <v>0.97928040000000005</v>
      </c>
      <c r="AH619">
        <v>1.6081000000000002E-2</v>
      </c>
      <c r="AI619">
        <v>61450685</v>
      </c>
      <c r="AJ619">
        <v>30828248</v>
      </c>
      <c r="AK619">
        <f>[1]Sheet1!$F1034</f>
        <v>0</v>
      </c>
      <c r="AL619">
        <f>[2]Sheet1!$F1034</f>
        <v>5125742</v>
      </c>
      <c r="AM619">
        <v>31697405</v>
      </c>
      <c r="AN619">
        <v>208704872655.72699</v>
      </c>
      <c r="AO619">
        <v>50</v>
      </c>
    </row>
    <row r="620" spans="1:41" x14ac:dyDescent="0.35">
      <c r="A620" t="s">
        <v>18</v>
      </c>
      <c r="B620">
        <v>1992</v>
      </c>
      <c r="C620" s="9">
        <v>3.7619539514537101E-2</v>
      </c>
      <c r="D620">
        <v>7.1830758311103596E-2</v>
      </c>
      <c r="E620" s="15">
        <v>1.4111684816104499</v>
      </c>
      <c r="F620">
        <v>9.9754077633335498</v>
      </c>
      <c r="G620">
        <v>0.41010797256736298</v>
      </c>
      <c r="H620">
        <v>0.35172148458591401</v>
      </c>
      <c r="I620">
        <v>0.60729126048958504</v>
      </c>
      <c r="J620">
        <v>0.64345109316468796</v>
      </c>
      <c r="K620" s="9">
        <v>1.19779E-2</v>
      </c>
      <c r="L620">
        <v>4.9510000000000005E-4</v>
      </c>
      <c r="M620" s="12">
        <v>0.12519449999999999</v>
      </c>
      <c r="N620">
        <v>0.23364270000000001</v>
      </c>
      <c r="P620">
        <v>6.4504000000000002E-3</v>
      </c>
      <c r="Q620">
        <v>3.5972200000000003E-2</v>
      </c>
      <c r="R620">
        <v>1.47128E-2</v>
      </c>
      <c r="S620" s="10">
        <v>2.0999999999999999E-5</v>
      </c>
      <c r="T620">
        <v>7.5619999999999995E-4</v>
      </c>
      <c r="U620" s="12">
        <v>4.5638100000000001E-2</v>
      </c>
      <c r="V620">
        <v>1.6650100000000001E-2</v>
      </c>
      <c r="W620">
        <v>5.1460000000000004E-3</v>
      </c>
      <c r="X620">
        <v>7.8919999999999999E-4</v>
      </c>
      <c r="Y620">
        <v>8.0409999999999998E-4</v>
      </c>
      <c r="Z620">
        <v>1.26134E-2</v>
      </c>
      <c r="AA620" s="7">
        <v>0.15904689999999999</v>
      </c>
      <c r="AB620">
        <v>7.7990100000000007E-2</v>
      </c>
      <c r="AC620" s="12">
        <v>1.5041145</v>
      </c>
      <c r="AD620">
        <v>14.053357399999999</v>
      </c>
      <c r="AE620">
        <v>0.6598773</v>
      </c>
      <c r="AF620">
        <v>0.36720770000000003</v>
      </c>
      <c r="AG620">
        <v>0.66806089999999996</v>
      </c>
      <c r="AH620">
        <v>0.64158530000000003</v>
      </c>
      <c r="AI620">
        <v>70052671</v>
      </c>
      <c r="AJ620">
        <v>35811232</v>
      </c>
      <c r="AK620">
        <f>[1]Sheet1!$F1035</f>
        <v>0</v>
      </c>
      <c r="AL620">
        <f>[2]Sheet1!$F1035</f>
        <v>0</v>
      </c>
      <c r="AM620">
        <v>33709072</v>
      </c>
      <c r="AN620">
        <v>157378944015.634</v>
      </c>
    </row>
    <row r="621" spans="1:41" x14ac:dyDescent="0.35">
      <c r="A621" t="s">
        <v>19</v>
      </c>
      <c r="B621">
        <v>1992</v>
      </c>
      <c r="C621" s="9">
        <v>2.1199094269390999</v>
      </c>
      <c r="D621">
        <v>3.95694285714286</v>
      </c>
      <c r="E621" s="15">
        <v>1.7160131685925799</v>
      </c>
      <c r="F621">
        <v>6.9091978898003896</v>
      </c>
      <c r="G621">
        <v>22.463586376778</v>
      </c>
      <c r="H621">
        <v>26.837464967531499</v>
      </c>
      <c r="I621">
        <v>14.883004380856001</v>
      </c>
      <c r="J621">
        <v>1.2713932216016299</v>
      </c>
      <c r="K621" s="9">
        <v>0.1215524</v>
      </c>
      <c r="L621">
        <v>0.19583719999999999</v>
      </c>
      <c r="M621" s="12">
        <v>7.1249699999999999E-2</v>
      </c>
      <c r="N621">
        <v>0.7634379</v>
      </c>
      <c r="P621">
        <v>0.155058</v>
      </c>
      <c r="Q621">
        <v>0.52515690000000004</v>
      </c>
      <c r="R621">
        <v>3.0929999999999998E-3</v>
      </c>
      <c r="S621" s="9">
        <v>1.0845897</v>
      </c>
      <c r="T621">
        <v>0.96445630000000004</v>
      </c>
      <c r="U621" s="12">
        <v>0.19062509999999999</v>
      </c>
      <c r="V621">
        <v>0.23929400000000001</v>
      </c>
      <c r="W621">
        <v>1.3858458</v>
      </c>
      <c r="X621">
        <v>0.2308144</v>
      </c>
      <c r="Y621">
        <v>0.26171650000000002</v>
      </c>
      <c r="Z621">
        <v>1.9507000000000001E-3</v>
      </c>
      <c r="AA621" s="7">
        <v>4.4399569999999997</v>
      </c>
      <c r="AB621">
        <v>7.8491023999999996</v>
      </c>
      <c r="AC621" s="12">
        <v>1.8443627</v>
      </c>
      <c r="AD621">
        <v>7.6521081999999998</v>
      </c>
      <c r="AE621">
        <v>24.4331636</v>
      </c>
      <c r="AF621">
        <v>26.938706</v>
      </c>
      <c r="AG621">
        <v>15.646015</v>
      </c>
      <c r="AH621">
        <v>1.2703930999999999</v>
      </c>
      <c r="AI621">
        <v>1171142870</v>
      </c>
      <c r="AJ621">
        <v>574008375</v>
      </c>
      <c r="AK621">
        <f>[1]Sheet1!$F1036</f>
        <v>0</v>
      </c>
      <c r="AL621">
        <f>[2]Sheet1!$F1036</f>
        <v>1150530030</v>
      </c>
      <c r="AM621">
        <v>334692592</v>
      </c>
      <c r="AN621">
        <v>1431368595961.4399</v>
      </c>
    </row>
    <row r="622" spans="1:41" x14ac:dyDescent="0.35">
      <c r="A622" t="s">
        <v>20</v>
      </c>
      <c r="B622">
        <v>1992</v>
      </c>
      <c r="C622" s="9">
        <v>0.228696260202293</v>
      </c>
      <c r="D622">
        <v>0.131845360729372</v>
      </c>
      <c r="E622" s="15">
        <v>1.6712772249357899</v>
      </c>
      <c r="F622">
        <v>20.668059097018599</v>
      </c>
      <c r="G622">
        <v>1.7534565361200301</v>
      </c>
      <c r="H622">
        <v>4.6198362344370203</v>
      </c>
      <c r="I622">
        <v>2.5727543494719902</v>
      </c>
      <c r="J622">
        <v>0.195260306670307</v>
      </c>
      <c r="K622" s="9">
        <v>3.2254699999999997E-2</v>
      </c>
      <c r="L622">
        <v>9.9183800000000003E-2</v>
      </c>
      <c r="M622" s="12">
        <v>0.1026943</v>
      </c>
      <c r="N622">
        <v>0.6983914</v>
      </c>
      <c r="P622">
        <v>0.1547723</v>
      </c>
      <c r="Q622">
        <v>0.1463517</v>
      </c>
      <c r="R622">
        <v>4.9064E-3</v>
      </c>
      <c r="S622" s="9">
        <v>0.47065950000000001</v>
      </c>
      <c r="T622">
        <v>1.5892E-2</v>
      </c>
      <c r="U622" s="12">
        <v>0.14835599999999999</v>
      </c>
      <c r="V622">
        <v>4.1047466999999997</v>
      </c>
      <c r="W622">
        <v>0.53130489999999997</v>
      </c>
      <c r="X622">
        <v>0.26413140000000002</v>
      </c>
      <c r="Y622">
        <v>0.22506399999999999</v>
      </c>
      <c r="Z622">
        <v>9.9755999999999994E-3</v>
      </c>
      <c r="AA622" s="7">
        <v>1.2234982999999999</v>
      </c>
      <c r="AB622">
        <v>9.2207999999999998E-2</v>
      </c>
      <c r="AC622" s="12">
        <v>1.7653194999999999</v>
      </c>
      <c r="AD622">
        <v>32.746333399999997</v>
      </c>
      <c r="AE622">
        <v>2.5296276</v>
      </c>
      <c r="AF622">
        <v>4.9825461000000004</v>
      </c>
      <c r="AG622">
        <v>2.9174164999999999</v>
      </c>
      <c r="AH622">
        <v>0.2041647</v>
      </c>
      <c r="AI622">
        <v>106713685</v>
      </c>
      <c r="AJ622">
        <v>54979427</v>
      </c>
      <c r="AK622">
        <f>[1]Sheet1!$F1037</f>
        <v>0</v>
      </c>
      <c r="AL622">
        <f>[2]Sheet1!$F1037</f>
        <v>25299587</v>
      </c>
      <c r="AM622">
        <v>66451884</v>
      </c>
      <c r="AN622">
        <v>543166002166.22101</v>
      </c>
    </row>
    <row r="623" spans="1:41" x14ac:dyDescent="0.35">
      <c r="A623" t="s">
        <v>21</v>
      </c>
      <c r="B623">
        <v>1992</v>
      </c>
      <c r="C623" s="9">
        <v>1.2659284843618099</v>
      </c>
      <c r="D623">
        <v>2.2640285714285699</v>
      </c>
      <c r="E623" s="15">
        <v>7.9666588534631897</v>
      </c>
      <c r="F623">
        <v>86.968797789200494</v>
      </c>
      <c r="G623">
        <v>11.3117814879853</v>
      </c>
      <c r="H623">
        <v>14.856920260309099</v>
      </c>
      <c r="I623">
        <v>11.7815853726605</v>
      </c>
      <c r="J623">
        <v>1.3728472473981499</v>
      </c>
      <c r="K623" s="9">
        <v>3.6562906000000002</v>
      </c>
      <c r="L623">
        <v>2.5379801999999998</v>
      </c>
      <c r="M623" s="12">
        <v>2.2715385000000001</v>
      </c>
      <c r="N623">
        <v>28.530530899999999</v>
      </c>
      <c r="P623">
        <v>2.8844644000000002</v>
      </c>
      <c r="Q623">
        <v>1.8186533</v>
      </c>
      <c r="R623">
        <v>0.40968510000000002</v>
      </c>
      <c r="S623" s="9">
        <v>1.7388208999999999</v>
      </c>
      <c r="T623">
        <v>0.72995129999999997</v>
      </c>
      <c r="U623" s="12">
        <v>2.8199334</v>
      </c>
      <c r="V623">
        <v>41.1148095</v>
      </c>
      <c r="W623">
        <v>7.4618494000000002</v>
      </c>
      <c r="X623">
        <v>3.4429856999999999</v>
      </c>
      <c r="Y623">
        <v>2.1673675999999999</v>
      </c>
      <c r="Z623">
        <v>0.183084</v>
      </c>
      <c r="AA623" s="7">
        <v>5.8803460000000003</v>
      </c>
      <c r="AB623">
        <v>0.85352159999999999</v>
      </c>
      <c r="AC623" s="12">
        <v>8.6594888999999995</v>
      </c>
      <c r="AD623">
        <v>124.70501760000001</v>
      </c>
      <c r="AE623">
        <v>11.8498169</v>
      </c>
      <c r="AF623">
        <v>15.5628618</v>
      </c>
      <c r="AG623">
        <v>12.7533596</v>
      </c>
      <c r="AH623">
        <v>1.2271018</v>
      </c>
      <c r="AI623">
        <v>369745280</v>
      </c>
      <c r="AJ623">
        <v>189890512</v>
      </c>
      <c r="AK623">
        <f>[1]Sheet1!$F1038</f>
        <v>5436321</v>
      </c>
      <c r="AL623">
        <f>[2]Sheet1!$F1038</f>
        <v>48037823</v>
      </c>
      <c r="AM623">
        <v>271367836</v>
      </c>
      <c r="AN623">
        <v>10490828239829</v>
      </c>
      <c r="AO623">
        <v>31</v>
      </c>
    </row>
    <row r="624" spans="1:41" x14ac:dyDescent="0.35">
      <c r="A624" t="s">
        <v>22</v>
      </c>
      <c r="B624">
        <v>1992</v>
      </c>
      <c r="C624" s="9">
        <v>0.19875314822853801</v>
      </c>
      <c r="D624">
        <v>8.9196017760951096E-2</v>
      </c>
      <c r="E624" s="15">
        <v>1.7302433852055901</v>
      </c>
      <c r="F624">
        <v>11.8836071986105</v>
      </c>
      <c r="G624">
        <v>0.69033658493157701</v>
      </c>
      <c r="H624">
        <v>1.59181952540484</v>
      </c>
      <c r="I624">
        <v>1.53558854667786</v>
      </c>
      <c r="J624">
        <v>4.7954900722368902E-2</v>
      </c>
      <c r="K624" s="9">
        <v>7.3320000000000004E-4</v>
      </c>
      <c r="L624">
        <v>4.4508999999999998E-3</v>
      </c>
      <c r="M624" s="12">
        <v>7.3733000000000002E-3</v>
      </c>
      <c r="N624">
        <v>2.2443399999999999E-2</v>
      </c>
      <c r="P624">
        <v>9.9752999999999994E-3</v>
      </c>
      <c r="Q624">
        <v>2.6849999999999999E-3</v>
      </c>
      <c r="R624">
        <v>3.8489999999999998E-4</v>
      </c>
      <c r="S624" s="9">
        <v>3.4933400000000003E-2</v>
      </c>
      <c r="T624">
        <v>8.2790000000000001E-4</v>
      </c>
      <c r="U624" s="12">
        <v>0.19678200000000001</v>
      </c>
      <c r="V624">
        <v>0.32502819999999999</v>
      </c>
      <c r="W624">
        <v>5.17723E-2</v>
      </c>
      <c r="X624">
        <v>1.74723E-2</v>
      </c>
      <c r="Y624">
        <v>1.91553E-2</v>
      </c>
      <c r="Z624">
        <v>1.9269999999999999E-4</v>
      </c>
      <c r="AA624" s="7">
        <v>3.238982</v>
      </c>
      <c r="AB624">
        <v>8.6134799999999997E-2</v>
      </c>
      <c r="AC624" s="12">
        <v>2.1514156</v>
      </c>
      <c r="AD624">
        <v>27.315108299999999</v>
      </c>
      <c r="AE624">
        <v>1.1386843</v>
      </c>
      <c r="AF624">
        <v>1.6627076999999999</v>
      </c>
      <c r="AG624">
        <v>1.6813689999999999</v>
      </c>
      <c r="AH624">
        <v>4.7762699999999998E-2</v>
      </c>
      <c r="AI624">
        <v>65342491</v>
      </c>
      <c r="AJ624">
        <v>35003807</v>
      </c>
      <c r="AK624">
        <f>[1]Sheet1!$F1039</f>
        <v>0</v>
      </c>
      <c r="AL624">
        <f>[2]Sheet1!$F1039</f>
        <v>42444661</v>
      </c>
      <c r="AM624">
        <v>43061743</v>
      </c>
      <c r="AN624">
        <v>159147852365.478</v>
      </c>
      <c r="AO624">
        <v>30</v>
      </c>
    </row>
    <row r="625" spans="1:41" x14ac:dyDescent="0.35">
      <c r="A625" t="s">
        <v>23</v>
      </c>
      <c r="B625">
        <v>1992</v>
      </c>
      <c r="C625" s="9">
        <v>0.97093624382315802</v>
      </c>
      <c r="D625">
        <v>0.44667086250402099</v>
      </c>
      <c r="E625" s="15">
        <v>0.68461194841783601</v>
      </c>
      <c r="F625">
        <v>12.2295259308623</v>
      </c>
      <c r="G625">
        <v>0.61174665697425601</v>
      </c>
      <c r="H625">
        <v>0.72231213503386604</v>
      </c>
      <c r="I625">
        <v>1.29036765535089</v>
      </c>
      <c r="J625">
        <v>0.24525611900990099</v>
      </c>
      <c r="K625" s="9">
        <v>3.1831699999999997E-2</v>
      </c>
      <c r="L625">
        <v>1.7521499999999999E-2</v>
      </c>
      <c r="M625" s="12">
        <v>6.82368E-2</v>
      </c>
      <c r="N625">
        <v>0.49772270000000002</v>
      </c>
      <c r="P625">
        <v>6.2501899999999999E-2</v>
      </c>
      <c r="Q625">
        <v>3.3321999999999997E-2</v>
      </c>
      <c r="R625">
        <v>3.9720000000000001E-4</v>
      </c>
      <c r="S625" s="9">
        <v>0.45971440000000002</v>
      </c>
      <c r="T625">
        <v>0.33945310000000001</v>
      </c>
      <c r="U625" s="12">
        <v>1.28092E-2</v>
      </c>
      <c r="V625">
        <v>3.3375599999999998E-2</v>
      </c>
      <c r="W625">
        <v>5.0828400000000003E-2</v>
      </c>
      <c r="X625">
        <v>9.8960999999999997E-3</v>
      </c>
      <c r="Y625">
        <v>1.754E-2</v>
      </c>
      <c r="Z625">
        <v>4.5173000000000001E-3</v>
      </c>
      <c r="AA625" s="7">
        <v>2.1262837999999999</v>
      </c>
      <c r="AB625">
        <v>0.79111880000000001</v>
      </c>
      <c r="AC625" s="12">
        <v>0.63145629999999997</v>
      </c>
      <c r="AD625">
        <v>14.2662595</v>
      </c>
      <c r="AE625">
        <v>0.72314350000000005</v>
      </c>
      <c r="AF625">
        <v>0.68039400000000005</v>
      </c>
      <c r="AG625">
        <v>1.3338768000000001</v>
      </c>
      <c r="AH625">
        <v>0.24980169999999999</v>
      </c>
      <c r="AI625">
        <v>78673587</v>
      </c>
      <c r="AJ625">
        <v>39309173</v>
      </c>
      <c r="AK625">
        <f>[1]Sheet1!$F1040</f>
        <v>0</v>
      </c>
      <c r="AL625">
        <f>[2]Sheet1!$F1040</f>
        <v>57772453</v>
      </c>
      <c r="AM625">
        <v>44738069</v>
      </c>
      <c r="AN625">
        <v>315385969481.979</v>
      </c>
    </row>
    <row r="626" spans="1:41" x14ac:dyDescent="0.35">
      <c r="A626" t="s">
        <v>24</v>
      </c>
      <c r="B626">
        <v>1992</v>
      </c>
      <c r="C626" s="9">
        <v>1.11957355555556E-2</v>
      </c>
      <c r="D626">
        <v>9.3371428571428494E-2</v>
      </c>
      <c r="E626" s="15">
        <v>0.25758486635758698</v>
      </c>
      <c r="F626">
        <v>3.5087387379648001</v>
      </c>
      <c r="G626">
        <v>0.45147807966175701</v>
      </c>
      <c r="H626">
        <v>0.35879737569570003</v>
      </c>
      <c r="I626">
        <v>0.221383414710489</v>
      </c>
      <c r="J626">
        <v>4.2946995135352502E-2</v>
      </c>
      <c r="K626" s="9">
        <v>1.7562999999999999E-2</v>
      </c>
      <c r="L626">
        <v>0.1126009</v>
      </c>
      <c r="M626" s="12">
        <v>1.6902500000000001E-2</v>
      </c>
      <c r="N626">
        <v>0.38617790000000002</v>
      </c>
      <c r="P626">
        <v>1.0530100000000001E-2</v>
      </c>
      <c r="Q626">
        <v>8.5552500000000004E-2</v>
      </c>
      <c r="R626">
        <v>6.9497999999999999E-3</v>
      </c>
      <c r="S626" s="9">
        <v>0</v>
      </c>
      <c r="T626">
        <v>1.8186000000000001E-3</v>
      </c>
      <c r="U626" s="12">
        <v>6.2313999999999998E-3</v>
      </c>
      <c r="V626">
        <v>1.0396837000000001</v>
      </c>
      <c r="W626">
        <v>3.2683021000000001</v>
      </c>
      <c r="X626">
        <v>3.9234999999999999E-3</v>
      </c>
      <c r="Y626">
        <v>2.8421000000000002E-3</v>
      </c>
      <c r="Z626">
        <v>1.915E-3</v>
      </c>
      <c r="AA626" s="7">
        <v>8.9040000000000005E-3</v>
      </c>
      <c r="AB626">
        <v>1.8186000000000001E-3</v>
      </c>
      <c r="AC626" s="12">
        <v>0.24699479999999999</v>
      </c>
      <c r="AD626">
        <v>5.8568100000000003</v>
      </c>
      <c r="AE626">
        <v>4.2856728000000004</v>
      </c>
      <c r="AF626">
        <v>0.35219080000000003</v>
      </c>
      <c r="AG626">
        <v>0.14936079999999999</v>
      </c>
      <c r="AH626">
        <v>3.8712799999999999E-2</v>
      </c>
      <c r="AI626">
        <v>11452403</v>
      </c>
      <c r="AJ626">
        <v>5828475</v>
      </c>
      <c r="AK626">
        <f>[1]Sheet1!$F1041</f>
        <v>0</v>
      </c>
      <c r="AL626">
        <f>[2]Sheet1!$F1041</f>
        <v>4008786</v>
      </c>
      <c r="AM626">
        <v>8432568</v>
      </c>
      <c r="AN626">
        <v>692148181020.13599</v>
      </c>
      <c r="AO626">
        <v>34</v>
      </c>
    </row>
    <row r="627" spans="1:41" x14ac:dyDescent="0.35">
      <c r="A627" t="s">
        <v>25</v>
      </c>
      <c r="B627">
        <v>1992</v>
      </c>
      <c r="C627" s="9">
        <v>11.210684216346101</v>
      </c>
      <c r="D627">
        <v>2.96657142857143</v>
      </c>
      <c r="E627" s="15">
        <v>2.07931298303326</v>
      </c>
      <c r="F627">
        <v>48.6003261369165</v>
      </c>
      <c r="G627">
        <v>4.1697705084796999</v>
      </c>
      <c r="H627">
        <v>0.43640044595803901</v>
      </c>
      <c r="I627">
        <v>1.62618838016758</v>
      </c>
      <c r="J627">
        <v>0.61891840683866595</v>
      </c>
      <c r="K627" s="9">
        <v>0.60179800000000006</v>
      </c>
      <c r="L627">
        <v>0.16545950000000001</v>
      </c>
      <c r="M627" s="12">
        <v>0</v>
      </c>
      <c r="N627">
        <v>2.8384800000000002E-2</v>
      </c>
      <c r="P627">
        <v>0</v>
      </c>
      <c r="Q627">
        <v>0</v>
      </c>
      <c r="R627">
        <v>0</v>
      </c>
      <c r="S627" s="9">
        <v>3.1913700000000003E-2</v>
      </c>
      <c r="T627">
        <v>0.56332899999999997</v>
      </c>
      <c r="U627" s="12">
        <v>8.6909799999999995E-2</v>
      </c>
      <c r="V627">
        <v>2.6774200000000001E-2</v>
      </c>
      <c r="W627">
        <v>0.2485443</v>
      </c>
      <c r="X627">
        <v>1.9220000000000001E-4</v>
      </c>
      <c r="Y627">
        <v>5.006E-3</v>
      </c>
      <c r="Z627">
        <v>8.7364000000000001E-3</v>
      </c>
      <c r="AA627" s="7">
        <v>12.9613</v>
      </c>
      <c r="AB627">
        <v>8.404738</v>
      </c>
      <c r="AC627" s="12">
        <v>2.1688421999999998</v>
      </c>
      <c r="AD627">
        <v>57.034789199999999</v>
      </c>
      <c r="AE627">
        <v>5.0474927999999997</v>
      </c>
      <c r="AF627">
        <v>0.43680000000000002</v>
      </c>
      <c r="AG627">
        <v>1.8157859999999999</v>
      </c>
      <c r="AH627">
        <v>0.62792000000000003</v>
      </c>
      <c r="AI627">
        <v>907574049</v>
      </c>
      <c r="AJ627">
        <v>438527953</v>
      </c>
      <c r="AK627">
        <f>[1]Sheet1!$F1042</f>
        <v>0</v>
      </c>
      <c r="AL627">
        <f>[2]Sheet1!$F1042</f>
        <v>0</v>
      </c>
      <c r="AM627">
        <v>235824041</v>
      </c>
      <c r="AN627">
        <v>495935686498.18201</v>
      </c>
    </row>
    <row r="628" spans="1:41" x14ac:dyDescent="0.35">
      <c r="A628" t="s">
        <v>26</v>
      </c>
      <c r="B628">
        <v>1992</v>
      </c>
      <c r="C628" s="9">
        <v>0.74066796398122903</v>
      </c>
      <c r="D628">
        <v>1.22771428571429</v>
      </c>
      <c r="E628" s="15">
        <v>0.35206989450833398</v>
      </c>
      <c r="F628">
        <v>1.31889926099149</v>
      </c>
      <c r="G628">
        <v>3.1799952837864098</v>
      </c>
      <c r="H628">
        <v>0.59839947225581902</v>
      </c>
      <c r="I628">
        <v>1.1058935806674699</v>
      </c>
      <c r="J628">
        <v>9.9472942992896204E-2</v>
      </c>
      <c r="K628" s="9">
        <v>8.5582000000000005E-2</v>
      </c>
      <c r="L628">
        <v>0.29752190000000001</v>
      </c>
      <c r="M628" s="12">
        <v>5.1671E-3</v>
      </c>
      <c r="N628">
        <v>0.68622079999999996</v>
      </c>
      <c r="P628">
        <v>2.6565E-3</v>
      </c>
      <c r="Q628">
        <v>8.4579999999999996E-4</v>
      </c>
      <c r="R628">
        <v>6.0130000000000003E-4</v>
      </c>
      <c r="S628" s="9">
        <v>1.5330999999999999E-3</v>
      </c>
      <c r="T628">
        <v>4.6464600000000002E-2</v>
      </c>
      <c r="U628" s="12">
        <v>2.4379999999999999E-4</v>
      </c>
      <c r="V628">
        <v>0.14815210000000001</v>
      </c>
      <c r="W628">
        <v>0.48212369999999999</v>
      </c>
      <c r="X628" s="6">
        <v>3.9999999999999998E-7</v>
      </c>
      <c r="Y628">
        <v>3.7570000000000002E-4</v>
      </c>
      <c r="Z628">
        <v>0</v>
      </c>
      <c r="AA628" s="7">
        <v>0.76965380000000005</v>
      </c>
      <c r="AB628">
        <v>1.3303951999999999</v>
      </c>
      <c r="AC628" s="12">
        <v>0.3474738</v>
      </c>
      <c r="AD628">
        <v>0.84882800000000003</v>
      </c>
      <c r="AE628">
        <v>3.8491168</v>
      </c>
      <c r="AF628">
        <v>0.59619999999999995</v>
      </c>
      <c r="AG628">
        <v>1.2176628</v>
      </c>
      <c r="AH628">
        <v>9.8871600000000004E-2</v>
      </c>
      <c r="AI628">
        <v>188558416</v>
      </c>
      <c r="AJ628">
        <v>93896001</v>
      </c>
      <c r="AK628">
        <f>[1]Sheet1!$F1043</f>
        <v>0</v>
      </c>
      <c r="AL628">
        <f>[2]Sheet1!$F1043</f>
        <v>167236492</v>
      </c>
      <c r="AM628">
        <v>61664259</v>
      </c>
      <c r="AN628">
        <v>307321553108.60901</v>
      </c>
    </row>
    <row r="629" spans="1:41" x14ac:dyDescent="0.35">
      <c r="A629" t="s">
        <v>27</v>
      </c>
      <c r="B629">
        <v>1992</v>
      </c>
      <c r="C629" s="9">
        <v>0.289147879791671</v>
      </c>
      <c r="D629">
        <v>0.32957951588039403</v>
      </c>
      <c r="E629" s="15">
        <v>1.15740393923602</v>
      </c>
      <c r="F629">
        <v>9.9813678161736803</v>
      </c>
      <c r="G629">
        <v>9.1263347090930793</v>
      </c>
      <c r="H629">
        <v>1.89381293869137</v>
      </c>
      <c r="I629">
        <v>4.14641004901502</v>
      </c>
      <c r="J629">
        <v>5.9200000000000003E-2</v>
      </c>
      <c r="K629" s="9">
        <v>0.21468789999999999</v>
      </c>
      <c r="L629">
        <v>0.27559220000000001</v>
      </c>
      <c r="M629" s="12">
        <v>0.62306519999999999</v>
      </c>
      <c r="N629">
        <v>2.1771384999999999</v>
      </c>
      <c r="P629">
        <v>0.48637619999999998</v>
      </c>
      <c r="Q629">
        <v>0.4682733</v>
      </c>
      <c r="R629">
        <v>6.1576199999999998E-2</v>
      </c>
      <c r="S629" s="9">
        <v>1.9489999999999999E-4</v>
      </c>
      <c r="T629">
        <v>2.5050000000000002E-4</v>
      </c>
      <c r="U629" s="12">
        <v>9.7128000000000006E-3</v>
      </c>
      <c r="V629">
        <v>1.9978999999999999E-3</v>
      </c>
      <c r="W629">
        <v>0.70606939999999996</v>
      </c>
      <c r="X629">
        <v>1.0261000000000001E-3</v>
      </c>
      <c r="Y629">
        <v>6.3785999999999999E-3</v>
      </c>
      <c r="Z629" s="6">
        <v>1.9599999999999999E-5</v>
      </c>
      <c r="AA629" s="7">
        <v>0.116342</v>
      </c>
      <c r="AB629">
        <v>6.5119999999999997E-2</v>
      </c>
      <c r="AC629" s="12">
        <v>0.58259620000000001</v>
      </c>
      <c r="AD629">
        <v>8.4112424000000008</v>
      </c>
      <c r="AE629">
        <v>10.109439800000001</v>
      </c>
      <c r="AF629">
        <v>1.4604096</v>
      </c>
      <c r="AG629">
        <v>3.8685953999999998</v>
      </c>
      <c r="AH629">
        <v>4.3960000000000001E-4</v>
      </c>
      <c r="AI629">
        <v>124425000</v>
      </c>
      <c r="AJ629">
        <v>63252136</v>
      </c>
      <c r="AK629">
        <f>[1]Sheet1!$F1044</f>
        <v>0</v>
      </c>
      <c r="AL629">
        <f>[2]Sheet1!$F1044</f>
        <v>124201500</v>
      </c>
      <c r="AM629">
        <v>96566242</v>
      </c>
      <c r="AN629">
        <v>3665890719855.77</v>
      </c>
    </row>
    <row r="630" spans="1:41" x14ac:dyDescent="0.35">
      <c r="A630" t="s">
        <v>28</v>
      </c>
      <c r="B630">
        <v>1992</v>
      </c>
      <c r="C630" s="9">
        <v>1.17112378285816</v>
      </c>
      <c r="D630">
        <v>0.15862857142857101</v>
      </c>
      <c r="E630" s="15">
        <v>1.3533971199741299</v>
      </c>
      <c r="F630">
        <v>8.7137379260158792</v>
      </c>
      <c r="G630">
        <v>1.69038829721967</v>
      </c>
      <c r="H630">
        <v>0.91228675920756497</v>
      </c>
      <c r="I630">
        <v>2.1160154876247002</v>
      </c>
      <c r="J630">
        <v>8.4029531421826703E-2</v>
      </c>
      <c r="K630" s="9">
        <v>0.10949159999999999</v>
      </c>
      <c r="L630">
        <v>6.1455700000000002E-2</v>
      </c>
      <c r="M630" s="12">
        <v>0.12917190000000001</v>
      </c>
      <c r="N630">
        <v>2.7027269</v>
      </c>
      <c r="P630">
        <v>0.10169499999999999</v>
      </c>
      <c r="Q630">
        <v>0.16242090000000001</v>
      </c>
      <c r="R630">
        <v>1.73806E-2</v>
      </c>
      <c r="S630" s="9">
        <v>6.7416299999999998E-2</v>
      </c>
      <c r="T630">
        <v>1.5776100000000001E-2</v>
      </c>
      <c r="U630" s="12">
        <v>4.3565000000000001E-3</v>
      </c>
      <c r="V630">
        <v>1.9547499999999999E-2</v>
      </c>
      <c r="W630">
        <v>0.14596400000000001</v>
      </c>
      <c r="X630">
        <v>3.3259000000000001E-3</v>
      </c>
      <c r="Y630">
        <v>3.8701E-3</v>
      </c>
      <c r="Z630" s="6">
        <v>4.1999999999999996E-6</v>
      </c>
      <c r="AA630" s="7">
        <v>1.5038924</v>
      </c>
      <c r="AB630">
        <v>0.14555299999999999</v>
      </c>
      <c r="AC630" s="12">
        <v>1.2341979999999999</v>
      </c>
      <c r="AD630">
        <v>7.0851264</v>
      </c>
      <c r="AE630">
        <v>1.8001069999999999</v>
      </c>
      <c r="AF630">
        <v>0.81670379999999998</v>
      </c>
      <c r="AG630">
        <v>2.1274104</v>
      </c>
      <c r="AH630">
        <v>6.7255400000000007E-2</v>
      </c>
      <c r="AI630">
        <v>84993164</v>
      </c>
      <c r="AJ630">
        <v>43224989</v>
      </c>
      <c r="AK630">
        <f>[1]Sheet1!$F1045</f>
        <v>0</v>
      </c>
      <c r="AL630">
        <f>[2]Sheet1!$F1045</f>
        <v>76148913</v>
      </c>
      <c r="AM630">
        <v>61372714</v>
      </c>
      <c r="AN630">
        <v>668388354238.69397</v>
      </c>
      <c r="AO630">
        <v>53</v>
      </c>
    </row>
    <row r="631" spans="1:41" x14ac:dyDescent="0.35">
      <c r="A631" t="s">
        <v>29</v>
      </c>
      <c r="B631">
        <v>1992</v>
      </c>
      <c r="C631" s="9">
        <v>0.90438930977691101</v>
      </c>
      <c r="D631">
        <v>0.45629457854260103</v>
      </c>
      <c r="E631" s="15">
        <v>0.72744487870755803</v>
      </c>
      <c r="F631">
        <v>9.4243339091125602</v>
      </c>
      <c r="G631">
        <v>1.0711476178155199</v>
      </c>
      <c r="H631">
        <v>1.8776505494505501E-2</v>
      </c>
      <c r="I631">
        <v>2.4850328540895399</v>
      </c>
      <c r="J631">
        <v>0.87371726770664904</v>
      </c>
      <c r="K631" s="9">
        <v>0.34537119999999999</v>
      </c>
      <c r="L631">
        <v>0.1166119</v>
      </c>
      <c r="M631" s="12">
        <v>0.3135058</v>
      </c>
      <c r="N631">
        <v>3.2937745999999999</v>
      </c>
      <c r="P631">
        <v>4.7378999999999998E-3</v>
      </c>
      <c r="Q631">
        <v>0.4915988</v>
      </c>
      <c r="R631">
        <v>0.15092530000000001</v>
      </c>
      <c r="S631" s="9">
        <v>8.0725599999999995E-2</v>
      </c>
      <c r="T631">
        <v>0.1627123</v>
      </c>
      <c r="U631" s="12">
        <v>2.0476999999999999E-2</v>
      </c>
      <c r="V631">
        <v>0.1767909</v>
      </c>
      <c r="W631">
        <v>6.6412399999999996E-2</v>
      </c>
      <c r="X631" s="6">
        <v>6.9999999999999997E-7</v>
      </c>
      <c r="Y631">
        <v>7.1350700000000003E-2</v>
      </c>
      <c r="Z631">
        <v>7.9999000000000008E-3</v>
      </c>
      <c r="AA631" s="7">
        <v>0.91689339999999997</v>
      </c>
      <c r="AB631">
        <v>0.52708449999999996</v>
      </c>
      <c r="AC631" s="12">
        <v>0.45278420000000003</v>
      </c>
      <c r="AD631">
        <v>8.1161160999999993</v>
      </c>
      <c r="AE631">
        <v>1.0968325999999999</v>
      </c>
      <c r="AF631">
        <v>1.4798E-2</v>
      </c>
      <c r="AG631">
        <v>2.2395787</v>
      </c>
      <c r="AH631">
        <v>0.74885959999999996</v>
      </c>
      <c r="AI631">
        <v>144275955</v>
      </c>
      <c r="AJ631">
        <v>69593937</v>
      </c>
      <c r="AK631">
        <f>[1]Sheet1!$F1046</f>
        <v>0</v>
      </c>
      <c r="AL631">
        <f>[2]Sheet1!$F1046</f>
        <v>40594389</v>
      </c>
      <c r="AM631">
        <v>87862080</v>
      </c>
      <c r="AN631">
        <v>869390495025.12</v>
      </c>
      <c r="AO631">
        <v>39</v>
      </c>
    </row>
    <row r="632" spans="1:41" x14ac:dyDescent="0.35">
      <c r="A632" t="s">
        <v>30</v>
      </c>
      <c r="B632">
        <v>1992</v>
      </c>
      <c r="C632" s="9">
        <v>0.81760456709178397</v>
      </c>
      <c r="D632">
        <v>0.12151428571428601</v>
      </c>
      <c r="E632" s="15">
        <v>0.73380000000000001</v>
      </c>
      <c r="F632">
        <v>13.9344213003929</v>
      </c>
      <c r="G632">
        <v>0.57572967798595598</v>
      </c>
      <c r="H632">
        <v>0</v>
      </c>
      <c r="I632">
        <v>0.417426163665789</v>
      </c>
      <c r="J632">
        <v>0.55820000000000003</v>
      </c>
      <c r="K632" s="9">
        <v>0.16759879999999999</v>
      </c>
      <c r="L632">
        <v>2.2905200000000001E-2</v>
      </c>
      <c r="M632" s="12">
        <v>0</v>
      </c>
      <c r="N632">
        <v>0.1117118</v>
      </c>
      <c r="P632">
        <v>0</v>
      </c>
      <c r="Q632">
        <v>4.1819999999999997E-4</v>
      </c>
      <c r="R632">
        <v>0</v>
      </c>
      <c r="S632" s="9">
        <v>2.6317299999999998E-2</v>
      </c>
      <c r="T632">
        <v>2.1194E-3</v>
      </c>
      <c r="U632" s="12">
        <v>0</v>
      </c>
      <c r="V632">
        <v>1.3707000000000001E-3</v>
      </c>
      <c r="W632">
        <v>9.4498399999999996E-2</v>
      </c>
      <c r="X632">
        <v>0</v>
      </c>
      <c r="Y632">
        <v>0</v>
      </c>
      <c r="Z632">
        <v>0</v>
      </c>
      <c r="AA632" s="7">
        <v>0.91267520000000002</v>
      </c>
      <c r="AB632">
        <v>0.15886220000000001</v>
      </c>
      <c r="AC632" s="12">
        <v>0.73380000000000001</v>
      </c>
      <c r="AD632">
        <v>16.321999999999999</v>
      </c>
      <c r="AE632">
        <v>0.83305799999999997</v>
      </c>
      <c r="AF632">
        <v>0</v>
      </c>
      <c r="AG632">
        <v>0.45242500000000002</v>
      </c>
      <c r="AH632">
        <v>0.55820000000000003</v>
      </c>
      <c r="AI632">
        <v>122375179</v>
      </c>
      <c r="AJ632">
        <v>58986038</v>
      </c>
      <c r="AK632">
        <f>[1]Sheet1!$F1047</f>
        <v>0</v>
      </c>
      <c r="AL632">
        <f>[2]Sheet1!$F1047</f>
        <v>0</v>
      </c>
      <c r="AM632">
        <v>38030534</v>
      </c>
      <c r="AN632">
        <v>112631316862.827</v>
      </c>
    </row>
    <row r="633" spans="1:41" x14ac:dyDescent="0.35">
      <c r="A633" t="s">
        <v>31</v>
      </c>
      <c r="B633">
        <v>1992</v>
      </c>
      <c r="C633" s="9">
        <v>0.35932951347578701</v>
      </c>
      <c r="D633">
        <v>3.7206834941672998E-2</v>
      </c>
      <c r="E633" s="15">
        <v>4.48154017965782</v>
      </c>
      <c r="F633">
        <v>21.157740621531701</v>
      </c>
      <c r="G633">
        <v>3.78641600589392</v>
      </c>
      <c r="H633">
        <v>3.1438985777800701</v>
      </c>
      <c r="I633">
        <v>4.1323326614091602</v>
      </c>
      <c r="J633">
        <v>0.36832740202395597</v>
      </c>
      <c r="K633" s="9">
        <v>4.4914999999999998E-3</v>
      </c>
      <c r="L633">
        <v>3.9286099999999997E-2</v>
      </c>
      <c r="M633" s="12">
        <v>0.77747580000000005</v>
      </c>
      <c r="N633">
        <v>0.98459269999999999</v>
      </c>
      <c r="P633">
        <v>0.34723379999999998</v>
      </c>
      <c r="Q633">
        <v>0.2468234</v>
      </c>
      <c r="R633">
        <v>3.2943500000000001E-2</v>
      </c>
      <c r="S633" s="9">
        <v>1.4338500000000001E-2</v>
      </c>
      <c r="T633">
        <v>9.3329999999999997E-4</v>
      </c>
      <c r="U633" s="12">
        <v>1.8347000000000001E-3</v>
      </c>
      <c r="V633">
        <v>0.56396570000000001</v>
      </c>
      <c r="W633">
        <v>1.0292272</v>
      </c>
      <c r="X633">
        <v>4.4939999999999997E-4</v>
      </c>
      <c r="Y633">
        <v>8.0260999999999996E-3</v>
      </c>
      <c r="Z633">
        <v>6.2549999999999997E-4</v>
      </c>
      <c r="AA633" s="7">
        <v>3.0824728000000001</v>
      </c>
      <c r="AB633">
        <v>4.3587000000000001E-3</v>
      </c>
      <c r="AC633" s="12">
        <v>3.7058990999999999</v>
      </c>
      <c r="AD633">
        <v>48.824673500000003</v>
      </c>
      <c r="AE633">
        <v>6.7188375999999996</v>
      </c>
      <c r="AF633">
        <v>2.8685177999999998</v>
      </c>
      <c r="AG633">
        <v>4.0211072999999997</v>
      </c>
      <c r="AH633">
        <v>0.34321410000000002</v>
      </c>
      <c r="AI633">
        <v>148538197</v>
      </c>
      <c r="AJ633">
        <v>78879774</v>
      </c>
      <c r="AK633">
        <f>[1]Sheet1!$F1048</f>
        <v>0</v>
      </c>
      <c r="AL633">
        <f>[2]Sheet1!$F1048</f>
        <v>0</v>
      </c>
      <c r="AM633">
        <v>109004756</v>
      </c>
      <c r="AN633">
        <v>942610307091.55701</v>
      </c>
    </row>
    <row r="634" spans="1:41" x14ac:dyDescent="0.35">
      <c r="A634" t="s">
        <v>32</v>
      </c>
      <c r="B634">
        <v>1992</v>
      </c>
      <c r="C634" s="9">
        <v>0.115786816196798</v>
      </c>
      <c r="D634">
        <v>4.7228571428571398E-2</v>
      </c>
      <c r="E634" s="15">
        <v>0.67787388235019397</v>
      </c>
      <c r="F634">
        <v>2.1073938356138</v>
      </c>
      <c r="G634">
        <v>0.53233667083760305</v>
      </c>
      <c r="H634">
        <v>0.126482493018581</v>
      </c>
      <c r="I634">
        <v>0.73410112438662301</v>
      </c>
      <c r="J634">
        <v>0.170047364317231</v>
      </c>
      <c r="K634" s="9">
        <v>5.6223700000000001E-2</v>
      </c>
      <c r="L634">
        <v>2.8207699999999999E-2</v>
      </c>
      <c r="M634" s="12">
        <v>4.4608599999999998E-2</v>
      </c>
      <c r="N634">
        <v>0.1147885</v>
      </c>
      <c r="P634">
        <v>4.3413000000000002E-3</v>
      </c>
      <c r="Q634">
        <v>3.8704000000000002E-2</v>
      </c>
      <c r="R634">
        <v>5.4311999999999997E-3</v>
      </c>
      <c r="S634" s="9">
        <v>1.14751E-2</v>
      </c>
      <c r="T634">
        <v>4.9753499999999999E-2</v>
      </c>
      <c r="U634" s="12">
        <v>4.8675999999999997E-3</v>
      </c>
      <c r="V634">
        <v>0.2191138</v>
      </c>
      <c r="W634">
        <v>0.19391710000000001</v>
      </c>
      <c r="X634">
        <v>1.8097E-3</v>
      </c>
      <c r="Y634">
        <v>7.7351E-3</v>
      </c>
      <c r="Z634" s="6">
        <v>4.1999999999999996E-6</v>
      </c>
      <c r="AA634" s="7">
        <v>9.2571200000000006E-2</v>
      </c>
      <c r="AB634">
        <v>0.14670059999999999</v>
      </c>
      <c r="AC634" s="12">
        <v>0.64510000000000001</v>
      </c>
      <c r="AD634">
        <v>2.5022000000000002</v>
      </c>
      <c r="AE634">
        <v>0.81557659999999998</v>
      </c>
      <c r="AF634">
        <v>0.12472</v>
      </c>
      <c r="AG634">
        <v>0.75953219999999999</v>
      </c>
      <c r="AH634">
        <v>0.165218</v>
      </c>
      <c r="AI634">
        <v>41760755</v>
      </c>
      <c r="AJ634">
        <v>21471959</v>
      </c>
      <c r="AK634">
        <f>[1]Sheet1!$F1049</f>
        <v>0</v>
      </c>
      <c r="AL634">
        <f>[2]Sheet1!$F1049</f>
        <v>0</v>
      </c>
      <c r="AM634">
        <v>22149069</v>
      </c>
      <c r="AN634">
        <v>179358388483.38199</v>
      </c>
    </row>
    <row r="635" spans="1:41" x14ac:dyDescent="0.35">
      <c r="A635" t="s">
        <v>33</v>
      </c>
      <c r="B635">
        <v>1992</v>
      </c>
      <c r="C635" s="9">
        <v>0.127911479766082</v>
      </c>
      <c r="D635">
        <v>7.8907189474301895E-3</v>
      </c>
      <c r="E635" s="15">
        <v>0.35493781776035799</v>
      </c>
      <c r="F635">
        <v>2.0642120186627801</v>
      </c>
      <c r="G635">
        <v>0.39535427607072199</v>
      </c>
      <c r="H635">
        <v>0.122747880166467</v>
      </c>
      <c r="I635">
        <v>0.44839599129022301</v>
      </c>
      <c r="J635">
        <v>9.1193999999999997E-3</v>
      </c>
      <c r="K635" s="9">
        <v>9.1775800000000005E-2</v>
      </c>
      <c r="L635">
        <v>3.5749000000000002E-3</v>
      </c>
      <c r="M635" s="12">
        <v>1.6639999999999999E-3</v>
      </c>
      <c r="N635">
        <v>0.50634040000000002</v>
      </c>
      <c r="P635">
        <v>1.0097000000000001E-3</v>
      </c>
      <c r="Q635">
        <v>9.4243999999999994E-3</v>
      </c>
      <c r="R635">
        <v>0</v>
      </c>
      <c r="S635" s="9">
        <v>1.1312E-3</v>
      </c>
      <c r="T635">
        <v>2.4810000000000001E-4</v>
      </c>
      <c r="U635" s="12">
        <v>2.4269999999999999E-3</v>
      </c>
      <c r="V635">
        <v>3.6108999999999998E-3</v>
      </c>
      <c r="W635">
        <v>5.21953E-2</v>
      </c>
      <c r="X635">
        <v>1.1619E-3</v>
      </c>
      <c r="Y635">
        <v>1.53242E-2</v>
      </c>
      <c r="Z635">
        <v>0</v>
      </c>
      <c r="AA635" s="7">
        <v>4.77548E-2</v>
      </c>
      <c r="AB635">
        <v>6.4574000000000003E-3</v>
      </c>
      <c r="AC635" s="12">
        <v>0.3717356</v>
      </c>
      <c r="AD635">
        <v>1.5715352</v>
      </c>
      <c r="AE635">
        <v>0.4916256</v>
      </c>
      <c r="AF635">
        <v>0.1241322</v>
      </c>
      <c r="AG635">
        <v>0.47816999999999998</v>
      </c>
      <c r="AH635">
        <v>9.1193999999999997E-3</v>
      </c>
      <c r="AI635">
        <v>21864980</v>
      </c>
      <c r="AJ635">
        <v>10908576</v>
      </c>
      <c r="AK635">
        <f>[1]Sheet1!$F1050</f>
        <v>0</v>
      </c>
      <c r="AL635">
        <f>[2]Sheet1!$F1050</f>
        <v>17077170</v>
      </c>
      <c r="AM635">
        <v>18093206</v>
      </c>
      <c r="AN635">
        <v>4791236224.0019903</v>
      </c>
      <c r="AO635">
        <v>42</v>
      </c>
    </row>
    <row r="636" spans="1:41" x14ac:dyDescent="0.35">
      <c r="A636" t="s">
        <v>34</v>
      </c>
      <c r="B636">
        <v>1992</v>
      </c>
      <c r="C636" s="9">
        <v>0.27145477107555199</v>
      </c>
      <c r="D636">
        <v>7.4999999999999997E-2</v>
      </c>
      <c r="E636" s="15">
        <v>0.93718853686901704</v>
      </c>
      <c r="F636">
        <v>4.5642682463498696</v>
      </c>
      <c r="G636">
        <v>1.2473638223823</v>
      </c>
      <c r="H636">
        <v>0.49125638079845002</v>
      </c>
      <c r="I636">
        <v>0.88724570992434204</v>
      </c>
      <c r="J636">
        <v>0.111654544134593</v>
      </c>
      <c r="K636" s="9">
        <v>5.3927799999999998E-2</v>
      </c>
      <c r="L636">
        <v>1.01745E-2</v>
      </c>
      <c r="M636" s="12">
        <v>3.79011E-2</v>
      </c>
      <c r="N636">
        <v>0.52234530000000001</v>
      </c>
      <c r="P636">
        <v>2.4608999999999998E-3</v>
      </c>
      <c r="Q636">
        <v>4.5916999999999998E-3</v>
      </c>
      <c r="R636">
        <v>1.426E-3</v>
      </c>
      <c r="S636" s="9">
        <v>7.3730199999999996E-2</v>
      </c>
      <c r="T636">
        <v>2.53736E-2</v>
      </c>
      <c r="U636" s="12">
        <v>0.198572</v>
      </c>
      <c r="V636">
        <v>0.29948469999999999</v>
      </c>
      <c r="W636">
        <v>12.719171599999999</v>
      </c>
      <c r="X636">
        <v>4.7083999999999997E-3</v>
      </c>
      <c r="Y636">
        <v>1.29158E-2</v>
      </c>
      <c r="Z636">
        <v>1.7447600000000001E-2</v>
      </c>
      <c r="AA636" s="7">
        <v>0.35782320000000001</v>
      </c>
      <c r="AB636">
        <v>0.1140732</v>
      </c>
      <c r="AC636" s="12">
        <v>1.1252435999999999</v>
      </c>
      <c r="AD636">
        <v>5.0249645999999997</v>
      </c>
      <c r="AE636">
        <v>16.3178123</v>
      </c>
      <c r="AF636">
        <v>0.50804439999999995</v>
      </c>
      <c r="AG636">
        <v>1.0795332</v>
      </c>
      <c r="AH636">
        <v>0.1358586</v>
      </c>
      <c r="AI636">
        <v>62568969</v>
      </c>
      <c r="AJ636">
        <v>31351516</v>
      </c>
      <c r="AK636">
        <f>[1]Sheet1!$F1051</f>
        <v>1587829</v>
      </c>
      <c r="AL636">
        <f>[2]Sheet1!$F1051</f>
        <v>2964538</v>
      </c>
      <c r="AM636">
        <v>42944808</v>
      </c>
      <c r="AN636">
        <v>252079190385.61401</v>
      </c>
    </row>
    <row r="637" spans="1:41" x14ac:dyDescent="0.35">
      <c r="A637" t="s">
        <v>35</v>
      </c>
      <c r="B637">
        <v>1992</v>
      </c>
      <c r="C637" s="9">
        <v>0.85570767820506399</v>
      </c>
      <c r="D637">
        <v>7.8657142857142801E-2</v>
      </c>
      <c r="E637" s="15">
        <v>0.41884219332719302</v>
      </c>
      <c r="F637">
        <v>4.15278353224463</v>
      </c>
      <c r="G637">
        <v>1.4139411812713401</v>
      </c>
      <c r="H637">
        <v>1.33942E-2</v>
      </c>
      <c r="I637">
        <v>0.30372552864119601</v>
      </c>
      <c r="J637">
        <v>0.25839185099601603</v>
      </c>
      <c r="K637" s="9">
        <v>0.18889159999999999</v>
      </c>
      <c r="L637">
        <v>1.06207E-2</v>
      </c>
      <c r="M637" s="12">
        <v>1.0158000000000001E-3</v>
      </c>
      <c r="N637">
        <v>0.60520490000000005</v>
      </c>
      <c r="P637">
        <v>0</v>
      </c>
      <c r="Q637">
        <v>2.7247999999999999E-3</v>
      </c>
      <c r="R637">
        <v>6.2120000000000003E-4</v>
      </c>
      <c r="S637" s="9">
        <v>3.0745399999999999E-2</v>
      </c>
      <c r="T637">
        <v>7.0162000000000002E-3</v>
      </c>
      <c r="U637" s="12">
        <v>0</v>
      </c>
      <c r="V637">
        <v>3.3230999999999998E-3</v>
      </c>
      <c r="W637">
        <v>9.4492099999999996E-2</v>
      </c>
      <c r="X637">
        <v>0</v>
      </c>
      <c r="Y637">
        <v>0</v>
      </c>
      <c r="Z637" s="6">
        <v>2.9000000000000002E-6</v>
      </c>
      <c r="AA637" s="7">
        <v>0.78348839999999997</v>
      </c>
      <c r="AB637">
        <v>0.10702540000000001</v>
      </c>
      <c r="AC637" s="12">
        <v>0.41782639999999999</v>
      </c>
      <c r="AD637">
        <v>4.3366249999999997</v>
      </c>
      <c r="AE637">
        <v>1.4338754</v>
      </c>
      <c r="AF637">
        <v>1.33942E-2</v>
      </c>
      <c r="AG637">
        <v>0.32976879999999997</v>
      </c>
      <c r="AH637">
        <v>0.25819140000000002</v>
      </c>
      <c r="AI637">
        <v>162441205</v>
      </c>
      <c r="AJ637">
        <v>79616675</v>
      </c>
      <c r="AK637">
        <f>[1]Sheet1!$F1052</f>
        <v>0</v>
      </c>
      <c r="AL637">
        <f>[2]Sheet1!$F1052</f>
        <v>14426158</v>
      </c>
      <c r="AM637">
        <v>30912504</v>
      </c>
      <c r="AN637">
        <v>92036684452.722595</v>
      </c>
    </row>
    <row r="638" spans="1:41" x14ac:dyDescent="0.35">
      <c r="A638" t="s">
        <v>36</v>
      </c>
      <c r="B638">
        <v>1992</v>
      </c>
      <c r="C638" s="9">
        <v>0.11977687143410901</v>
      </c>
      <c r="D638">
        <v>0.11968571428571401</v>
      </c>
      <c r="E638" s="15">
        <v>0.33281843939393901</v>
      </c>
      <c r="F638">
        <v>0.91915932051771099</v>
      </c>
      <c r="G638">
        <v>2.77762035466414</v>
      </c>
      <c r="H638">
        <v>0.68600000000000005</v>
      </c>
      <c r="I638">
        <v>0.74510114938698901</v>
      </c>
      <c r="J638">
        <v>1.08851333333333E-2</v>
      </c>
      <c r="K638" s="9">
        <v>9.4677300000000006E-2</v>
      </c>
      <c r="L638">
        <v>3.4017699999999998E-2</v>
      </c>
      <c r="M638" s="12">
        <v>0.16893820000000001</v>
      </c>
      <c r="N638">
        <v>0.16504640000000001</v>
      </c>
      <c r="P638">
        <v>1.8951200000000001E-2</v>
      </c>
      <c r="Q638">
        <v>2.21686E-2</v>
      </c>
      <c r="R638">
        <v>1.15105E-2</v>
      </c>
      <c r="S638" s="9">
        <v>0</v>
      </c>
      <c r="T638">
        <v>2.21955E-2</v>
      </c>
      <c r="U638" s="12">
        <v>1.6974E-3</v>
      </c>
      <c r="V638">
        <v>5.8830000000000004E-4</v>
      </c>
      <c r="W638">
        <v>0.57036010000000004</v>
      </c>
      <c r="X638">
        <v>9.9994000000000003E-3</v>
      </c>
      <c r="Y638">
        <v>0</v>
      </c>
      <c r="Z638">
        <v>2.0184000000000001E-3</v>
      </c>
      <c r="AA638" s="7">
        <v>3.5160200000000003E-2</v>
      </c>
      <c r="AB638">
        <v>0.1207564</v>
      </c>
      <c r="AC638" s="12">
        <v>0.17039899999999999</v>
      </c>
      <c r="AD638">
        <v>1.826543</v>
      </c>
      <c r="AE638">
        <v>3.4321190000000001</v>
      </c>
      <c r="AF638">
        <v>0.67759999999999998</v>
      </c>
      <c r="AG638">
        <v>0.77089039999999998</v>
      </c>
      <c r="AH638">
        <v>2.0184000000000001E-3</v>
      </c>
      <c r="AI638">
        <v>43747962</v>
      </c>
      <c r="AJ638">
        <v>21773212</v>
      </c>
      <c r="AK638">
        <f>[1]Sheet1!$F1053</f>
        <v>0</v>
      </c>
      <c r="AL638">
        <f>[2]Sheet1!$F1053</f>
        <v>47001840</v>
      </c>
      <c r="AM638">
        <v>33169705</v>
      </c>
      <c r="AN638">
        <v>472329450142.88501</v>
      </c>
    </row>
    <row r="639" spans="1:41" x14ac:dyDescent="0.35">
      <c r="A639" t="s">
        <v>37</v>
      </c>
      <c r="B639">
        <v>1992</v>
      </c>
      <c r="C639" s="9">
        <v>1.08268157008069</v>
      </c>
      <c r="D639">
        <v>0.70819463409391303</v>
      </c>
      <c r="E639" s="15">
        <v>0.94552939907836597</v>
      </c>
      <c r="F639">
        <v>4.3970696797741997</v>
      </c>
      <c r="G639">
        <v>7.61486498874266</v>
      </c>
      <c r="H639">
        <v>2.9953223467198198</v>
      </c>
      <c r="I639">
        <v>3.3444052085613101</v>
      </c>
      <c r="J639">
        <v>7.3408155295253796E-2</v>
      </c>
      <c r="K639" s="9">
        <v>0.1106314</v>
      </c>
      <c r="L639">
        <v>0.2712851</v>
      </c>
      <c r="M639" s="12">
        <v>0.1074778</v>
      </c>
      <c r="N639">
        <v>3.7099462000000001</v>
      </c>
      <c r="P639">
        <v>2.57469E-2</v>
      </c>
      <c r="Q639">
        <v>3.6703199999999998E-2</v>
      </c>
      <c r="R639">
        <v>2.5453E-2</v>
      </c>
      <c r="S639" s="9">
        <v>0.46912090000000001</v>
      </c>
      <c r="T639">
        <v>0.35409790000000002</v>
      </c>
      <c r="U639" s="12">
        <v>1.1948200000000001E-2</v>
      </c>
      <c r="V639">
        <v>0.17283090000000001</v>
      </c>
      <c r="W639">
        <v>2.0896262999999999</v>
      </c>
      <c r="X639">
        <v>2.2173499999999999E-2</v>
      </c>
      <c r="Y639">
        <v>0.21791679999999999</v>
      </c>
      <c r="Z639" s="6">
        <v>2.7999999999999999E-6</v>
      </c>
      <c r="AA639" s="7">
        <v>1.6333294</v>
      </c>
      <c r="AB639">
        <v>1.1662222</v>
      </c>
      <c r="AC639" s="12">
        <v>0.85535039999999996</v>
      </c>
      <c r="AD639">
        <v>1.0429316</v>
      </c>
      <c r="AE639">
        <v>11.3604512</v>
      </c>
      <c r="AF639">
        <v>2.9966222</v>
      </c>
      <c r="AG639">
        <v>3.8720441999999999</v>
      </c>
      <c r="AH639">
        <v>4.8363000000000003E-2</v>
      </c>
      <c r="AI639">
        <v>297717969</v>
      </c>
      <c r="AJ639">
        <v>149613396</v>
      </c>
      <c r="AK639">
        <f>[1]Sheet1!$F1054</f>
        <v>0</v>
      </c>
      <c r="AL639">
        <f>[2]Sheet1!$F1054</f>
        <v>1548705</v>
      </c>
      <c r="AM639">
        <v>102133325</v>
      </c>
      <c r="AN639">
        <v>538801348896.54901</v>
      </c>
      <c r="AO639">
        <v>42</v>
      </c>
    </row>
    <row r="640" spans="1:41" x14ac:dyDescent="0.35">
      <c r="A640" t="s">
        <v>38</v>
      </c>
      <c r="B640">
        <v>1992</v>
      </c>
      <c r="C640" s="9">
        <v>6.5375064171123001E-2</v>
      </c>
      <c r="D640">
        <v>0.19634285714285701</v>
      </c>
      <c r="E640" s="15">
        <v>6.2868400000000005E-2</v>
      </c>
      <c r="F640">
        <v>0.95155983482726303</v>
      </c>
      <c r="G640">
        <v>0.86699580966132395</v>
      </c>
      <c r="H640">
        <v>0.85923314236443704</v>
      </c>
      <c r="I640">
        <v>0.73530577292373001</v>
      </c>
      <c r="J640">
        <v>1.52934E-2</v>
      </c>
      <c r="K640" s="9">
        <v>6.4795599999999995E-2</v>
      </c>
      <c r="L640">
        <v>5.1543800000000001E-2</v>
      </c>
      <c r="M640" s="12">
        <v>6.0779199999999999E-2</v>
      </c>
      <c r="N640">
        <v>0.72371260000000004</v>
      </c>
      <c r="P640">
        <v>2.0599999999999999E-4</v>
      </c>
      <c r="Q640">
        <v>1.2553E-3</v>
      </c>
      <c r="R640">
        <v>1.53432E-2</v>
      </c>
      <c r="S640" s="9">
        <v>3.836E-4</v>
      </c>
      <c r="T640">
        <v>5.1311000000000004E-3</v>
      </c>
      <c r="U640" s="12">
        <v>1.3875000000000001E-3</v>
      </c>
      <c r="V640">
        <v>1.0085999999999999E-3</v>
      </c>
      <c r="W640">
        <v>0.55251019999999995</v>
      </c>
      <c r="X640">
        <v>0.25323970000000001</v>
      </c>
      <c r="Y640">
        <v>7.1089999999999999E-3</v>
      </c>
      <c r="Z640">
        <v>4.8329999999999998E-4</v>
      </c>
      <c r="AA640" s="7">
        <v>1.2451800000000001E-2</v>
      </c>
      <c r="AB640">
        <v>0.1964012</v>
      </c>
      <c r="AC640" s="12">
        <v>5.0273999999999996E-3</v>
      </c>
      <c r="AD640">
        <v>0.26173259999999998</v>
      </c>
      <c r="AE640">
        <v>1.4934183999999999</v>
      </c>
      <c r="AF640">
        <v>1.1200448000000001</v>
      </c>
      <c r="AG640">
        <v>0.78791299999999997</v>
      </c>
      <c r="AH640">
        <v>1.0368E-3</v>
      </c>
      <c r="AK640">
        <f>[1]Sheet1!$F1055</f>
        <v>0</v>
      </c>
      <c r="AL640">
        <f>[2]Sheet1!$F1055</f>
        <v>0</v>
      </c>
    </row>
    <row r="641" spans="1:41" x14ac:dyDescent="0.35">
      <c r="A641" t="s">
        <v>39</v>
      </c>
      <c r="B641">
        <v>1992</v>
      </c>
      <c r="C641" s="9">
        <v>4.0781626757115101E-2</v>
      </c>
      <c r="D641">
        <v>2.0114285714285699E-2</v>
      </c>
      <c r="E641" s="15">
        <v>2.1554000000000002</v>
      </c>
      <c r="F641">
        <v>6.3952005967091203</v>
      </c>
      <c r="G641">
        <v>0.59799027214254097</v>
      </c>
      <c r="H641">
        <v>0.200189114697682</v>
      </c>
      <c r="I641">
        <v>0.82324918202061503</v>
      </c>
      <c r="J641">
        <v>8.1710335318642094E-2</v>
      </c>
      <c r="K641" s="9">
        <v>1.067E-3</v>
      </c>
      <c r="L641">
        <v>4.19087E-2</v>
      </c>
      <c r="M641" s="12">
        <v>6.4203000000000003E-3</v>
      </c>
      <c r="N641">
        <v>0.23854220000000001</v>
      </c>
      <c r="P641">
        <v>2.18988E-2</v>
      </c>
      <c r="Q641">
        <v>3.5470799999999997E-2</v>
      </c>
      <c r="R641">
        <v>2.2831000000000001E-3</v>
      </c>
      <c r="S641" s="9">
        <v>0.20516960000000001</v>
      </c>
      <c r="T641">
        <v>0.25026480000000001</v>
      </c>
      <c r="U641" s="12">
        <v>0.42373630000000001</v>
      </c>
      <c r="V641">
        <v>0.34276400000000001</v>
      </c>
      <c r="W641">
        <v>0.66826169999999996</v>
      </c>
      <c r="X641">
        <v>9.703E-4</v>
      </c>
      <c r="Y641">
        <v>3.473E-3</v>
      </c>
      <c r="Z641">
        <v>4.3114E-3</v>
      </c>
      <c r="AA641" s="7">
        <v>0.27665780000000001</v>
      </c>
      <c r="AB641">
        <v>0.25026480000000001</v>
      </c>
      <c r="AC641" s="12">
        <v>2.86</v>
      </c>
      <c r="AD641">
        <v>6.8872960000000001</v>
      </c>
      <c r="AE641">
        <v>1.5673558000000001</v>
      </c>
      <c r="AF641">
        <v>0.17996860000000001</v>
      </c>
      <c r="AG641">
        <v>0.82504599999999995</v>
      </c>
      <c r="AH641">
        <v>8.4097400000000003E-2</v>
      </c>
      <c r="AI641">
        <v>33568285</v>
      </c>
      <c r="AJ641">
        <v>17039077</v>
      </c>
      <c r="AK641">
        <f>[1]Sheet1!$F1056</f>
        <v>0</v>
      </c>
      <c r="AL641">
        <f>[2]Sheet1!$F1056</f>
        <v>0</v>
      </c>
      <c r="AM641">
        <v>29386348</v>
      </c>
      <c r="AN641">
        <v>313120244489.89001</v>
      </c>
      <c r="AO641">
        <v>45</v>
      </c>
    </row>
    <row r="642" spans="1:41" x14ac:dyDescent="0.35">
      <c r="A642" t="s">
        <v>40</v>
      </c>
      <c r="B642">
        <v>1992</v>
      </c>
      <c r="C642" s="9">
        <v>0.24103385492319301</v>
      </c>
      <c r="D642">
        <v>1.3476926666666699E-2</v>
      </c>
      <c r="E642" s="15">
        <v>0.63550766139618298</v>
      </c>
      <c r="F642">
        <v>3.5730147143256001</v>
      </c>
      <c r="G642">
        <v>0.25342535396314397</v>
      </c>
      <c r="H642">
        <v>0.13516785608465601</v>
      </c>
      <c r="I642">
        <v>0.62778062774063703</v>
      </c>
      <c r="J642">
        <v>1.2355338461538501E-2</v>
      </c>
      <c r="K642" s="9">
        <v>0.1048724</v>
      </c>
      <c r="L642">
        <v>1.3492999999999999E-3</v>
      </c>
      <c r="M642" s="12">
        <v>0</v>
      </c>
      <c r="N642">
        <v>4.2253300000000001E-2</v>
      </c>
      <c r="P642">
        <v>1.4411000000000001E-3</v>
      </c>
      <c r="Q642">
        <v>8.0161999999999994E-3</v>
      </c>
      <c r="R642">
        <v>0</v>
      </c>
      <c r="S642" s="9">
        <v>8.6476999999999995E-3</v>
      </c>
      <c r="T642" s="6">
        <v>5.3000000000000001E-6</v>
      </c>
      <c r="U642" s="12">
        <v>1.1044E-2</v>
      </c>
      <c r="V642">
        <v>3.0141999999999999E-3</v>
      </c>
      <c r="W642">
        <v>7.9741000000000006E-2</v>
      </c>
      <c r="X642">
        <v>0</v>
      </c>
      <c r="Y642">
        <v>5.7850000000000002E-4</v>
      </c>
      <c r="Z642" s="6">
        <v>2.7E-6</v>
      </c>
      <c r="AA642" s="7">
        <v>0.16762640000000001</v>
      </c>
      <c r="AB642">
        <v>1.27808E-2</v>
      </c>
      <c r="AC642" s="12">
        <v>0.65810480000000005</v>
      </c>
      <c r="AD642">
        <v>4.3942240000000004</v>
      </c>
      <c r="AE642">
        <v>0.26379000000000002</v>
      </c>
      <c r="AF642">
        <v>0.133766</v>
      </c>
      <c r="AG642">
        <v>0.66257759999999999</v>
      </c>
      <c r="AH642">
        <v>1.274E-2</v>
      </c>
      <c r="AI642">
        <v>33939039</v>
      </c>
      <c r="AJ642">
        <v>17012155</v>
      </c>
      <c r="AK642">
        <f>[1]Sheet1!$F1057</f>
        <v>0</v>
      </c>
      <c r="AL642">
        <f>[2]Sheet1!$F1057</f>
        <v>28258284</v>
      </c>
      <c r="AM642">
        <v>23898174</v>
      </c>
      <c r="AN642">
        <v>127871346023.455</v>
      </c>
      <c r="AO642">
        <v>51</v>
      </c>
    </row>
    <row r="643" spans="1:41" x14ac:dyDescent="0.35">
      <c r="A643" t="s">
        <v>9</v>
      </c>
      <c r="B643">
        <v>1993</v>
      </c>
      <c r="C643" s="9">
        <v>1.04777432373466</v>
      </c>
      <c r="D643">
        <v>1.5842000000000001</v>
      </c>
      <c r="E643" s="15">
        <v>10.923295102783101</v>
      </c>
      <c r="F643">
        <v>68.095367400820194</v>
      </c>
      <c r="G643">
        <v>5.7129066336764298</v>
      </c>
      <c r="H643">
        <v>7.8613638685017797</v>
      </c>
      <c r="I643">
        <v>14.8929191410722</v>
      </c>
      <c r="J643">
        <v>0.17775124936584399</v>
      </c>
      <c r="K643" s="9">
        <v>9.5095700000000005E-2</v>
      </c>
      <c r="L643">
        <v>0.3643265</v>
      </c>
      <c r="M643" s="12">
        <v>1.1223810999999999</v>
      </c>
      <c r="N643">
        <v>4.4211185999999998</v>
      </c>
      <c r="P643">
        <v>0.33431070000000002</v>
      </c>
      <c r="Q643">
        <v>8.463E-3</v>
      </c>
      <c r="R643">
        <v>2.6844799999999999E-2</v>
      </c>
      <c r="S643" s="9">
        <v>0.5406879</v>
      </c>
      <c r="T643">
        <v>0.92874959999999995</v>
      </c>
      <c r="U643" s="12">
        <v>0.65446870000000001</v>
      </c>
      <c r="V643">
        <v>1.6536443999999999</v>
      </c>
      <c r="W643">
        <v>3.0046107000000002</v>
      </c>
      <c r="X643">
        <v>0.204569</v>
      </c>
      <c r="Y643">
        <v>1.2823321000000001</v>
      </c>
      <c r="Z643">
        <v>4.1291000000000001E-3</v>
      </c>
      <c r="AA643" s="7">
        <v>1.5821278000000001</v>
      </c>
      <c r="AB643">
        <v>2.676444</v>
      </c>
      <c r="AC643" s="12">
        <v>10.558210799999999</v>
      </c>
      <c r="AD643">
        <v>69.158626400000003</v>
      </c>
      <c r="AE643">
        <v>10.285069399999999</v>
      </c>
      <c r="AF643">
        <v>7.8088018000000003</v>
      </c>
      <c r="AG643">
        <v>16.9867062</v>
      </c>
      <c r="AH643">
        <v>0.15802479999999999</v>
      </c>
      <c r="AI643">
        <v>263641075</v>
      </c>
      <c r="AJ643">
        <v>134368686</v>
      </c>
      <c r="AK643">
        <f>[1]Sheet1!$F1058</f>
        <v>0</v>
      </c>
      <c r="AL643">
        <f>[2]Sheet1!$F1058</f>
        <v>63578</v>
      </c>
      <c r="AM643">
        <v>202279877</v>
      </c>
      <c r="AN643">
        <v>10499007259752.301</v>
      </c>
      <c r="AO643">
        <v>40</v>
      </c>
    </row>
    <row r="644" spans="1:41" x14ac:dyDescent="0.35">
      <c r="A644" t="s">
        <v>10</v>
      </c>
      <c r="B644">
        <v>1993</v>
      </c>
      <c r="C644" s="9">
        <v>2.1177712474321102</v>
      </c>
      <c r="D644">
        <v>0.35865714285714301</v>
      </c>
      <c r="E644" s="15">
        <v>0.91522180430328703</v>
      </c>
      <c r="F644">
        <v>10.3196673700962</v>
      </c>
      <c r="G644">
        <v>1.1399912832573</v>
      </c>
      <c r="H644">
        <v>0.101946291553624</v>
      </c>
      <c r="I644">
        <v>0.34892078956126499</v>
      </c>
      <c r="J644">
        <v>0.44370469048273897</v>
      </c>
      <c r="K644" s="9">
        <v>0.16923379999999999</v>
      </c>
      <c r="L644">
        <v>1.3318E-3</v>
      </c>
      <c r="M644" s="12">
        <v>1.11577E-2</v>
      </c>
      <c r="N644">
        <v>0.31010769999999999</v>
      </c>
      <c r="P644">
        <v>9.3760000000000002E-4</v>
      </c>
      <c r="Q644">
        <v>1.0947999999999999E-3</v>
      </c>
      <c r="R644">
        <v>5.8091000000000002E-3</v>
      </c>
      <c r="S644" s="9">
        <v>7.5841500000000006E-2</v>
      </c>
      <c r="T644">
        <v>8.6657200000000004E-2</v>
      </c>
      <c r="U644" s="12">
        <v>7.4183000000000001E-3</v>
      </c>
      <c r="V644">
        <v>2.94062E-2</v>
      </c>
      <c r="W644">
        <v>0.1158872</v>
      </c>
      <c r="X644">
        <v>4.5439999999999999E-4</v>
      </c>
      <c r="Y644">
        <v>0</v>
      </c>
      <c r="Z644">
        <v>3.3725999999999999E-3</v>
      </c>
      <c r="AA644" s="7">
        <v>2.7238387999999998</v>
      </c>
      <c r="AB644">
        <v>0.81203139999999996</v>
      </c>
      <c r="AC644" s="12">
        <v>0.9123658</v>
      </c>
      <c r="AD644">
        <v>10.5860643</v>
      </c>
      <c r="AE644">
        <v>1.1958873999999999</v>
      </c>
      <c r="AF644">
        <v>0.101799</v>
      </c>
      <c r="AG644">
        <v>0.37840200000000002</v>
      </c>
      <c r="AH644">
        <v>0.44135360000000001</v>
      </c>
      <c r="AI644">
        <v>163082014</v>
      </c>
      <c r="AJ644">
        <v>81898486</v>
      </c>
      <c r="AK644">
        <f>[1]Sheet1!$F1059</f>
        <v>0</v>
      </c>
      <c r="AL644">
        <f>[2]Sheet1!$F1059</f>
        <v>3448883</v>
      </c>
      <c r="AM644">
        <v>29707827</v>
      </c>
      <c r="AN644">
        <v>109191298196.73199</v>
      </c>
      <c r="AO644">
        <v>45</v>
      </c>
    </row>
    <row r="645" spans="1:41" x14ac:dyDescent="0.35">
      <c r="A645" t="s">
        <v>11</v>
      </c>
      <c r="B645">
        <v>1993</v>
      </c>
      <c r="C645" s="9">
        <v>0.89055640166412697</v>
      </c>
      <c r="D645">
        <v>0.184274143240164</v>
      </c>
      <c r="E645" s="15">
        <v>1.0092081877241199</v>
      </c>
      <c r="F645">
        <v>6.9915972128907704</v>
      </c>
      <c r="G645">
        <v>1.3679110395406999</v>
      </c>
      <c r="H645">
        <v>3.5945E-3</v>
      </c>
      <c r="I645">
        <v>1.3020624155062399</v>
      </c>
      <c r="J645">
        <v>0.47987790394163499</v>
      </c>
      <c r="K645" s="9">
        <v>0.3690349</v>
      </c>
      <c r="L645">
        <v>3.8998400000000003E-2</v>
      </c>
      <c r="M645" s="12">
        <v>0.2271745</v>
      </c>
      <c r="N645">
        <v>2.7315642000000002</v>
      </c>
      <c r="P645">
        <v>0</v>
      </c>
      <c r="Q645">
        <v>4.777E-3</v>
      </c>
      <c r="R645">
        <v>2.8506999999999998E-3</v>
      </c>
      <c r="S645" s="9">
        <v>1.6178499999999998E-2</v>
      </c>
      <c r="T645">
        <v>1.55132E-2</v>
      </c>
      <c r="U645" s="12">
        <v>1.4002999999999999E-3</v>
      </c>
      <c r="V645">
        <v>2.3292E-2</v>
      </c>
      <c r="W645">
        <v>0.29795159999999998</v>
      </c>
      <c r="X645">
        <v>0</v>
      </c>
      <c r="Y645">
        <v>6.2100000000000002E-4</v>
      </c>
      <c r="Z645">
        <v>1.2876000000000001E-3</v>
      </c>
      <c r="AA645" s="7">
        <v>0.84559399999999996</v>
      </c>
      <c r="AB645">
        <v>0.2768584</v>
      </c>
      <c r="AC645" s="12">
        <v>0.78343399999999996</v>
      </c>
      <c r="AD645">
        <v>5.2304342000000004</v>
      </c>
      <c r="AE645">
        <v>1.6764790000000001</v>
      </c>
      <c r="AF645">
        <v>3.7678E-3</v>
      </c>
      <c r="AG645">
        <v>1.3803566</v>
      </c>
      <c r="AH645">
        <v>0.47831479999999998</v>
      </c>
      <c r="AI645">
        <v>128065447</v>
      </c>
      <c r="AJ645">
        <v>63350723</v>
      </c>
      <c r="AK645">
        <f>[1]Sheet1!$F1060</f>
        <v>0</v>
      </c>
      <c r="AL645">
        <f>[2]Sheet1!$F1060</f>
        <v>15501008</v>
      </c>
      <c r="AM645">
        <v>63252286</v>
      </c>
      <c r="AN645">
        <v>267966827139.27701</v>
      </c>
    </row>
    <row r="646" spans="1:41" x14ac:dyDescent="0.35">
      <c r="A646" t="s">
        <v>12</v>
      </c>
      <c r="B646">
        <v>1993</v>
      </c>
      <c r="C646" s="9">
        <v>0.91908196180037305</v>
      </c>
      <c r="D646">
        <v>0.21697142857142901</v>
      </c>
      <c r="E646" s="15">
        <v>0.48459269292620899</v>
      </c>
      <c r="F646">
        <v>3.0172968864352501</v>
      </c>
      <c r="G646">
        <v>0.96531557314967698</v>
      </c>
      <c r="H646">
        <v>0.172502437509609</v>
      </c>
      <c r="I646">
        <v>0.31068896074313501</v>
      </c>
      <c r="J646">
        <v>8.1031396457269603E-2</v>
      </c>
      <c r="K646" s="9">
        <v>0.10510170000000001</v>
      </c>
      <c r="L646">
        <v>1.8914899999999998E-2</v>
      </c>
      <c r="M646" s="12">
        <v>2.0665699999999999E-2</v>
      </c>
      <c r="N646">
        <v>0.53439179999999997</v>
      </c>
      <c r="P646">
        <v>1.47026E-2</v>
      </c>
      <c r="Q646">
        <v>3.9309299999999998E-2</v>
      </c>
      <c r="R646">
        <v>6.2839999999999999E-4</v>
      </c>
      <c r="S646" s="9">
        <v>3.1473800000000003E-2</v>
      </c>
      <c r="T646">
        <v>7.5138800000000006E-2</v>
      </c>
      <c r="U646" s="12">
        <v>8.0090300000000003E-2</v>
      </c>
      <c r="V646">
        <v>0.1228441</v>
      </c>
      <c r="W646">
        <v>0.38714530000000003</v>
      </c>
      <c r="X646">
        <v>1.1218999999999999E-3</v>
      </c>
      <c r="Y646">
        <v>2.5536999999999999E-3</v>
      </c>
      <c r="Z646">
        <v>1.3062E-3</v>
      </c>
      <c r="AA646" s="7">
        <v>1.0818658000000001</v>
      </c>
      <c r="AB646">
        <v>0.41038239999999998</v>
      </c>
      <c r="AC646" s="12">
        <v>0.54792640000000004</v>
      </c>
      <c r="AD646">
        <v>2.792815</v>
      </c>
      <c r="AE646">
        <v>1.5075274000000001</v>
      </c>
      <c r="AF646">
        <v>0.1595908</v>
      </c>
      <c r="AG646">
        <v>0.29692479999999999</v>
      </c>
      <c r="AH646">
        <v>8.1709199999999996E-2</v>
      </c>
      <c r="AI646">
        <v>90847634</v>
      </c>
      <c r="AJ646">
        <v>46481653</v>
      </c>
      <c r="AK646">
        <f>[1]Sheet1!$F1061</f>
        <v>0</v>
      </c>
      <c r="AL646">
        <f>[2]Sheet1!$F1061</f>
        <v>10051805</v>
      </c>
      <c r="AM646">
        <v>24231467</v>
      </c>
      <c r="AN646">
        <v>77321209588.476196</v>
      </c>
      <c r="AO646">
        <v>54</v>
      </c>
    </row>
    <row r="647" spans="1:41" x14ac:dyDescent="0.35">
      <c r="A647" t="s">
        <v>13</v>
      </c>
      <c r="B647">
        <v>1993</v>
      </c>
      <c r="C647" s="9">
        <v>1.65723124759965</v>
      </c>
      <c r="D647">
        <v>1.58042857142857</v>
      </c>
      <c r="E647" s="15">
        <v>0.97554329149361896</v>
      </c>
      <c r="F647">
        <v>3.9039941180097699</v>
      </c>
      <c r="G647">
        <v>3.2095424662050198</v>
      </c>
      <c r="H647">
        <v>0.26513702495664598</v>
      </c>
      <c r="I647">
        <v>0.90062069306606296</v>
      </c>
      <c r="J647">
        <v>0.47169515852737498</v>
      </c>
      <c r="K647" s="9">
        <v>2.7543000000000002E-2</v>
      </c>
      <c r="L647">
        <v>7.6682299999999995E-2</v>
      </c>
      <c r="M647" s="12">
        <v>0.1129545</v>
      </c>
      <c r="N647">
        <v>1.4630932999999999</v>
      </c>
      <c r="P647">
        <v>1.46804E-2</v>
      </c>
      <c r="Q647">
        <v>5.0074199999999999E-2</v>
      </c>
      <c r="R647">
        <v>1.0372000000000001E-3</v>
      </c>
      <c r="S647" s="9">
        <v>2.7274400000000001E-2</v>
      </c>
      <c r="T647">
        <v>0.34180569999999999</v>
      </c>
      <c r="U647" s="13">
        <v>8.5900000000000001E-5</v>
      </c>
      <c r="V647">
        <v>4.8973000000000003E-3</v>
      </c>
      <c r="W647">
        <v>0.34593600000000002</v>
      </c>
      <c r="X647">
        <v>0</v>
      </c>
      <c r="Y647">
        <v>0</v>
      </c>
      <c r="Z647">
        <v>0</v>
      </c>
      <c r="AA647" s="7">
        <v>2.9621490000000001</v>
      </c>
      <c r="AB647">
        <v>4.4082115999999996</v>
      </c>
      <c r="AC647" s="12">
        <v>0.86424140000000005</v>
      </c>
      <c r="AD647">
        <v>2.6731742000000001</v>
      </c>
      <c r="AE647">
        <v>2.6866056</v>
      </c>
      <c r="AF647">
        <v>0.25045659999999997</v>
      </c>
      <c r="AG647">
        <v>0.92094819999999999</v>
      </c>
      <c r="AH647">
        <v>0.47065800000000002</v>
      </c>
      <c r="AI647">
        <v>263497792</v>
      </c>
      <c r="AJ647">
        <v>132022475</v>
      </c>
      <c r="AK647">
        <f>[1]Sheet1!$F1062</f>
        <v>0</v>
      </c>
      <c r="AL647">
        <f>[2]Sheet1!$F1062</f>
        <v>11238071</v>
      </c>
      <c r="AM647">
        <v>84896680</v>
      </c>
      <c r="AN647">
        <v>285831512555.77197</v>
      </c>
      <c r="AO647">
        <v>48</v>
      </c>
    </row>
    <row r="648" spans="1:41" x14ac:dyDescent="0.35">
      <c r="A648" t="s">
        <v>14</v>
      </c>
      <c r="B648">
        <v>1993</v>
      </c>
      <c r="C648" s="9">
        <v>4.9809408200758298E-2</v>
      </c>
      <c r="D648">
        <v>0.108171428571429</v>
      </c>
      <c r="E648" s="15">
        <v>0.86949167413676698</v>
      </c>
      <c r="F648">
        <v>4.8050502116724596</v>
      </c>
      <c r="G648">
        <v>0.64039914739210002</v>
      </c>
      <c r="H648">
        <v>0.38370998517468902</v>
      </c>
      <c r="I648">
        <v>0.69131790532367299</v>
      </c>
      <c r="J648">
        <v>0.469204514132251</v>
      </c>
      <c r="K648" s="9">
        <v>1.8457000000000001E-2</v>
      </c>
      <c r="L648">
        <v>6.5174700000000002E-2</v>
      </c>
      <c r="M648" s="12">
        <v>1.1227600000000001E-2</v>
      </c>
      <c r="N648">
        <v>0.28841280000000002</v>
      </c>
      <c r="P648">
        <v>1.02215E-2</v>
      </c>
      <c r="Q648">
        <v>2.1130000000000001E-4</v>
      </c>
      <c r="R648">
        <v>5.7438000000000003E-3</v>
      </c>
      <c r="S648" s="9">
        <v>1.0135307</v>
      </c>
      <c r="T648">
        <v>8.5497000000000004E-3</v>
      </c>
      <c r="U648" s="12">
        <v>1.4447540000000001</v>
      </c>
      <c r="V648">
        <v>9.7355499000000005</v>
      </c>
      <c r="W648">
        <v>0.96252389999999999</v>
      </c>
      <c r="X648">
        <v>7.4276999999999998E-3</v>
      </c>
      <c r="Y648">
        <v>1.17606E-2</v>
      </c>
      <c r="Z648">
        <v>0.57390169999999996</v>
      </c>
      <c r="AA648" s="7">
        <v>2.1436250000000001</v>
      </c>
      <c r="AB648">
        <v>5.6701799999999997E-2</v>
      </c>
      <c r="AC648" s="12">
        <v>2.3573917999999998</v>
      </c>
      <c r="AD648">
        <v>16.380800000000001</v>
      </c>
      <c r="AE648">
        <v>1.6787270000000001</v>
      </c>
      <c r="AF648">
        <v>0.38171159999999998</v>
      </c>
      <c r="AG648">
        <v>0.7350738</v>
      </c>
      <c r="AH648">
        <v>1.1873426</v>
      </c>
      <c r="AI648">
        <v>21207008</v>
      </c>
      <c r="AJ648">
        <v>10666896</v>
      </c>
      <c r="AK648">
        <f>[1]Sheet1!$F1063</f>
        <v>0</v>
      </c>
      <c r="AL648">
        <f>[2]Sheet1!$F1063</f>
        <v>0</v>
      </c>
      <c r="AM648">
        <v>18062716</v>
      </c>
      <c r="AN648">
        <v>750040747862.27795</v>
      </c>
    </row>
    <row r="649" spans="1:41" x14ac:dyDescent="0.35">
      <c r="A649" t="s">
        <v>15</v>
      </c>
      <c r="B649">
        <v>1993</v>
      </c>
      <c r="C649" s="9">
        <v>2.50380440126423</v>
      </c>
      <c r="D649">
        <v>0.146485714285714</v>
      </c>
      <c r="E649" s="15">
        <v>4.7032893849802999</v>
      </c>
      <c r="F649">
        <v>15.7603217053089</v>
      </c>
      <c r="G649">
        <v>1.2157407424362601</v>
      </c>
      <c r="H649">
        <v>1.4538</v>
      </c>
      <c r="I649">
        <v>4.0454031532940604</v>
      </c>
      <c r="J649">
        <v>0.123930973653472</v>
      </c>
      <c r="K649" s="9">
        <v>0.17273569999999999</v>
      </c>
      <c r="L649">
        <v>1.42632E-2</v>
      </c>
      <c r="M649" s="12">
        <v>9.5213900000000004E-2</v>
      </c>
      <c r="N649">
        <v>1.3880015999999999</v>
      </c>
      <c r="P649">
        <v>3.4864000000000002E-3</v>
      </c>
      <c r="Q649">
        <v>1.25E-3</v>
      </c>
      <c r="R649">
        <v>3.5937999999999999E-3</v>
      </c>
      <c r="S649" s="9">
        <v>7.5909999999999997E-4</v>
      </c>
      <c r="T649">
        <v>0.14532639999999999</v>
      </c>
      <c r="U649" s="12">
        <v>0.35118199999999999</v>
      </c>
      <c r="V649">
        <v>4.0027E-2</v>
      </c>
      <c r="W649">
        <v>7.21252E-2</v>
      </c>
      <c r="X649">
        <v>4.0792000000000002E-2</v>
      </c>
      <c r="Y649">
        <v>0.41798730000000001</v>
      </c>
      <c r="Z649">
        <v>1.908E-4</v>
      </c>
      <c r="AA649" s="7">
        <v>2.8887748000000002</v>
      </c>
      <c r="AB649">
        <v>0.33714660000000002</v>
      </c>
      <c r="AC649" s="12">
        <v>4.9758800000000001</v>
      </c>
      <c r="AD649">
        <v>16.496743200000001</v>
      </c>
      <c r="AE649">
        <v>1.8255264</v>
      </c>
      <c r="AF649">
        <v>1.492</v>
      </c>
      <c r="AG649">
        <v>4.6917776</v>
      </c>
      <c r="AH649">
        <v>0.120528</v>
      </c>
      <c r="AI649">
        <v>158440875</v>
      </c>
      <c r="AJ649">
        <v>79750902</v>
      </c>
      <c r="AK649">
        <f>[1]Sheet1!$F1064</f>
        <v>0</v>
      </c>
      <c r="AL649">
        <f>[2]Sheet1!$F1064</f>
        <v>0</v>
      </c>
      <c r="AM649">
        <v>120701843</v>
      </c>
      <c r="AN649">
        <v>967024315185.755</v>
      </c>
      <c r="AO649">
        <v>60</v>
      </c>
    </row>
    <row r="650" spans="1:41" x14ac:dyDescent="0.35">
      <c r="A650" t="s">
        <v>16</v>
      </c>
      <c r="B650">
        <v>1993</v>
      </c>
      <c r="C650" s="9">
        <v>0.19627262046000901</v>
      </c>
      <c r="D650">
        <v>0.183142857142857</v>
      </c>
      <c r="E650" s="15">
        <v>0.96361034923269695</v>
      </c>
      <c r="F650">
        <v>6.0022830856872904</v>
      </c>
      <c r="G650">
        <v>0.76442200387714898</v>
      </c>
      <c r="H650">
        <v>0.83505644647924104</v>
      </c>
      <c r="I650">
        <v>1.13498823812148</v>
      </c>
      <c r="J650">
        <v>2.33634363636364E-2</v>
      </c>
      <c r="K650" s="9">
        <v>3.3353899999999999E-2</v>
      </c>
      <c r="L650">
        <v>0.18414150000000001</v>
      </c>
      <c r="M650" s="12">
        <v>0.263542</v>
      </c>
      <c r="N650">
        <v>0.34344039999999998</v>
      </c>
      <c r="P650">
        <v>3.3163100000000001E-2</v>
      </c>
      <c r="Q650">
        <v>8.79828E-2</v>
      </c>
      <c r="R650">
        <v>1.4013599999999999E-2</v>
      </c>
      <c r="S650" s="9">
        <v>0.84583160000000002</v>
      </c>
      <c r="T650">
        <v>0</v>
      </c>
      <c r="U650" s="12">
        <v>0.17193149999999999</v>
      </c>
      <c r="V650">
        <v>0.56299160000000004</v>
      </c>
      <c r="W650">
        <v>1.0325948</v>
      </c>
      <c r="X650">
        <v>0.2951819</v>
      </c>
      <c r="Y650">
        <v>2.7790100000000002E-2</v>
      </c>
      <c r="Z650" s="6">
        <v>9.9000000000000001E-6</v>
      </c>
      <c r="AA650" s="7">
        <v>1.4932402</v>
      </c>
      <c r="AB650">
        <v>0</v>
      </c>
      <c r="AC650" s="12">
        <v>0.89041199999999998</v>
      </c>
      <c r="AD650">
        <v>7.7186000000000003</v>
      </c>
      <c r="AE650">
        <v>1.5408211999999999</v>
      </c>
      <c r="AF650">
        <v>1.2006779999999999</v>
      </c>
      <c r="AG650">
        <v>1.1173914</v>
      </c>
      <c r="AH650">
        <v>1.06488E-2</v>
      </c>
      <c r="AI650">
        <v>28684764</v>
      </c>
      <c r="AJ650">
        <v>14478794</v>
      </c>
      <c r="AK650">
        <f>[1]Sheet1!$F1065</f>
        <v>0</v>
      </c>
      <c r="AL650">
        <f>[2]Sheet1!$F1065</f>
        <v>0</v>
      </c>
      <c r="AM650">
        <v>22130869</v>
      </c>
      <c r="AN650">
        <v>890520938348.70898</v>
      </c>
      <c r="AO650">
        <v>32</v>
      </c>
    </row>
    <row r="651" spans="1:41" x14ac:dyDescent="0.35">
      <c r="A651" t="s">
        <v>17</v>
      </c>
      <c r="B651">
        <v>1993</v>
      </c>
      <c r="C651" s="9">
        <v>0.69170989408915695</v>
      </c>
      <c r="D651">
        <v>7.7787412087456903E-2</v>
      </c>
      <c r="E651" s="15">
        <v>0.45731925091801001</v>
      </c>
      <c r="F651">
        <v>4.48857607593518</v>
      </c>
      <c r="G651">
        <v>0.59653924342267595</v>
      </c>
      <c r="H651">
        <v>0.26840535611088401</v>
      </c>
      <c r="I651">
        <v>1.04624477115528</v>
      </c>
      <c r="J651">
        <v>2.5525509523809501E-2</v>
      </c>
      <c r="K651" s="9">
        <v>0.23229959999999999</v>
      </c>
      <c r="L651">
        <v>1.55966E-2</v>
      </c>
      <c r="M651" s="12">
        <v>3.3315400000000002E-2</v>
      </c>
      <c r="N651">
        <v>1.5021696</v>
      </c>
      <c r="P651">
        <v>2.80059E-2</v>
      </c>
      <c r="Q651">
        <v>0.11210630000000001</v>
      </c>
      <c r="R651">
        <v>1.0430200000000001E-2</v>
      </c>
      <c r="S651" s="9">
        <v>3.1454500000000003E-2</v>
      </c>
      <c r="T651">
        <v>1.5925399999999999E-2</v>
      </c>
      <c r="U651" s="12">
        <v>7.9778799999999997E-2</v>
      </c>
      <c r="V651">
        <v>6.3197900000000001E-2</v>
      </c>
      <c r="W651">
        <v>0.1855367</v>
      </c>
      <c r="X651">
        <v>2.1400999999999998E-3</v>
      </c>
      <c r="Y651">
        <v>5.2862999999999999E-3</v>
      </c>
      <c r="Z651">
        <v>2.119E-4</v>
      </c>
      <c r="AA651" s="7">
        <v>0.57775149999999997</v>
      </c>
      <c r="AB651">
        <v>9.9082400000000001E-2</v>
      </c>
      <c r="AC651" s="12">
        <v>0.51147200000000004</v>
      </c>
      <c r="AD651">
        <v>3.1868132</v>
      </c>
      <c r="AE651">
        <v>0.64516779999999996</v>
      </c>
      <c r="AF651">
        <v>0.24774499999999999</v>
      </c>
      <c r="AG651">
        <v>1.0078708000000001</v>
      </c>
      <c r="AH651">
        <v>1.53072E-2</v>
      </c>
      <c r="AI651">
        <v>62563773</v>
      </c>
      <c r="AJ651">
        <v>31391657</v>
      </c>
      <c r="AK651">
        <f>[1]Sheet1!$F1066</f>
        <v>0</v>
      </c>
      <c r="AL651">
        <f>[2]Sheet1!$F1066</f>
        <v>4949568</v>
      </c>
      <c r="AM651">
        <v>32504521</v>
      </c>
      <c r="AN651">
        <v>209812987970.78101</v>
      </c>
      <c r="AO651">
        <v>50</v>
      </c>
    </row>
    <row r="652" spans="1:41" x14ac:dyDescent="0.35">
      <c r="A652" t="s">
        <v>18</v>
      </c>
      <c r="B652">
        <v>1993</v>
      </c>
      <c r="C652" s="9">
        <v>2.7564675148242599E-2</v>
      </c>
      <c r="D652">
        <v>7.2325320861946804E-2</v>
      </c>
      <c r="E652" s="15">
        <v>1.3437424260652799</v>
      </c>
      <c r="F652">
        <v>9.3704471399817706</v>
      </c>
      <c r="G652">
        <v>0.452133143569384</v>
      </c>
      <c r="H652">
        <v>0.30540855708696002</v>
      </c>
      <c r="I652">
        <v>0.541792317675166</v>
      </c>
      <c r="J652">
        <v>0.60768964691516403</v>
      </c>
      <c r="K652" s="9">
        <v>1.5933800000000001E-2</v>
      </c>
      <c r="L652" s="6">
        <v>2.6000000000000001E-6</v>
      </c>
      <c r="M652" s="12">
        <v>0.14335590000000001</v>
      </c>
      <c r="N652">
        <v>0.247414</v>
      </c>
      <c r="P652">
        <v>7.0648000000000004E-3</v>
      </c>
      <c r="Q652">
        <v>4.9739400000000003E-2</v>
      </c>
      <c r="R652">
        <v>1.13791E-2</v>
      </c>
      <c r="S652" s="9">
        <v>5.4230000000000001E-4</v>
      </c>
      <c r="T652">
        <v>1.1854000000000001E-3</v>
      </c>
      <c r="U652" s="12">
        <v>3.48498E-2</v>
      </c>
      <c r="V652">
        <v>4.6406799999999998E-2</v>
      </c>
      <c r="W652">
        <v>1.12225E-2</v>
      </c>
      <c r="X652">
        <v>2.7296E-3</v>
      </c>
      <c r="Y652">
        <v>1.8128E-3</v>
      </c>
      <c r="Z652">
        <v>1.27534E-2</v>
      </c>
      <c r="AA652" s="7">
        <v>0.14610210000000001</v>
      </c>
      <c r="AB652">
        <v>8.1583799999999998E-2</v>
      </c>
      <c r="AC652" s="12">
        <v>1.4148805</v>
      </c>
      <c r="AD652">
        <v>13.256575</v>
      </c>
      <c r="AE652">
        <v>0.70839189999999996</v>
      </c>
      <c r="AF652">
        <v>0.31559090000000001</v>
      </c>
      <c r="AG652">
        <v>0.58037159999999999</v>
      </c>
      <c r="AH652">
        <v>0.61092349999999995</v>
      </c>
      <c r="AI652">
        <v>70722436</v>
      </c>
      <c r="AJ652">
        <v>36151606</v>
      </c>
      <c r="AK652">
        <f>[1]Sheet1!$F1067</f>
        <v>0</v>
      </c>
      <c r="AL652">
        <f>[2]Sheet1!$F1067</f>
        <v>7453538</v>
      </c>
      <c r="AM652">
        <v>33968118</v>
      </c>
      <c r="AN652">
        <v>141952803623.21799</v>
      </c>
    </row>
    <row r="653" spans="1:41" x14ac:dyDescent="0.35">
      <c r="A653" t="s">
        <v>19</v>
      </c>
      <c r="B653">
        <v>1993</v>
      </c>
      <c r="C653" s="9">
        <v>1.9989094269390999</v>
      </c>
      <c r="D653">
        <v>4.3026571428571403</v>
      </c>
      <c r="E653" s="15">
        <v>2.05983570466248</v>
      </c>
      <c r="F653">
        <v>7.3489251730162204</v>
      </c>
      <c r="G653">
        <v>26.6969205139285</v>
      </c>
      <c r="H653">
        <v>29.644642302165199</v>
      </c>
      <c r="I653">
        <v>17.477804380856</v>
      </c>
      <c r="J653">
        <v>1.4073663130929801</v>
      </c>
      <c r="K653" s="9">
        <v>0.107417</v>
      </c>
      <c r="L653">
        <v>0.19096859999999999</v>
      </c>
      <c r="M653" s="12">
        <v>7.8065800000000005E-2</v>
      </c>
      <c r="N653">
        <v>0.85608960000000001</v>
      </c>
      <c r="P653">
        <v>0.17067470000000001</v>
      </c>
      <c r="Q653">
        <v>0.67834139999999998</v>
      </c>
      <c r="R653">
        <v>3.5216000000000002E-3</v>
      </c>
      <c r="S653" s="9">
        <v>1.1324002</v>
      </c>
      <c r="T653">
        <v>0.95859419999999995</v>
      </c>
      <c r="U653" s="12">
        <v>0.17561850000000001</v>
      </c>
      <c r="V653">
        <v>0.31847409999999998</v>
      </c>
      <c r="W653">
        <v>1.5806861000000001</v>
      </c>
      <c r="X653">
        <v>0.26155210000000001</v>
      </c>
      <c r="Y653">
        <v>0.35489979999999999</v>
      </c>
      <c r="Z653">
        <v>1.5522999999999999E-3</v>
      </c>
      <c r="AA653" s="7">
        <v>4.1095569999999997</v>
      </c>
      <c r="AB653">
        <v>8.6783219999999996</v>
      </c>
      <c r="AC653" s="12">
        <v>2.1687856999999999</v>
      </c>
      <c r="AD653">
        <v>8.1178798000000008</v>
      </c>
      <c r="AE653">
        <v>29.1410202</v>
      </c>
      <c r="AF653">
        <v>29.758953999999999</v>
      </c>
      <c r="AG653">
        <v>18.369937</v>
      </c>
      <c r="AH653">
        <v>1.4057660999999999</v>
      </c>
      <c r="AI653">
        <v>1184721712</v>
      </c>
      <c r="AJ653">
        <v>580463040</v>
      </c>
      <c r="AK653">
        <f>[1]Sheet1!$F1068</f>
        <v>0</v>
      </c>
      <c r="AL653">
        <f>[2]Sheet1!$F1068</f>
        <v>1185137444</v>
      </c>
      <c r="AM653">
        <v>349242599</v>
      </c>
      <c r="AN653">
        <v>1618512283483.5701</v>
      </c>
      <c r="AO653">
        <v>33</v>
      </c>
    </row>
    <row r="654" spans="1:41" x14ac:dyDescent="0.35">
      <c r="A654" t="s">
        <v>20</v>
      </c>
      <c r="B654">
        <v>1993</v>
      </c>
      <c r="C654" s="9">
        <v>0.225766446246494</v>
      </c>
      <c r="D654">
        <v>0.133661296071933</v>
      </c>
      <c r="E654" s="15">
        <v>1.51177601526496</v>
      </c>
      <c r="F654">
        <v>20.373040469970299</v>
      </c>
      <c r="G654">
        <v>1.8520498551315501</v>
      </c>
      <c r="H654">
        <v>4.53788089297315</v>
      </c>
      <c r="I654">
        <v>2.4893246008652499</v>
      </c>
      <c r="J654">
        <v>0.18004807355199301</v>
      </c>
      <c r="K654" s="9">
        <v>3.99558E-2</v>
      </c>
      <c r="L654">
        <v>0.1003623</v>
      </c>
      <c r="M654" s="12">
        <v>9.9456500000000003E-2</v>
      </c>
      <c r="N654">
        <v>0.82300600000000002</v>
      </c>
      <c r="P654">
        <v>0.16094330000000001</v>
      </c>
      <c r="Q654">
        <v>0.15494659999999999</v>
      </c>
      <c r="R654">
        <v>2.4984E-3</v>
      </c>
      <c r="S654" s="9">
        <v>0.41510760000000002</v>
      </c>
      <c r="T654">
        <v>1.8195900000000001E-2</v>
      </c>
      <c r="U654" s="12">
        <v>0.1249391</v>
      </c>
      <c r="V654">
        <v>4.3324822999999997</v>
      </c>
      <c r="W654">
        <v>0.63036289999999995</v>
      </c>
      <c r="X654">
        <v>0.2467443</v>
      </c>
      <c r="Y654">
        <v>0.20379030000000001</v>
      </c>
      <c r="Z654">
        <v>6.2087000000000002E-3</v>
      </c>
      <c r="AA654" s="7">
        <v>1.1111764</v>
      </c>
      <c r="AB654">
        <v>8.7232000000000004E-2</v>
      </c>
      <c r="AC654" s="12">
        <v>1.5777378</v>
      </c>
      <c r="AD654">
        <v>30.9040626</v>
      </c>
      <c r="AE654">
        <v>2.6141971000000002</v>
      </c>
      <c r="AF654">
        <v>4.8095543999999997</v>
      </c>
      <c r="AG654">
        <v>2.7752843</v>
      </c>
      <c r="AH654">
        <v>0.1873117</v>
      </c>
      <c r="AI654">
        <v>106638755</v>
      </c>
      <c r="AJ654">
        <v>54968672</v>
      </c>
      <c r="AK654">
        <f>[1]Sheet1!$F1069</f>
        <v>0</v>
      </c>
      <c r="AL654">
        <f>[2]Sheet1!$F1069</f>
        <v>22013558</v>
      </c>
      <c r="AM654">
        <v>66370561</v>
      </c>
      <c r="AN654">
        <v>551587497676.74805</v>
      </c>
    </row>
    <row r="655" spans="1:41" x14ac:dyDescent="0.35">
      <c r="A655" t="s">
        <v>21</v>
      </c>
      <c r="B655">
        <v>1993</v>
      </c>
      <c r="C655" s="9">
        <v>1.2687415391065799</v>
      </c>
      <c r="D655">
        <v>2.2766285714285699</v>
      </c>
      <c r="E655" s="15">
        <v>7.7906739804846401</v>
      </c>
      <c r="F655">
        <v>87.285606206030394</v>
      </c>
      <c r="G655">
        <v>12.1801047412924</v>
      </c>
      <c r="H655">
        <v>14.8652675631026</v>
      </c>
      <c r="I655">
        <v>12.0962126666195</v>
      </c>
      <c r="J655">
        <v>1.3679891633352601</v>
      </c>
      <c r="K655" s="9">
        <v>3.7779902999999999</v>
      </c>
      <c r="L655">
        <v>2.5816439</v>
      </c>
      <c r="M655" s="12">
        <v>2.2918794</v>
      </c>
      <c r="N655">
        <v>29.856926099999999</v>
      </c>
      <c r="P655">
        <v>3.0186896000000001</v>
      </c>
      <c r="Q655">
        <v>1.8995576999999999</v>
      </c>
      <c r="R655">
        <v>0.4218209</v>
      </c>
      <c r="S655" s="9">
        <v>1.6978552</v>
      </c>
      <c r="T655">
        <v>0.77275099999999997</v>
      </c>
      <c r="U655" s="12">
        <v>2.8313986</v>
      </c>
      <c r="V655">
        <v>42.0561942</v>
      </c>
      <c r="W655">
        <v>8.3446332000000005</v>
      </c>
      <c r="X655">
        <v>3.6557512999999999</v>
      </c>
      <c r="Y655">
        <v>2.3326041000000002</v>
      </c>
      <c r="Z655">
        <v>0.1932372</v>
      </c>
      <c r="AA655" s="7">
        <v>5.5502795999999996</v>
      </c>
      <c r="AB655">
        <v>0.83556540000000001</v>
      </c>
      <c r="AC655" s="12">
        <v>8.4687813999999992</v>
      </c>
      <c r="AD655">
        <v>123.46151380000001</v>
      </c>
      <c r="AE655">
        <v>12.890637099999999</v>
      </c>
      <c r="AF655">
        <v>15.6734884</v>
      </c>
      <c r="AG655">
        <v>13.1999172</v>
      </c>
      <c r="AH655">
        <v>1.2234001999999999</v>
      </c>
      <c r="AI655">
        <v>371312499</v>
      </c>
      <c r="AJ655">
        <v>190626654</v>
      </c>
      <c r="AK655">
        <f>[1]Sheet1!$F1070</f>
        <v>5623999</v>
      </c>
      <c r="AL655">
        <f>[2]Sheet1!$F1070</f>
        <v>58142601</v>
      </c>
      <c r="AM655">
        <v>273081597</v>
      </c>
      <c r="AN655">
        <v>10474074470779.5</v>
      </c>
      <c r="AO655">
        <v>33</v>
      </c>
    </row>
    <row r="656" spans="1:41" x14ac:dyDescent="0.35">
      <c r="A656" t="s">
        <v>22</v>
      </c>
      <c r="B656">
        <v>1993</v>
      </c>
      <c r="C656" s="9">
        <v>0.184792284755288</v>
      </c>
      <c r="D656">
        <v>9.0642732633711504E-2</v>
      </c>
      <c r="E656" s="15">
        <v>1.5560083137242999</v>
      </c>
      <c r="F656">
        <v>11.3457369658675</v>
      </c>
      <c r="G656">
        <v>0.69863584914421994</v>
      </c>
      <c r="H656">
        <v>1.40941786076294</v>
      </c>
      <c r="I656">
        <v>1.39229322349614</v>
      </c>
      <c r="J656">
        <v>4.5837148755389003E-2</v>
      </c>
      <c r="K656" s="9">
        <v>8.9499999999999996E-4</v>
      </c>
      <c r="L656">
        <v>4.1000000000000003E-3</v>
      </c>
      <c r="M656" s="12">
        <v>8.2985999999999997E-3</v>
      </c>
      <c r="N656">
        <v>2.37617E-2</v>
      </c>
      <c r="P656">
        <v>1.32169E-2</v>
      </c>
      <c r="Q656">
        <v>3.6381E-3</v>
      </c>
      <c r="R656" s="6">
        <v>4.7500000000000003E-5</v>
      </c>
      <c r="S656" s="9">
        <v>0.11760669999999999</v>
      </c>
      <c r="T656">
        <v>1.8936000000000001E-3</v>
      </c>
      <c r="U656" s="12">
        <v>0.22723370000000001</v>
      </c>
      <c r="V656">
        <v>0.53703060000000002</v>
      </c>
      <c r="W656">
        <v>6.9379200000000002E-2</v>
      </c>
      <c r="X656">
        <v>2.5621700000000001E-2</v>
      </c>
      <c r="Y656">
        <v>2.2285200000000002E-2</v>
      </c>
      <c r="Z656">
        <v>5.7640000000000002E-4</v>
      </c>
      <c r="AA656" s="7">
        <v>2.7276935999999998</v>
      </c>
      <c r="AB656">
        <v>9.0625499999999998E-2</v>
      </c>
      <c r="AC656" s="12">
        <v>1.9652232999999999</v>
      </c>
      <c r="AD656">
        <v>25.647576000000001</v>
      </c>
      <c r="AE656">
        <v>1.0723073000000001</v>
      </c>
      <c r="AF656">
        <v>1.458135</v>
      </c>
      <c r="AG656">
        <v>1.5095883999999999</v>
      </c>
      <c r="AH656">
        <v>4.63661E-2</v>
      </c>
      <c r="AI656">
        <v>65393067</v>
      </c>
      <c r="AJ656">
        <v>35011841</v>
      </c>
      <c r="AK656">
        <f>[1]Sheet1!$F1071</f>
        <v>0</v>
      </c>
      <c r="AL656">
        <f>[2]Sheet1!$F1071</f>
        <v>44273308</v>
      </c>
      <c r="AM656">
        <v>43153077</v>
      </c>
      <c r="AN656">
        <v>138285036743.64999</v>
      </c>
    </row>
    <row r="657" spans="1:41" x14ac:dyDescent="0.35">
      <c r="A657" t="s">
        <v>23</v>
      </c>
      <c r="B657">
        <v>1993</v>
      </c>
      <c r="C657" s="9">
        <v>0.99374994930458704</v>
      </c>
      <c r="D657">
        <v>0.441018066970291</v>
      </c>
      <c r="E657" s="15">
        <v>0.66858858676008304</v>
      </c>
      <c r="F657">
        <v>12.369240404803501</v>
      </c>
      <c r="G657">
        <v>0.68503917238059997</v>
      </c>
      <c r="H657">
        <v>0.72162417259021405</v>
      </c>
      <c r="I657">
        <v>1.2988830239347799</v>
      </c>
      <c r="J657">
        <v>0.19280149977922301</v>
      </c>
      <c r="K657" s="9">
        <v>3.8541400000000003E-2</v>
      </c>
      <c r="L657">
        <v>1.61391E-2</v>
      </c>
      <c r="M657" s="12">
        <v>6.94192E-2</v>
      </c>
      <c r="N657">
        <v>0.46744180000000002</v>
      </c>
      <c r="P657">
        <v>6.0576400000000002E-2</v>
      </c>
      <c r="Q657">
        <v>4.3030400000000003E-2</v>
      </c>
      <c r="R657">
        <v>6.7770000000000005E-4</v>
      </c>
      <c r="S657" s="9">
        <v>0.40335680000000002</v>
      </c>
      <c r="T657">
        <v>0.35562939999999998</v>
      </c>
      <c r="U657" s="12">
        <v>1.06975E-2</v>
      </c>
      <c r="V657">
        <v>3.9189700000000001E-2</v>
      </c>
      <c r="W657">
        <v>5.6376900000000001E-2</v>
      </c>
      <c r="X657">
        <v>8.2290999999999996E-3</v>
      </c>
      <c r="Y657">
        <v>2.0215500000000001E-2</v>
      </c>
      <c r="Z657">
        <v>3.1489999999999999E-3</v>
      </c>
      <c r="AA657" s="7">
        <v>2.0712744000000001</v>
      </c>
      <c r="AB657">
        <v>0.80899149999999997</v>
      </c>
      <c r="AC657" s="12">
        <v>0.61356980000000005</v>
      </c>
      <c r="AD657">
        <v>14.403876</v>
      </c>
      <c r="AE657">
        <v>0.8104169</v>
      </c>
      <c r="AF657">
        <v>0.67575909999999995</v>
      </c>
      <c r="AG657">
        <v>1.3413398000000001</v>
      </c>
      <c r="AH657">
        <v>0.1952728</v>
      </c>
      <c r="AI657">
        <v>79373109</v>
      </c>
      <c r="AJ657">
        <v>39690639</v>
      </c>
      <c r="AK657">
        <f>[1]Sheet1!$F1072</f>
        <v>0</v>
      </c>
      <c r="AL657">
        <f>[2]Sheet1!$F1072</f>
        <v>53198306</v>
      </c>
      <c r="AM657">
        <v>45609896</v>
      </c>
      <c r="AN657">
        <v>338617438315.05701</v>
      </c>
    </row>
    <row r="658" spans="1:41" x14ac:dyDescent="0.35">
      <c r="A658" t="s">
        <v>24</v>
      </c>
      <c r="B658">
        <v>1993</v>
      </c>
      <c r="C658" s="9">
        <v>1.12451055555556E-2</v>
      </c>
      <c r="D658">
        <v>9.3285714285714305E-2</v>
      </c>
      <c r="E658" s="15">
        <v>0.25586797575589099</v>
      </c>
      <c r="F658">
        <v>3.48960862599988</v>
      </c>
      <c r="G658">
        <v>0.46429199352806999</v>
      </c>
      <c r="H658">
        <v>0.359298921634705</v>
      </c>
      <c r="I658">
        <v>0.22382466538246101</v>
      </c>
      <c r="J658">
        <v>4.3143988175645499E-2</v>
      </c>
      <c r="K658" s="9">
        <v>1.9056500000000001E-2</v>
      </c>
      <c r="L658">
        <v>0.1074814</v>
      </c>
      <c r="M658" s="12">
        <v>1.70674E-2</v>
      </c>
      <c r="N658">
        <v>0.39147660000000001</v>
      </c>
      <c r="P658">
        <v>1.14602E-2</v>
      </c>
      <c r="Q658">
        <v>8.5578399999999999E-2</v>
      </c>
      <c r="R658">
        <v>7.0854999999999998E-3</v>
      </c>
      <c r="S658" s="9">
        <v>0</v>
      </c>
      <c r="T658">
        <v>1.8638000000000001E-3</v>
      </c>
      <c r="U658" s="12">
        <v>4.8260999999999998E-3</v>
      </c>
      <c r="V658">
        <v>1.0144111</v>
      </c>
      <c r="W658">
        <v>3.503174</v>
      </c>
      <c r="X658">
        <v>2.9502999999999999E-3</v>
      </c>
      <c r="Y658">
        <v>3.0263E-3</v>
      </c>
      <c r="Z658">
        <v>1.3047E-3</v>
      </c>
      <c r="AA658" s="7">
        <v>9.1692000000000006E-3</v>
      </c>
      <c r="AB658">
        <v>1.8638000000000001E-3</v>
      </c>
      <c r="AC658" s="12">
        <v>0.24386099999999999</v>
      </c>
      <c r="AD658">
        <v>5.8166393999999997</v>
      </c>
      <c r="AE658">
        <v>4.5400564000000001</v>
      </c>
      <c r="AF658">
        <v>0.3510914</v>
      </c>
      <c r="AG658">
        <v>0.15185380000000001</v>
      </c>
      <c r="AH658">
        <v>3.8773000000000002E-2</v>
      </c>
      <c r="AI658">
        <v>11543993</v>
      </c>
      <c r="AJ658">
        <v>5874730</v>
      </c>
      <c r="AK658">
        <f>[1]Sheet1!$F1073</f>
        <v>0</v>
      </c>
      <c r="AL658">
        <f>[2]Sheet1!$F1073</f>
        <v>4277987</v>
      </c>
      <c r="AM658">
        <v>8513931</v>
      </c>
      <c r="AN658">
        <v>697995362466.32104</v>
      </c>
    </row>
    <row r="659" spans="1:41" x14ac:dyDescent="0.35">
      <c r="A659" t="s">
        <v>25</v>
      </c>
      <c r="B659">
        <v>1993</v>
      </c>
      <c r="C659" s="9">
        <v>11.477467756853301</v>
      </c>
      <c r="D659">
        <v>2.9167142857142898</v>
      </c>
      <c r="E659" s="15">
        <v>2.0782207974144402</v>
      </c>
      <c r="F659">
        <v>50.539787875301499</v>
      </c>
      <c r="G659">
        <v>4.4323034384982796</v>
      </c>
      <c r="H659">
        <v>0.44460044595803899</v>
      </c>
      <c r="I659">
        <v>1.73310598054273</v>
      </c>
      <c r="J659">
        <v>0.62803947768271595</v>
      </c>
      <c r="K659" s="9">
        <v>0.528416</v>
      </c>
      <c r="L659">
        <v>0.19427469999999999</v>
      </c>
      <c r="M659" s="12">
        <v>0</v>
      </c>
      <c r="N659">
        <v>3.63196E-2</v>
      </c>
      <c r="P659">
        <v>0</v>
      </c>
      <c r="Q659">
        <v>0</v>
      </c>
      <c r="R659">
        <v>0</v>
      </c>
      <c r="S659" s="9">
        <v>4.0853E-2</v>
      </c>
      <c r="T659">
        <v>0.64430299999999996</v>
      </c>
      <c r="U659" s="12">
        <v>0.1048198</v>
      </c>
      <c r="V659">
        <v>3.5379399999999998E-2</v>
      </c>
      <c r="W659">
        <v>0.2893288</v>
      </c>
      <c r="X659">
        <v>3.8739999999999998E-4</v>
      </c>
      <c r="Y659">
        <v>7.4656000000000002E-3</v>
      </c>
      <c r="Z659">
        <v>8.8936999999999992E-3</v>
      </c>
      <c r="AA659" s="7">
        <v>13.370480000000001</v>
      </c>
      <c r="AB659">
        <v>8.4334880000000005</v>
      </c>
      <c r="AC659" s="12">
        <v>2.1872243999999998</v>
      </c>
      <c r="AD659">
        <v>59.412734999999998</v>
      </c>
      <c r="AE659">
        <v>5.4052242000000001</v>
      </c>
      <c r="AF659">
        <v>0.44519999999999998</v>
      </c>
      <c r="AG659">
        <v>1.9329179999999999</v>
      </c>
      <c r="AH659">
        <v>0.63724000000000003</v>
      </c>
      <c r="AI659">
        <v>926351297</v>
      </c>
      <c r="AJ659">
        <v>447615320</v>
      </c>
      <c r="AK659">
        <f>[1]Sheet1!$F1074</f>
        <v>0</v>
      </c>
      <c r="AL659">
        <f>[2]Sheet1!$F1074</f>
        <v>0</v>
      </c>
      <c r="AM659">
        <v>242620668</v>
      </c>
      <c r="AN659">
        <v>519496481157.10797</v>
      </c>
      <c r="AO659">
        <v>32</v>
      </c>
    </row>
    <row r="660" spans="1:41" x14ac:dyDescent="0.35">
      <c r="A660" t="s">
        <v>26</v>
      </c>
      <c r="B660">
        <v>1993</v>
      </c>
      <c r="C660" s="9">
        <v>0.72000303925287001</v>
      </c>
      <c r="D660">
        <v>1.2578</v>
      </c>
      <c r="E660" s="15">
        <v>0.36466526883761102</v>
      </c>
      <c r="F660">
        <v>1.5680841230987499</v>
      </c>
      <c r="G660">
        <v>3.39842774031341</v>
      </c>
      <c r="H660">
        <v>0.60369983922829595</v>
      </c>
      <c r="I660">
        <v>1.21991141368719</v>
      </c>
      <c r="J660">
        <v>0.100530145120556</v>
      </c>
      <c r="K660" s="9">
        <v>0.1012808</v>
      </c>
      <c r="L660">
        <v>0.33406370000000002</v>
      </c>
      <c r="M660" s="12">
        <v>7.0910000000000001E-3</v>
      </c>
      <c r="N660">
        <v>0.84792999999999996</v>
      </c>
      <c r="P660">
        <v>2.2464E-3</v>
      </c>
      <c r="Q660">
        <v>1.4793E-3</v>
      </c>
      <c r="R660">
        <v>8.0190000000000003E-4</v>
      </c>
      <c r="S660" s="9">
        <v>1.3378999999999999E-3</v>
      </c>
      <c r="T660">
        <v>5.3822299999999997E-2</v>
      </c>
      <c r="U660" s="12">
        <v>7.8350000000000002E-4</v>
      </c>
      <c r="V660">
        <v>0.1231458</v>
      </c>
      <c r="W660">
        <v>0.54084169999999998</v>
      </c>
      <c r="X660">
        <v>0</v>
      </c>
      <c r="Y660">
        <v>5.6559999999999998E-4</v>
      </c>
      <c r="Z660">
        <v>0</v>
      </c>
      <c r="AA660" s="7">
        <v>0.72939019999999999</v>
      </c>
      <c r="AB660">
        <v>1.3403613999999999</v>
      </c>
      <c r="AC660" s="12">
        <v>0.35866619999999999</v>
      </c>
      <c r="AD660">
        <v>0.92645880000000003</v>
      </c>
      <c r="AE660">
        <v>4.1198284000000003</v>
      </c>
      <c r="AF660">
        <v>0.60170000000000001</v>
      </c>
      <c r="AG660">
        <v>1.3414828000000001</v>
      </c>
      <c r="AH660">
        <v>9.9728200000000003E-2</v>
      </c>
      <c r="AI660">
        <v>191737287</v>
      </c>
      <c r="AJ660">
        <v>95452746</v>
      </c>
      <c r="AK660">
        <f>[1]Sheet1!$F1075</f>
        <v>0</v>
      </c>
      <c r="AL660">
        <f>[2]Sheet1!$F1075</f>
        <v>176630925</v>
      </c>
      <c r="AM660">
        <v>64822542</v>
      </c>
      <c r="AN660">
        <v>327286415440.659</v>
      </c>
      <c r="AO660">
        <v>32</v>
      </c>
    </row>
    <row r="661" spans="1:41" x14ac:dyDescent="0.35">
      <c r="A661" t="s">
        <v>27</v>
      </c>
      <c r="B661">
        <v>1993</v>
      </c>
      <c r="C661" s="9">
        <v>0.28238580327106899</v>
      </c>
      <c r="D661">
        <v>0.33989380159468002</v>
      </c>
      <c r="E661" s="15">
        <v>1.2337781239760801</v>
      </c>
      <c r="F661">
        <v>10.1294791246101</v>
      </c>
      <c r="G661">
        <v>9.2178113359153997</v>
      </c>
      <c r="H661">
        <v>1.9470591242169699</v>
      </c>
      <c r="I661">
        <v>4.2110445058197996</v>
      </c>
      <c r="J661">
        <v>5.6000000000000001E-2</v>
      </c>
      <c r="K661" s="9">
        <v>0.21677450000000001</v>
      </c>
      <c r="L661">
        <v>0.28900900000000002</v>
      </c>
      <c r="M661" s="12">
        <v>0.69880410000000004</v>
      </c>
      <c r="N661">
        <v>2.2928850000000001</v>
      </c>
      <c r="P661">
        <v>0.59354090000000004</v>
      </c>
      <c r="Q661">
        <v>0.53888340000000001</v>
      </c>
      <c r="R661">
        <v>5.85747E-2</v>
      </c>
      <c r="S661" s="9">
        <v>0</v>
      </c>
      <c r="T661">
        <v>4.6109999999999999E-4</v>
      </c>
      <c r="U661" s="12">
        <v>6.4783999999999996E-3</v>
      </c>
      <c r="V661">
        <v>4.1666999999999997E-3</v>
      </c>
      <c r="W661">
        <v>0.53717179999999998</v>
      </c>
      <c r="X661">
        <v>9.8900000000000008E-4</v>
      </c>
      <c r="Y661">
        <v>5.5840999999999998E-3</v>
      </c>
      <c r="Z661" s="6">
        <v>2.2900000000000001E-5</v>
      </c>
      <c r="AA661" s="7">
        <v>0.11358600000000001</v>
      </c>
      <c r="AB661">
        <v>6.1159999999999999E-2</v>
      </c>
      <c r="AC661" s="12">
        <v>0.59288079999999999</v>
      </c>
      <c r="AD661">
        <v>8.4505078000000005</v>
      </c>
      <c r="AE661">
        <v>9.4046760000000003</v>
      </c>
      <c r="AF661">
        <v>1.4093043999999999</v>
      </c>
      <c r="AG661">
        <v>3.8666453999999999</v>
      </c>
      <c r="AH661">
        <v>4.328E-4</v>
      </c>
      <c r="AI661">
        <v>124829000</v>
      </c>
      <c r="AJ661">
        <v>63480813</v>
      </c>
      <c r="AK661">
        <f>[1]Sheet1!$F1076</f>
        <v>0</v>
      </c>
      <c r="AL661">
        <f>[2]Sheet1!$F1076</f>
        <v>0</v>
      </c>
      <c r="AM661">
        <v>97049554</v>
      </c>
      <c r="AN661">
        <v>3649056226897.6499</v>
      </c>
    </row>
    <row r="662" spans="1:41" x14ac:dyDescent="0.35">
      <c r="A662" t="s">
        <v>28</v>
      </c>
      <c r="B662">
        <v>1993</v>
      </c>
      <c r="C662" s="9">
        <v>1.22444310969357</v>
      </c>
      <c r="D662">
        <v>0.16400000000000001</v>
      </c>
      <c r="E662" s="15">
        <v>1.41208357512948</v>
      </c>
      <c r="F662">
        <v>8.7904698266681507</v>
      </c>
      <c r="G662">
        <v>1.7376964383117</v>
      </c>
      <c r="H662">
        <v>0.94692243485323802</v>
      </c>
      <c r="I662">
        <v>2.2870440678550201</v>
      </c>
      <c r="J662">
        <v>8.6370595983061002E-2</v>
      </c>
      <c r="K662" s="9">
        <v>4.7561899999999997E-2</v>
      </c>
      <c r="L662">
        <v>7.2449100000000002E-2</v>
      </c>
      <c r="M662" s="12">
        <v>0.128002</v>
      </c>
      <c r="N662">
        <v>2.4546443999999998</v>
      </c>
      <c r="P662">
        <v>0.1067897</v>
      </c>
      <c r="Q662">
        <v>0.1921861</v>
      </c>
      <c r="R662">
        <v>1.84513E-2</v>
      </c>
      <c r="S662" s="9">
        <v>9.0348800000000007E-2</v>
      </c>
      <c r="T662">
        <v>1.9861199999999999E-2</v>
      </c>
      <c r="U662" s="12">
        <v>3.4296999999999999E-3</v>
      </c>
      <c r="V662">
        <v>2.5135600000000001E-2</v>
      </c>
      <c r="W662">
        <v>0.1724396</v>
      </c>
      <c r="X662">
        <v>6.2534000000000001E-3</v>
      </c>
      <c r="Y662">
        <v>3.6508000000000001E-3</v>
      </c>
      <c r="Z662" s="6">
        <v>5.3000000000000001E-6</v>
      </c>
      <c r="AA662" s="7">
        <v>1.4910437999999999</v>
      </c>
      <c r="AB662">
        <v>0.14672199999999999</v>
      </c>
      <c r="AC662" s="12">
        <v>1.2938814000000001</v>
      </c>
      <c r="AD662">
        <v>7.3484813999999998</v>
      </c>
      <c r="AE662">
        <v>1.8807294000000001</v>
      </c>
      <c r="AF662">
        <v>0.84954879999999999</v>
      </c>
      <c r="AG662">
        <v>2.2782458000000001</v>
      </c>
      <c r="AH662">
        <v>6.8609000000000003E-2</v>
      </c>
      <c r="AI662">
        <v>86648447</v>
      </c>
      <c r="AJ662">
        <v>44092387</v>
      </c>
      <c r="AK662">
        <f>[1]Sheet1!$F1077</f>
        <v>0</v>
      </c>
      <c r="AL662">
        <f>[2]Sheet1!$F1077</f>
        <v>78324235</v>
      </c>
      <c r="AM662">
        <v>62905040</v>
      </c>
      <c r="AN662">
        <v>688901336435.40906</v>
      </c>
    </row>
    <row r="663" spans="1:41" x14ac:dyDescent="0.35">
      <c r="A663" t="s">
        <v>29</v>
      </c>
      <c r="B663">
        <v>1993</v>
      </c>
      <c r="C663" s="9">
        <v>0.930964731262788</v>
      </c>
      <c r="D663">
        <v>0.49151063529505901</v>
      </c>
      <c r="E663" s="15">
        <v>0.72403835823788198</v>
      </c>
      <c r="F663">
        <v>9.2692962109494594</v>
      </c>
      <c r="G663">
        <v>1.19699437652997</v>
      </c>
      <c r="H663">
        <v>1.91919516483516E-2</v>
      </c>
      <c r="I663">
        <v>2.6007850197144902</v>
      </c>
      <c r="J663">
        <v>0.88880807919634996</v>
      </c>
      <c r="K663" s="9">
        <v>0.3488578</v>
      </c>
      <c r="L663">
        <v>0.1230199</v>
      </c>
      <c r="M663" s="12">
        <v>0.31334319999999999</v>
      </c>
      <c r="N663">
        <v>3.1340625000000002</v>
      </c>
      <c r="P663">
        <v>5.1780999999999997E-3</v>
      </c>
      <c r="Q663">
        <v>0.52827869999999999</v>
      </c>
      <c r="R663">
        <v>0.15215419999999999</v>
      </c>
      <c r="S663" s="9">
        <v>9.3744300000000003E-2</v>
      </c>
      <c r="T663">
        <v>0.17532809999999999</v>
      </c>
      <c r="U663" s="12">
        <v>2.2335000000000001E-2</v>
      </c>
      <c r="V663">
        <v>0.20423340000000001</v>
      </c>
      <c r="W663">
        <v>8.0079600000000001E-2</v>
      </c>
      <c r="X663" s="6">
        <v>1.9999999999999999E-7</v>
      </c>
      <c r="Y663">
        <v>7.5151300000000004E-2</v>
      </c>
      <c r="Z663">
        <v>7.0876000000000003E-3</v>
      </c>
      <c r="AA663" s="7">
        <v>1.0056702</v>
      </c>
      <c r="AB663">
        <v>0.57458189999999998</v>
      </c>
      <c r="AC663" s="12">
        <v>0.46387519999999999</v>
      </c>
      <c r="AD663">
        <v>8.3293082999999992</v>
      </c>
      <c r="AE663">
        <v>1.211913</v>
      </c>
      <c r="AF663">
        <v>1.5217E-2</v>
      </c>
      <c r="AG663">
        <v>2.3359276000000002</v>
      </c>
      <c r="AH663">
        <v>0.77046740000000002</v>
      </c>
      <c r="AI663">
        <v>147849640</v>
      </c>
      <c r="AJ663">
        <v>71265503</v>
      </c>
      <c r="AK663">
        <f>[1]Sheet1!$F1078</f>
        <v>0</v>
      </c>
      <c r="AL663">
        <f>[2]Sheet1!$F1078</f>
        <v>38225214</v>
      </c>
      <c r="AM663">
        <v>90847162</v>
      </c>
      <c r="AN663">
        <v>892396351183.328</v>
      </c>
    </row>
    <row r="664" spans="1:41" x14ac:dyDescent="0.35">
      <c r="A664" t="s">
        <v>30</v>
      </c>
      <c r="B664">
        <v>1993</v>
      </c>
      <c r="C664" s="9">
        <v>0.83359059152916204</v>
      </c>
      <c r="D664">
        <v>0.128371428571429</v>
      </c>
      <c r="E664" s="15">
        <v>0.76980000000000004</v>
      </c>
      <c r="F664">
        <v>14.6484281247841</v>
      </c>
      <c r="G664">
        <v>0.645504617245511</v>
      </c>
      <c r="H664">
        <v>0</v>
      </c>
      <c r="I664">
        <v>0.45666147422603298</v>
      </c>
      <c r="J664">
        <v>0.59799999999999998</v>
      </c>
      <c r="K664" s="9">
        <v>0.2003788</v>
      </c>
      <c r="L664">
        <v>2.4036600000000002E-2</v>
      </c>
      <c r="M664" s="12">
        <v>0</v>
      </c>
      <c r="N664">
        <v>0.1041324</v>
      </c>
      <c r="P664">
        <v>0</v>
      </c>
      <c r="Q664">
        <v>4.1819999999999997E-4</v>
      </c>
      <c r="R664">
        <v>0</v>
      </c>
      <c r="S664" s="9">
        <v>2.1233999999999999E-2</v>
      </c>
      <c r="T664">
        <v>2.0433999999999999E-3</v>
      </c>
      <c r="U664" s="12">
        <v>0</v>
      </c>
      <c r="V664">
        <v>1.5661E-3</v>
      </c>
      <c r="W664">
        <v>0.1029004</v>
      </c>
      <c r="X664">
        <v>0</v>
      </c>
      <c r="Y664">
        <v>0</v>
      </c>
      <c r="Z664">
        <v>0</v>
      </c>
      <c r="AA664" s="7">
        <v>0.89704450000000002</v>
      </c>
      <c r="AB664">
        <v>0.16727500000000001</v>
      </c>
      <c r="AC664" s="12">
        <v>0.76980000000000004</v>
      </c>
      <c r="AD664">
        <v>17.178599999999999</v>
      </c>
      <c r="AE664">
        <v>0.92503650000000004</v>
      </c>
      <c r="AF664">
        <v>0</v>
      </c>
      <c r="AG664">
        <v>0.49486400000000003</v>
      </c>
      <c r="AH664">
        <v>0.59799999999999998</v>
      </c>
      <c r="AI664">
        <v>125546615</v>
      </c>
      <c r="AJ664">
        <v>60526987</v>
      </c>
      <c r="AK664">
        <f>[1]Sheet1!$F1079</f>
        <v>0</v>
      </c>
      <c r="AL664">
        <f>[2]Sheet1!$F1079</f>
        <v>0</v>
      </c>
      <c r="AM664">
        <v>39332499</v>
      </c>
      <c r="AN664">
        <v>114611091242.558</v>
      </c>
    </row>
    <row r="665" spans="1:41" x14ac:dyDescent="0.35">
      <c r="A665" t="s">
        <v>31</v>
      </c>
      <c r="B665">
        <v>1993</v>
      </c>
      <c r="C665" s="9">
        <v>0.34130611723994703</v>
      </c>
      <c r="D665">
        <v>4.4754798295824301E-2</v>
      </c>
      <c r="E665" s="15">
        <v>4.0941415138167399</v>
      </c>
      <c r="F665">
        <v>19.872868626425301</v>
      </c>
      <c r="G665">
        <v>3.5339061716123399</v>
      </c>
      <c r="H665">
        <v>2.8249407761581198</v>
      </c>
      <c r="I665">
        <v>3.8018029199376402</v>
      </c>
      <c r="J665">
        <v>0.34148057804597998</v>
      </c>
      <c r="K665" s="9">
        <v>5.9302000000000001E-3</v>
      </c>
      <c r="L665">
        <v>4.2126799999999999E-2</v>
      </c>
      <c r="M665" s="12">
        <v>0.70067489999999999</v>
      </c>
      <c r="N665">
        <v>1.1441074</v>
      </c>
      <c r="P665">
        <v>0.39689609999999997</v>
      </c>
      <c r="Q665">
        <v>0.38066109999999997</v>
      </c>
      <c r="R665">
        <v>2.5509799999999999E-2</v>
      </c>
      <c r="S665" s="9">
        <v>3.6807399999999997E-2</v>
      </c>
      <c r="T665">
        <v>9.1069999999999996E-4</v>
      </c>
      <c r="U665" s="12">
        <v>2.3552999999999998E-3</v>
      </c>
      <c r="V665">
        <v>0.88716450000000002</v>
      </c>
      <c r="W665">
        <v>1.1093875</v>
      </c>
      <c r="X665">
        <v>7.8859999999999998E-4</v>
      </c>
      <c r="Y665">
        <v>9.1100999999999994E-3</v>
      </c>
      <c r="Z665">
        <v>9.9409999999999993E-4</v>
      </c>
      <c r="AA665" s="7">
        <v>2.5330140999999999</v>
      </c>
      <c r="AB665">
        <v>5.6424999999999999E-3</v>
      </c>
      <c r="AC665" s="12">
        <v>3.3958219999999999</v>
      </c>
      <c r="AD665">
        <v>45.496908599999998</v>
      </c>
      <c r="AE665">
        <v>6.1164452000000002</v>
      </c>
      <c r="AF665">
        <v>2.5027968999999999</v>
      </c>
      <c r="AG665">
        <v>3.584581</v>
      </c>
      <c r="AH665">
        <v>0.32103429999999999</v>
      </c>
      <c r="AI665">
        <v>148458777</v>
      </c>
      <c r="AJ665">
        <v>78843028</v>
      </c>
      <c r="AK665">
        <f>[1]Sheet1!$F1080</f>
        <v>0</v>
      </c>
      <c r="AL665">
        <f>[2]Sheet1!$F1080</f>
        <v>0</v>
      </c>
      <c r="AM665">
        <v>108940535</v>
      </c>
      <c r="AN665">
        <v>860899752358.25806</v>
      </c>
    </row>
    <row r="666" spans="1:41" x14ac:dyDescent="0.35">
      <c r="A666" t="s">
        <v>32</v>
      </c>
      <c r="B666">
        <v>1993</v>
      </c>
      <c r="C666" s="9">
        <v>0.11805624352817599</v>
      </c>
      <c r="D666">
        <v>5.1828571428571397E-2</v>
      </c>
      <c r="E666" s="15">
        <v>0.66493372486987901</v>
      </c>
      <c r="F666">
        <v>2.1078323166005002</v>
      </c>
      <c r="G666">
        <v>0.56936308997215901</v>
      </c>
      <c r="H666">
        <v>0.12683998295066101</v>
      </c>
      <c r="I666">
        <v>0.77313518323245001</v>
      </c>
      <c r="J666">
        <v>0.15941662459120401</v>
      </c>
      <c r="K666" s="9">
        <v>7.2512499999999994E-2</v>
      </c>
      <c r="L666">
        <v>4.5817999999999998E-2</v>
      </c>
      <c r="M666" s="12">
        <v>5.3977600000000001E-2</v>
      </c>
      <c r="N666">
        <v>0.13171730000000001</v>
      </c>
      <c r="P666">
        <v>6.6661999999999997E-3</v>
      </c>
      <c r="Q666">
        <v>5.8012500000000002E-2</v>
      </c>
      <c r="R666">
        <v>6.7485000000000002E-3</v>
      </c>
      <c r="S666" s="9">
        <v>6.4066000000000001E-3</v>
      </c>
      <c r="T666">
        <v>4.9317300000000001E-2</v>
      </c>
      <c r="U666" s="12">
        <v>8.5816E-3</v>
      </c>
      <c r="V666">
        <v>0.22534129999999999</v>
      </c>
      <c r="W666">
        <v>0.2127761</v>
      </c>
      <c r="X666">
        <v>1.7922000000000001E-3</v>
      </c>
      <c r="Y666">
        <v>7.3610000000000004E-3</v>
      </c>
      <c r="Z666" s="6">
        <v>3.4000000000000001E-6</v>
      </c>
      <c r="AA666" s="7">
        <v>7.3597399999999993E-2</v>
      </c>
      <c r="AB666">
        <v>0.14487820000000001</v>
      </c>
      <c r="AC666" s="12">
        <v>0.62790000000000001</v>
      </c>
      <c r="AD666">
        <v>2.532</v>
      </c>
      <c r="AE666">
        <v>0.86592800000000003</v>
      </c>
      <c r="AF666">
        <v>0.12278</v>
      </c>
      <c r="AG666">
        <v>0.78825060000000002</v>
      </c>
      <c r="AH666">
        <v>0.15312000000000001</v>
      </c>
      <c r="AI666">
        <v>42525440</v>
      </c>
      <c r="AJ666">
        <v>22006067</v>
      </c>
      <c r="AK666">
        <f>[1]Sheet1!$F1081</f>
        <v>0</v>
      </c>
      <c r="AL666">
        <f>[2]Sheet1!$F1081</f>
        <v>0</v>
      </c>
      <c r="AM666">
        <v>22760041</v>
      </c>
      <c r="AN666">
        <v>181570878123.14899</v>
      </c>
      <c r="AO666">
        <v>59</v>
      </c>
    </row>
    <row r="667" spans="1:41" x14ac:dyDescent="0.35">
      <c r="A667" t="s">
        <v>33</v>
      </c>
      <c r="B667">
        <v>1993</v>
      </c>
      <c r="C667" s="9">
        <v>0.13550392591992799</v>
      </c>
      <c r="D667">
        <v>8.3764332331444803E-3</v>
      </c>
      <c r="E667" s="15">
        <v>0.34330948477995699</v>
      </c>
      <c r="F667">
        <v>2.11930771093864</v>
      </c>
      <c r="G667">
        <v>0.45006668152109802</v>
      </c>
      <c r="H667">
        <v>0.129158877871174</v>
      </c>
      <c r="I667">
        <v>0.49317582808711602</v>
      </c>
      <c r="J667">
        <v>9.2230000000000003E-3</v>
      </c>
      <c r="K667" s="9">
        <v>0.1046531</v>
      </c>
      <c r="L667">
        <v>4.6195000000000003E-3</v>
      </c>
      <c r="M667" s="12">
        <v>2.2937000000000001E-3</v>
      </c>
      <c r="N667">
        <v>0.59623800000000005</v>
      </c>
      <c r="P667">
        <v>1.0097000000000001E-3</v>
      </c>
      <c r="Q667">
        <v>1.17658E-2</v>
      </c>
      <c r="R667">
        <v>0</v>
      </c>
      <c r="S667" s="9">
        <v>9.3579999999999998E-4</v>
      </c>
      <c r="T667">
        <v>2.5030000000000001E-4</v>
      </c>
      <c r="U667" s="12">
        <v>9.1949999999999996E-4</v>
      </c>
      <c r="V667">
        <v>8.1502999999999992E-3</v>
      </c>
      <c r="W667">
        <v>5.9169300000000001E-2</v>
      </c>
      <c r="X667">
        <v>9.6650000000000002E-4</v>
      </c>
      <c r="Y667">
        <v>1.4666800000000001E-2</v>
      </c>
      <c r="Z667">
        <v>0</v>
      </c>
      <c r="AA667" s="7">
        <v>4.3495399999999997E-2</v>
      </c>
      <c r="AB667">
        <v>5.8650000000000004E-3</v>
      </c>
      <c r="AC667" s="12">
        <v>0.35869679999999998</v>
      </c>
      <c r="AD667">
        <v>1.5523278</v>
      </c>
      <c r="AE667">
        <v>0.544929</v>
      </c>
      <c r="AF667">
        <v>0.13034399999999999</v>
      </c>
      <c r="AG667">
        <v>0.52336879999999997</v>
      </c>
      <c r="AH667">
        <v>9.2230000000000003E-3</v>
      </c>
      <c r="AI667">
        <v>22341664</v>
      </c>
      <c r="AJ667">
        <v>11145186</v>
      </c>
      <c r="AK667">
        <f>[1]Sheet1!$F1082</f>
        <v>0</v>
      </c>
      <c r="AL667">
        <f>[2]Sheet1!$F1082</f>
        <v>17358117</v>
      </c>
      <c r="AM667">
        <v>18568312</v>
      </c>
      <c r="AN667">
        <v>4773278736.6798697</v>
      </c>
    </row>
    <row r="668" spans="1:41" x14ac:dyDescent="0.35">
      <c r="A668" t="s">
        <v>34</v>
      </c>
      <c r="B668">
        <v>1993</v>
      </c>
      <c r="C668" s="9">
        <v>0.28151550161976902</v>
      </c>
      <c r="D668">
        <v>7.5571428571428595E-2</v>
      </c>
      <c r="E668" s="15">
        <v>0.98646351369383201</v>
      </c>
      <c r="F668">
        <v>4.8589401469212197</v>
      </c>
      <c r="G668">
        <v>1.2659857524034399</v>
      </c>
      <c r="H668">
        <v>0.51866734958855198</v>
      </c>
      <c r="I668">
        <v>0.97254575943407096</v>
      </c>
      <c r="J668">
        <v>0.11195497403006301</v>
      </c>
      <c r="K668" s="9">
        <v>6.1146199999999998E-2</v>
      </c>
      <c r="L668">
        <v>1.0027899999999999E-2</v>
      </c>
      <c r="M668" s="12">
        <v>5.2123599999999999E-2</v>
      </c>
      <c r="N668">
        <v>0.60058860000000003</v>
      </c>
      <c r="P668">
        <v>3.6919000000000001E-3</v>
      </c>
      <c r="Q668">
        <v>5.4543999999999999E-3</v>
      </c>
      <c r="R668">
        <v>8.1859999999999995E-4</v>
      </c>
      <c r="S668" s="9">
        <v>7.0395100000000002E-2</v>
      </c>
      <c r="T668">
        <v>2.3784199999999998E-2</v>
      </c>
      <c r="U668" s="12">
        <v>0.1701193</v>
      </c>
      <c r="V668">
        <v>0.33008270000000001</v>
      </c>
      <c r="W668">
        <v>13.792368099999999</v>
      </c>
      <c r="X668">
        <v>4.6991999999999997E-3</v>
      </c>
      <c r="Y668">
        <v>1.37979E-2</v>
      </c>
      <c r="Z668">
        <v>1.36194E-2</v>
      </c>
      <c r="AA668" s="7">
        <v>0.36706240000000001</v>
      </c>
      <c r="AB668">
        <v>0.1132179</v>
      </c>
      <c r="AC668" s="12">
        <v>1.1389254</v>
      </c>
      <c r="AD668">
        <v>5.3115157999999996</v>
      </c>
      <c r="AE668">
        <v>17.422645500000002</v>
      </c>
      <c r="AF668">
        <v>0.53465980000000002</v>
      </c>
      <c r="AG668">
        <v>1.1718538000000001</v>
      </c>
      <c r="AH668">
        <v>0.1323366</v>
      </c>
      <c r="AI668">
        <v>63747535</v>
      </c>
      <c r="AJ668">
        <v>31941242</v>
      </c>
      <c r="AK668">
        <f>[1]Sheet1!$F1083</f>
        <v>0</v>
      </c>
      <c r="AL668">
        <f>[2]Sheet1!$F1083</f>
        <v>15859401</v>
      </c>
      <c r="AM668">
        <v>44006052</v>
      </c>
      <c r="AN668">
        <v>264009014740.151</v>
      </c>
    </row>
    <row r="669" spans="1:41" x14ac:dyDescent="0.35">
      <c r="A669" t="s">
        <v>35</v>
      </c>
      <c r="B669">
        <v>1993</v>
      </c>
      <c r="C669" s="9">
        <v>0.83587035163944901</v>
      </c>
      <c r="D669">
        <v>8.0971428571428597E-2</v>
      </c>
      <c r="E669" s="15">
        <v>0.43392293067957799</v>
      </c>
      <c r="F669">
        <v>4.4060701653790604</v>
      </c>
      <c r="G669">
        <v>1.52447102764524</v>
      </c>
      <c r="H669">
        <v>1.3798E-2</v>
      </c>
      <c r="I669">
        <v>0.32259663049556098</v>
      </c>
      <c r="J669">
        <v>0.26304265099601598</v>
      </c>
      <c r="K669" s="9">
        <v>0.16271479999999999</v>
      </c>
      <c r="L669">
        <v>1.1562599999999999E-2</v>
      </c>
      <c r="M669" s="12">
        <v>8.1309999999999998E-4</v>
      </c>
      <c r="N669">
        <v>0.60384910000000003</v>
      </c>
      <c r="P669">
        <v>0</v>
      </c>
      <c r="Q669">
        <v>3.1562999999999999E-3</v>
      </c>
      <c r="R669">
        <v>8.2779999999999996E-4</v>
      </c>
      <c r="S669" s="9">
        <v>3.4046699999999999E-2</v>
      </c>
      <c r="T669">
        <v>5.9789999999999999E-3</v>
      </c>
      <c r="U669" s="12">
        <v>0</v>
      </c>
      <c r="V669">
        <v>3.5871000000000002E-3</v>
      </c>
      <c r="W669">
        <v>9.9005700000000002E-2</v>
      </c>
      <c r="X669">
        <v>0</v>
      </c>
      <c r="Y669">
        <v>0</v>
      </c>
      <c r="Z669" s="6">
        <v>4.7999999999999998E-6</v>
      </c>
      <c r="AA669" s="7">
        <v>0.79104300000000005</v>
      </c>
      <c r="AB669">
        <v>0.10725179999999999</v>
      </c>
      <c r="AC669" s="12">
        <v>0.43310979999999999</v>
      </c>
      <c r="AD669">
        <v>4.6513068000000004</v>
      </c>
      <c r="AE669">
        <v>1.542834</v>
      </c>
      <c r="AF669">
        <v>1.3798E-2</v>
      </c>
      <c r="AG669">
        <v>0.35041099999999997</v>
      </c>
      <c r="AH669">
        <v>0.26284220000000003</v>
      </c>
      <c r="AI669">
        <v>167282170</v>
      </c>
      <c r="AJ669">
        <v>82035725</v>
      </c>
      <c r="AK669">
        <f>[1]Sheet1!$F1084</f>
        <v>0</v>
      </c>
      <c r="AL669">
        <f>[2]Sheet1!$F1084</f>
        <v>3727531</v>
      </c>
      <c r="AM669">
        <v>32365571</v>
      </c>
      <c r="AN669">
        <v>96825438973.883194</v>
      </c>
    </row>
    <row r="670" spans="1:41" x14ac:dyDescent="0.35">
      <c r="A670" t="s">
        <v>36</v>
      </c>
      <c r="B670">
        <v>1993</v>
      </c>
      <c r="C670" s="9">
        <v>0.14602711143410901</v>
      </c>
      <c r="D670">
        <v>0.12705714285714301</v>
      </c>
      <c r="E670" s="15">
        <v>0.36709903939393901</v>
      </c>
      <c r="F670">
        <v>0.94217537656746897</v>
      </c>
      <c r="G670">
        <v>2.90722233011306</v>
      </c>
      <c r="H670">
        <v>0.74319999999999997</v>
      </c>
      <c r="I670">
        <v>0.78858417812579495</v>
      </c>
      <c r="J670">
        <v>1.15952E-2</v>
      </c>
      <c r="K670" s="9">
        <v>0.12413250000000001</v>
      </c>
      <c r="L670">
        <v>3.6900500000000003E-2</v>
      </c>
      <c r="M670" s="12">
        <v>0.18705359999999999</v>
      </c>
      <c r="N670">
        <v>0.19891400000000001</v>
      </c>
      <c r="P670">
        <v>2.91913E-2</v>
      </c>
      <c r="Q670">
        <v>2.81532E-2</v>
      </c>
      <c r="R670">
        <v>1.22833E-2</v>
      </c>
      <c r="S670" s="9">
        <v>0</v>
      </c>
      <c r="T670">
        <v>2.14833E-2</v>
      </c>
      <c r="U670" s="12">
        <v>2.1075999999999998E-3</v>
      </c>
      <c r="V670">
        <v>1.9543999999999998E-3</v>
      </c>
      <c r="W670">
        <v>0.5755981</v>
      </c>
      <c r="X670">
        <v>1.2736000000000001E-2</v>
      </c>
      <c r="Y670">
        <v>0</v>
      </c>
      <c r="Z670">
        <v>2.4369999999999999E-3</v>
      </c>
      <c r="AA670" s="7">
        <v>3.2981000000000003E-2</v>
      </c>
      <c r="AB670">
        <v>0.1245318</v>
      </c>
      <c r="AC670" s="12">
        <v>0.1890406</v>
      </c>
      <c r="AD670">
        <v>1.8782658000000001</v>
      </c>
      <c r="AE670">
        <v>3.4859874</v>
      </c>
      <c r="AF670">
        <v>0.72740000000000005</v>
      </c>
      <c r="AG670">
        <v>0.81077759999999999</v>
      </c>
      <c r="AH670">
        <v>2.4369999999999999E-3</v>
      </c>
      <c r="AI670">
        <v>44194628</v>
      </c>
      <c r="AJ670">
        <v>21992707</v>
      </c>
      <c r="AK670">
        <f>[1]Sheet1!$F1085</f>
        <v>0</v>
      </c>
      <c r="AL670">
        <f>[2]Sheet1!$F1085</f>
        <v>47175108</v>
      </c>
      <c r="AM670">
        <v>33872973</v>
      </c>
      <c r="AN670">
        <v>504813785878.62402</v>
      </c>
    </row>
    <row r="671" spans="1:41" x14ac:dyDescent="0.35">
      <c r="A671" t="s">
        <v>37</v>
      </c>
      <c r="B671">
        <v>1993</v>
      </c>
      <c r="C671" s="9">
        <v>1.11328189668414</v>
      </c>
      <c r="D671">
        <v>0.74110891980819904</v>
      </c>
      <c r="E671" s="15">
        <v>0.97816170353558796</v>
      </c>
      <c r="F671">
        <v>4.8096648942335403</v>
      </c>
      <c r="G671">
        <v>7.9843796535410201</v>
      </c>
      <c r="H671">
        <v>3.1326572907511299</v>
      </c>
      <c r="I671">
        <v>3.5216049737752302</v>
      </c>
      <c r="J671">
        <v>7.6210422814435394E-2</v>
      </c>
      <c r="K671" s="9">
        <v>0.1154408</v>
      </c>
      <c r="L671">
        <v>0.2756613</v>
      </c>
      <c r="M671" s="12">
        <v>0.12197139999999999</v>
      </c>
      <c r="N671">
        <v>4.1411987000000003</v>
      </c>
      <c r="P671">
        <v>2.5333600000000001E-2</v>
      </c>
      <c r="Q671">
        <v>4.0291399999999998E-2</v>
      </c>
      <c r="R671">
        <v>2.7348399999999998E-2</v>
      </c>
      <c r="S671" s="9">
        <v>0.52807899999999997</v>
      </c>
      <c r="T671">
        <v>0.36196820000000002</v>
      </c>
      <c r="U671" s="12">
        <v>1.1178E-2</v>
      </c>
      <c r="V671">
        <v>0.2011696</v>
      </c>
      <c r="W671">
        <v>2.2503380000000002</v>
      </c>
      <c r="X671">
        <v>2.05335E-2</v>
      </c>
      <c r="Y671">
        <v>0.22635710000000001</v>
      </c>
      <c r="Z671" s="6">
        <v>5.8000000000000004E-6</v>
      </c>
      <c r="AA671" s="7">
        <v>1.7520924</v>
      </c>
      <c r="AB671">
        <v>1.209811</v>
      </c>
      <c r="AC671" s="12">
        <v>0.87387280000000001</v>
      </c>
      <c r="AD671">
        <v>1.0986182</v>
      </c>
      <c r="AE671">
        <v>11.878883399999999</v>
      </c>
      <c r="AF671">
        <v>3.1331066000000001</v>
      </c>
      <c r="AG671">
        <v>4.0707959999999996</v>
      </c>
      <c r="AH671">
        <v>4.9624399999999999E-2</v>
      </c>
      <c r="AI671">
        <v>303833003</v>
      </c>
      <c r="AJ671">
        <v>152668012</v>
      </c>
      <c r="AK671">
        <f>[1]Sheet1!$F1086</f>
        <v>0</v>
      </c>
      <c r="AL671">
        <f>[2]Sheet1!$F1086</f>
        <v>14256779</v>
      </c>
      <c r="AM671">
        <v>104958639</v>
      </c>
      <c r="AN671">
        <v>585739416659.82703</v>
      </c>
    </row>
    <row r="672" spans="1:41" x14ac:dyDescent="0.35">
      <c r="A672" t="s">
        <v>38</v>
      </c>
      <c r="B672">
        <v>1993</v>
      </c>
      <c r="C672" s="9">
        <v>6.5361254545454606E-2</v>
      </c>
      <c r="D672">
        <v>0.209971428571429</v>
      </c>
      <c r="E672" s="15">
        <v>6.79173E-2</v>
      </c>
      <c r="F672">
        <v>1.0147796379954499</v>
      </c>
      <c r="G672">
        <v>0.87889598165930305</v>
      </c>
      <c r="H672">
        <v>0.87767981430159303</v>
      </c>
      <c r="I672">
        <v>0.77706270710437997</v>
      </c>
      <c r="J672">
        <v>1.6478400000000001E-2</v>
      </c>
      <c r="K672" s="9">
        <v>6.6022899999999995E-2</v>
      </c>
      <c r="L672">
        <v>5.509E-2</v>
      </c>
      <c r="M672" s="12">
        <v>6.6035499999999997E-2</v>
      </c>
      <c r="N672">
        <v>0.76944820000000003</v>
      </c>
      <c r="P672">
        <v>1.6398999999999999E-3</v>
      </c>
      <c r="Q672">
        <v>1.6833E-3</v>
      </c>
      <c r="R672">
        <v>1.5869500000000002E-2</v>
      </c>
      <c r="S672" s="9">
        <v>0</v>
      </c>
      <c r="T672">
        <v>4.6189999999999998E-3</v>
      </c>
      <c r="U672" s="12">
        <v>8.9930000000000001E-4</v>
      </c>
      <c r="V672">
        <v>1.8074E-3</v>
      </c>
      <c r="W672">
        <v>0.600047</v>
      </c>
      <c r="X672">
        <v>0.28026780000000001</v>
      </c>
      <c r="Y672">
        <v>7.2689E-3</v>
      </c>
      <c r="Z672">
        <v>6.5569999999999995E-4</v>
      </c>
      <c r="AA672" s="7">
        <v>1.1303000000000001E-2</v>
      </c>
      <c r="AB672">
        <v>0.21217720000000001</v>
      </c>
      <c r="AC672" s="12">
        <v>5.2659999999999998E-3</v>
      </c>
      <c r="AD672">
        <v>0.28784860000000001</v>
      </c>
      <c r="AE672">
        <v>1.4977389999999999</v>
      </c>
      <c r="AF672">
        <v>1.1649034</v>
      </c>
      <c r="AG672">
        <v>0.83266680000000004</v>
      </c>
      <c r="AH672">
        <v>1.6881999999999999E-3</v>
      </c>
      <c r="AK672">
        <f>[1]Sheet1!$F1087</f>
        <v>0</v>
      </c>
      <c r="AL672">
        <f>[2]Sheet1!$F1087</f>
        <v>0</v>
      </c>
    </row>
    <row r="673" spans="1:41" x14ac:dyDescent="0.35">
      <c r="A673" t="s">
        <v>39</v>
      </c>
      <c r="B673">
        <v>1993</v>
      </c>
      <c r="C673" s="9">
        <v>4.3779403526625099E-2</v>
      </c>
      <c r="D673">
        <v>2.0628571428571399E-2</v>
      </c>
      <c r="E673" s="15">
        <v>2.1263999999999998</v>
      </c>
      <c r="F673">
        <v>6.7937279707823803</v>
      </c>
      <c r="G673">
        <v>0.69275057448831701</v>
      </c>
      <c r="H673">
        <v>0.22117691451617499</v>
      </c>
      <c r="I673">
        <v>0.91220231714694699</v>
      </c>
      <c r="J673">
        <v>8.2835767433266594E-2</v>
      </c>
      <c r="K673" s="9">
        <v>2.3013999999999999E-3</v>
      </c>
      <c r="L673">
        <v>4.3031600000000003E-2</v>
      </c>
      <c r="M673" s="12">
        <v>7.6829999999999997E-3</v>
      </c>
      <c r="N673">
        <v>0.26826149999999999</v>
      </c>
      <c r="P673">
        <v>2.8468199999999999E-2</v>
      </c>
      <c r="Q673">
        <v>4.0339300000000002E-2</v>
      </c>
      <c r="R673">
        <v>2.0880999999999999E-3</v>
      </c>
      <c r="S673" s="9">
        <v>0.2085669</v>
      </c>
      <c r="T673">
        <v>0.25104919999999997</v>
      </c>
      <c r="U673" s="12">
        <v>0.40280969999999999</v>
      </c>
      <c r="V673">
        <v>0.39107449999999999</v>
      </c>
      <c r="W673">
        <v>0.84515870000000004</v>
      </c>
      <c r="X673">
        <v>7.7800000000000005E-4</v>
      </c>
      <c r="Y673">
        <v>4.4025000000000002E-3</v>
      </c>
      <c r="Z673">
        <v>2.5339999999999998E-3</v>
      </c>
      <c r="AA673" s="7">
        <v>0.28144780000000003</v>
      </c>
      <c r="AB673">
        <v>0.25104919999999997</v>
      </c>
      <c r="AC673" s="12">
        <v>2.7961999999999998</v>
      </c>
      <c r="AD673">
        <v>7.3850433999999998</v>
      </c>
      <c r="AE673">
        <v>1.8469848</v>
      </c>
      <c r="AF673">
        <v>0.1941456</v>
      </c>
      <c r="AG673">
        <v>0.91299759999999996</v>
      </c>
      <c r="AH673">
        <v>8.3429199999999995E-2</v>
      </c>
      <c r="AI673">
        <v>34027240</v>
      </c>
      <c r="AJ673">
        <v>17269492</v>
      </c>
      <c r="AK673">
        <f>[1]Sheet1!$F1088</f>
        <v>0</v>
      </c>
      <c r="AL673">
        <f>[2]Sheet1!$F1088</f>
        <v>0</v>
      </c>
      <c r="AM673">
        <v>29859584</v>
      </c>
      <c r="AN673">
        <v>338817957426.03497</v>
      </c>
      <c r="AO673">
        <v>45</v>
      </c>
    </row>
    <row r="674" spans="1:41" x14ac:dyDescent="0.35">
      <c r="A674" t="s">
        <v>40</v>
      </c>
      <c r="B674">
        <v>1993</v>
      </c>
      <c r="C674" s="9">
        <v>0.247644925790061</v>
      </c>
      <c r="D674">
        <v>1.6144654666666699E-2</v>
      </c>
      <c r="E674" s="15">
        <v>0.62915247504695404</v>
      </c>
      <c r="F674">
        <v>3.7702839207904701</v>
      </c>
      <c r="G674">
        <v>0.30307602324230498</v>
      </c>
      <c r="H674">
        <v>0.136308066610972</v>
      </c>
      <c r="I674">
        <v>0.69569502132523997</v>
      </c>
      <c r="J674">
        <v>1.2539376923076899E-2</v>
      </c>
      <c r="K674" s="9">
        <v>0.1121767</v>
      </c>
      <c r="L674">
        <v>3.8344999999999998E-3</v>
      </c>
      <c r="M674" s="12">
        <v>6.3170000000000001E-4</v>
      </c>
      <c r="N674">
        <v>5.5692899999999997E-2</v>
      </c>
      <c r="P674">
        <v>2.6711E-3</v>
      </c>
      <c r="Q674">
        <v>1.22465E-2</v>
      </c>
      <c r="R674">
        <v>0</v>
      </c>
      <c r="S674" s="9">
        <v>1.0290000000000001E-2</v>
      </c>
      <c r="T674">
        <v>2.6938999999999999E-3</v>
      </c>
      <c r="U674" s="12">
        <v>8.1835999999999992E-3</v>
      </c>
      <c r="V674">
        <v>4.4072E-3</v>
      </c>
      <c r="W674">
        <v>9.7877800000000001E-2</v>
      </c>
      <c r="X674">
        <v>0</v>
      </c>
      <c r="Y674">
        <v>7.6369999999999997E-4</v>
      </c>
      <c r="Z674" s="6">
        <v>2.9000000000000002E-6</v>
      </c>
      <c r="AA674" s="7">
        <v>0.16729340000000001</v>
      </c>
      <c r="AB674">
        <v>1.5004E-2</v>
      </c>
      <c r="AC674" s="12">
        <v>0.64935019999999999</v>
      </c>
      <c r="AD674">
        <v>4.6023820000000004</v>
      </c>
      <c r="AE674">
        <v>0.30276520000000001</v>
      </c>
      <c r="AF674">
        <v>0.13370499999999999</v>
      </c>
      <c r="AG674">
        <v>0.73030019999999995</v>
      </c>
      <c r="AH674">
        <v>1.29234E-2</v>
      </c>
      <c r="AI674">
        <v>34614735</v>
      </c>
      <c r="AJ674">
        <v>17362186</v>
      </c>
      <c r="AK674">
        <f>[1]Sheet1!$F1089</f>
        <v>9580729</v>
      </c>
      <c r="AL674">
        <f>[2]Sheet1!$F1089</f>
        <v>29150975</v>
      </c>
      <c r="AM674">
        <v>24532847</v>
      </c>
      <c r="AN674">
        <v>134757742200.783</v>
      </c>
    </row>
    <row r="675" spans="1:41" x14ac:dyDescent="0.35">
      <c r="A675" t="s">
        <v>9</v>
      </c>
      <c r="B675">
        <v>1994</v>
      </c>
      <c r="C675" s="9">
        <v>1.06263155441558</v>
      </c>
      <c r="D675">
        <v>1.48037142857143</v>
      </c>
      <c r="E675" s="15">
        <v>11.0661196547871</v>
      </c>
      <c r="F675">
        <v>68.742029742939906</v>
      </c>
      <c r="G675">
        <v>5.7212989775977503</v>
      </c>
      <c r="H675">
        <v>7.9065742199644298</v>
      </c>
      <c r="I675">
        <v>15.2739322879063</v>
      </c>
      <c r="J675">
        <v>0.17171460582883399</v>
      </c>
      <c r="K675" s="9">
        <v>0.1022599</v>
      </c>
      <c r="L675">
        <v>0.38845479999999999</v>
      </c>
      <c r="M675" s="12">
        <v>1.0823077999999999</v>
      </c>
      <c r="N675">
        <v>4.4537779999999998</v>
      </c>
      <c r="P675">
        <v>0.3192856</v>
      </c>
      <c r="Q675">
        <v>9.0258999999999999E-3</v>
      </c>
      <c r="R675">
        <v>2.99934E-2</v>
      </c>
      <c r="S675" s="9">
        <v>0.53307850000000001</v>
      </c>
      <c r="T675">
        <v>0.96902279999999996</v>
      </c>
      <c r="U675" s="12">
        <v>0.70798709999999998</v>
      </c>
      <c r="V675">
        <v>1.6254459999999999</v>
      </c>
      <c r="W675">
        <v>2.9994136</v>
      </c>
      <c r="X675">
        <v>0.26190740000000001</v>
      </c>
      <c r="Y675">
        <v>1.6090182</v>
      </c>
      <c r="Z675">
        <v>3.6968999999999999E-3</v>
      </c>
      <c r="AA675" s="7">
        <v>1.5128098000000001</v>
      </c>
      <c r="AB675">
        <v>2.5490759999999999</v>
      </c>
      <c r="AC675" s="12">
        <v>10.7822456</v>
      </c>
      <c r="AD675">
        <v>69.726698200000001</v>
      </c>
      <c r="AE675">
        <v>10.304971399999999</v>
      </c>
      <c r="AF675">
        <v>7.9069624000000003</v>
      </c>
      <c r="AG675">
        <v>17.741304400000001</v>
      </c>
      <c r="AH675">
        <v>0.14938280000000001</v>
      </c>
      <c r="AI675">
        <v>266882555</v>
      </c>
      <c r="AJ675">
        <v>135964042</v>
      </c>
      <c r="AK675">
        <f>[1]Sheet1!$F1090</f>
        <v>0</v>
      </c>
      <c r="AL675">
        <f>[2]Sheet1!$F1090</f>
        <v>0</v>
      </c>
      <c r="AM675">
        <v>205789510</v>
      </c>
      <c r="AN675">
        <v>10922107132292.801</v>
      </c>
      <c r="AO675">
        <v>40</v>
      </c>
    </row>
    <row r="676" spans="1:41" x14ac:dyDescent="0.35">
      <c r="A676" t="s">
        <v>10</v>
      </c>
      <c r="B676">
        <v>1994</v>
      </c>
      <c r="C676" s="9">
        <v>2.1385343735055802</v>
      </c>
      <c r="D676">
        <v>0.37740000000000001</v>
      </c>
      <c r="E676" s="15">
        <v>0.92349593634849603</v>
      </c>
      <c r="F676">
        <v>10.5468384584677</v>
      </c>
      <c r="G676">
        <v>1.1666733577211299</v>
      </c>
      <c r="H676">
        <v>0.10513039076622201</v>
      </c>
      <c r="I676">
        <v>0.34184551719052902</v>
      </c>
      <c r="J676">
        <v>0.446034118236731</v>
      </c>
      <c r="K676" s="9">
        <v>0.1621165</v>
      </c>
      <c r="L676">
        <v>1.3258E-3</v>
      </c>
      <c r="M676" s="12">
        <v>1.19784E-2</v>
      </c>
      <c r="N676">
        <v>0.30340400000000001</v>
      </c>
      <c r="P676">
        <v>9.3669999999999995E-4</v>
      </c>
      <c r="Q676">
        <v>6.7120000000000005E-4</v>
      </c>
      <c r="R676">
        <v>5.9021999999999998E-3</v>
      </c>
      <c r="S676" s="9">
        <v>8.3366800000000005E-2</v>
      </c>
      <c r="T676">
        <v>9.6043500000000004E-2</v>
      </c>
      <c r="U676" s="12">
        <v>8.5161999999999998E-3</v>
      </c>
      <c r="V676">
        <v>3.6811499999999997E-2</v>
      </c>
      <c r="W676">
        <v>0.1374505</v>
      </c>
      <c r="X676">
        <v>5.978E-4</v>
      </c>
      <c r="Y676">
        <v>0</v>
      </c>
      <c r="Z676">
        <v>6.3946999999999997E-3</v>
      </c>
      <c r="AA676" s="7">
        <v>2.5963257999999998</v>
      </c>
      <c r="AB676">
        <v>0.92852699999999999</v>
      </c>
      <c r="AC676" s="12">
        <v>0.92101420000000001</v>
      </c>
      <c r="AD676">
        <v>10.830803599999999</v>
      </c>
      <c r="AE676">
        <v>1.2351160999999999</v>
      </c>
      <c r="AF676">
        <v>0.10513019999999999</v>
      </c>
      <c r="AG676">
        <v>0.37215160000000003</v>
      </c>
      <c r="AH676">
        <v>0.4465266</v>
      </c>
      <c r="AI676">
        <v>166692793</v>
      </c>
      <c r="AJ676">
        <v>83743626</v>
      </c>
      <c r="AK676">
        <f>[1]Sheet1!$F1091</f>
        <v>0</v>
      </c>
      <c r="AL676">
        <f>[2]Sheet1!$F1091</f>
        <v>6705595</v>
      </c>
      <c r="AM676">
        <v>30992984</v>
      </c>
      <c r="AN676">
        <v>110358286027.476</v>
      </c>
      <c r="AO676">
        <v>43</v>
      </c>
    </row>
    <row r="677" spans="1:41" x14ac:dyDescent="0.35">
      <c r="A677" t="s">
        <v>11</v>
      </c>
      <c r="B677">
        <v>1994</v>
      </c>
      <c r="C677" s="9">
        <v>0.89408142084541198</v>
      </c>
      <c r="D677">
        <v>0.194371428571429</v>
      </c>
      <c r="E677" s="15">
        <v>1.0097814240385701</v>
      </c>
      <c r="F677">
        <v>7.0698136119126804</v>
      </c>
      <c r="G677">
        <v>1.4096803383594301</v>
      </c>
      <c r="H677">
        <v>3.8462000000000001E-3</v>
      </c>
      <c r="I677">
        <v>1.35530070883084</v>
      </c>
      <c r="J677">
        <v>0.49881763251306299</v>
      </c>
      <c r="K677" s="9">
        <v>0.40578249999999999</v>
      </c>
      <c r="L677">
        <v>4.6848500000000001E-2</v>
      </c>
      <c r="M677" s="12">
        <v>0.22246179999999999</v>
      </c>
      <c r="N677">
        <v>2.6261735000000002</v>
      </c>
      <c r="P677">
        <v>0</v>
      </c>
      <c r="Q677">
        <v>3.9537000000000001E-3</v>
      </c>
      <c r="R677">
        <v>2.6472000000000002E-3</v>
      </c>
      <c r="S677" s="9">
        <v>1.4999699999999999E-2</v>
      </c>
      <c r="T677">
        <v>1.6356099999999998E-2</v>
      </c>
      <c r="U677" s="12">
        <v>1.1686999999999999E-3</v>
      </c>
      <c r="V677">
        <v>2.5402399999999999E-2</v>
      </c>
      <c r="W677">
        <v>0.29515560000000002</v>
      </c>
      <c r="X677">
        <v>0</v>
      </c>
      <c r="Y677">
        <v>8.25E-4</v>
      </c>
      <c r="Z677">
        <v>1.5179E-3</v>
      </c>
      <c r="AA677" s="7">
        <v>0.80108219999999997</v>
      </c>
      <c r="AB677">
        <v>0.29372520000000002</v>
      </c>
      <c r="AC677" s="12">
        <v>0.78848839999999998</v>
      </c>
      <c r="AD677">
        <v>5.4537180000000003</v>
      </c>
      <c r="AE677">
        <v>1.7143964</v>
      </c>
      <c r="AF677">
        <v>3.8462000000000001E-3</v>
      </c>
      <c r="AG677">
        <v>1.4386817999999999</v>
      </c>
      <c r="AH677">
        <v>0.49768839999999998</v>
      </c>
      <c r="AI677">
        <v>130698841</v>
      </c>
      <c r="AJ677">
        <v>64645512</v>
      </c>
      <c r="AK677">
        <f>[1]Sheet1!$F1092</f>
        <v>0</v>
      </c>
      <c r="AL677">
        <f>[2]Sheet1!$F1092</f>
        <v>15820363</v>
      </c>
      <c r="AM677">
        <v>64935384</v>
      </c>
      <c r="AN677">
        <v>277461726366.48901</v>
      </c>
    </row>
    <row r="678" spans="1:41" x14ac:dyDescent="0.35">
      <c r="A678" t="s">
        <v>12</v>
      </c>
      <c r="B678">
        <v>1994</v>
      </c>
      <c r="C678" s="9">
        <v>0.96313987696086201</v>
      </c>
      <c r="D678">
        <v>0.22477142857142901</v>
      </c>
      <c r="E678" s="15">
        <v>0.47756061552693202</v>
      </c>
      <c r="F678">
        <v>2.9597022715218899</v>
      </c>
      <c r="G678">
        <v>0.96896914581069804</v>
      </c>
      <c r="H678">
        <v>0.18397418093404899</v>
      </c>
      <c r="I678">
        <v>0.31668701410063699</v>
      </c>
      <c r="J678">
        <v>8.2275420699693805E-2</v>
      </c>
      <c r="K678" s="9">
        <v>0.1064176</v>
      </c>
      <c r="L678">
        <v>1.7089699999999999E-2</v>
      </c>
      <c r="M678" s="12">
        <v>1.9000199999999998E-2</v>
      </c>
      <c r="N678">
        <v>0.51058570000000003</v>
      </c>
      <c r="P678">
        <v>1.4067100000000001E-2</v>
      </c>
      <c r="Q678">
        <v>3.6912599999999997E-2</v>
      </c>
      <c r="R678">
        <v>5.0620000000000005E-4</v>
      </c>
      <c r="S678" s="9">
        <v>3.5319700000000002E-2</v>
      </c>
      <c r="T678">
        <v>8.9177699999999999E-2</v>
      </c>
      <c r="U678" s="12">
        <v>8.1160200000000002E-2</v>
      </c>
      <c r="V678">
        <v>0.1545057</v>
      </c>
      <c r="W678">
        <v>0.43842490000000001</v>
      </c>
      <c r="X678">
        <v>1.6991E-3</v>
      </c>
      <c r="Y678">
        <v>2.7604000000000001E-3</v>
      </c>
      <c r="Z678">
        <v>6.2469999999999995E-4</v>
      </c>
      <c r="AA678" s="7">
        <v>1.1311032000000001</v>
      </c>
      <c r="AB678">
        <v>0.41987239999999998</v>
      </c>
      <c r="AC678" s="12">
        <v>0.54367659999999995</v>
      </c>
      <c r="AD678">
        <v>2.7789625999999998</v>
      </c>
      <c r="AE678">
        <v>1.5831447000000001</v>
      </c>
      <c r="AF678">
        <v>0.171735</v>
      </c>
      <c r="AG678">
        <v>0.30490400000000001</v>
      </c>
      <c r="AH678">
        <v>8.2446000000000005E-2</v>
      </c>
      <c r="AI678">
        <v>93364208</v>
      </c>
      <c r="AJ678">
        <v>47751068</v>
      </c>
      <c r="AK678">
        <f>[1]Sheet1!$F1093</f>
        <v>0</v>
      </c>
      <c r="AL678">
        <f>[2]Sheet1!$F1093</f>
        <v>9953292</v>
      </c>
      <c r="AM678">
        <v>25387527</v>
      </c>
      <c r="AN678">
        <v>78909169407.925293</v>
      </c>
      <c r="AO678">
        <v>62</v>
      </c>
    </row>
    <row r="679" spans="1:41" x14ac:dyDescent="0.35">
      <c r="A679" t="s">
        <v>13</v>
      </c>
      <c r="B679">
        <v>1994</v>
      </c>
      <c r="C679" s="9">
        <v>1.75142459505367</v>
      </c>
      <c r="D679">
        <v>1.69462857142857</v>
      </c>
      <c r="E679" s="15">
        <v>0.99531415291046499</v>
      </c>
      <c r="F679">
        <v>3.858177425174</v>
      </c>
      <c r="G679">
        <v>3.28541678297253</v>
      </c>
      <c r="H679">
        <v>0.27628157822874699</v>
      </c>
      <c r="I679">
        <v>0.907330447913547</v>
      </c>
      <c r="J679">
        <v>0.493747488597305</v>
      </c>
      <c r="K679" s="9">
        <v>2.9544999999999998E-2</v>
      </c>
      <c r="L679">
        <v>8.5843299999999997E-2</v>
      </c>
      <c r="M679" s="12">
        <v>9.32674E-2</v>
      </c>
      <c r="N679">
        <v>1.3601148999999999</v>
      </c>
      <c r="P679">
        <v>1.8981399999999999E-2</v>
      </c>
      <c r="Q679">
        <v>5.6278700000000001E-2</v>
      </c>
      <c r="R679">
        <v>8.3270000000000002E-4</v>
      </c>
      <c r="S679" s="9">
        <v>2.1703500000000001E-2</v>
      </c>
      <c r="T679">
        <v>0.35387020000000002</v>
      </c>
      <c r="U679" s="13">
        <v>2.7999999999999999E-6</v>
      </c>
      <c r="V679">
        <v>7.2813000000000001E-3</v>
      </c>
      <c r="W679">
        <v>0.34815299999999999</v>
      </c>
      <c r="X679">
        <v>0</v>
      </c>
      <c r="Y679">
        <v>0</v>
      </c>
      <c r="Z679">
        <v>0</v>
      </c>
      <c r="AA679" s="7">
        <v>3.0799292999999999</v>
      </c>
      <c r="AB679">
        <v>4.6722134000000004</v>
      </c>
      <c r="AC679" s="12">
        <v>0.90276619999999996</v>
      </c>
      <c r="AD679">
        <v>2.7473002000000002</v>
      </c>
      <c r="AE679">
        <v>2.8070088000000002</v>
      </c>
      <c r="AF679">
        <v>0.25730019999999998</v>
      </c>
      <c r="AG679">
        <v>0.9228904</v>
      </c>
      <c r="AH679">
        <v>0.49291479999999999</v>
      </c>
      <c r="AI679">
        <v>271318426</v>
      </c>
      <c r="AJ679">
        <v>135918966</v>
      </c>
      <c r="AK679">
        <f>[1]Sheet1!$F1094</f>
        <v>0</v>
      </c>
      <c r="AL679">
        <f>[2]Sheet1!$F1094</f>
        <v>9464887</v>
      </c>
      <c r="AM679">
        <v>88534531</v>
      </c>
      <c r="AN679">
        <v>284289503361.07001</v>
      </c>
      <c r="AO679">
        <v>46</v>
      </c>
    </row>
    <row r="680" spans="1:41" x14ac:dyDescent="0.35">
      <c r="A680" t="s">
        <v>14</v>
      </c>
      <c r="B680">
        <v>1994</v>
      </c>
      <c r="C680" s="9">
        <v>4.8232969626545302E-2</v>
      </c>
      <c r="D680">
        <v>0.110428571428571</v>
      </c>
      <c r="E680" s="15">
        <v>0.87508998208396405</v>
      </c>
      <c r="F680">
        <v>4.8548033442579301</v>
      </c>
      <c r="G680">
        <v>0.64634167216187799</v>
      </c>
      <c r="H680">
        <v>0.39276594594247899</v>
      </c>
      <c r="I680">
        <v>0.70232914183158601</v>
      </c>
      <c r="J680">
        <v>0.45898228820488901</v>
      </c>
      <c r="K680" s="9">
        <v>1.7849500000000001E-2</v>
      </c>
      <c r="L680">
        <v>6.5320799999999998E-2</v>
      </c>
      <c r="M680" s="12">
        <v>1.37439E-2</v>
      </c>
      <c r="N680">
        <v>0.32088879999999997</v>
      </c>
      <c r="P680">
        <v>1.35161E-2</v>
      </c>
      <c r="Q680">
        <v>4.2930000000000003E-4</v>
      </c>
      <c r="R680">
        <v>5.8040000000000001E-3</v>
      </c>
      <c r="S680" s="9">
        <v>1.1380926</v>
      </c>
      <c r="T680">
        <v>1.01254E-2</v>
      </c>
      <c r="U680" s="12">
        <v>1.4622089</v>
      </c>
      <c r="V680">
        <v>10.183837499999999</v>
      </c>
      <c r="W680">
        <v>1.0012642</v>
      </c>
      <c r="X680">
        <v>7.8323000000000004E-3</v>
      </c>
      <c r="Y680">
        <v>1.42845E-2</v>
      </c>
      <c r="Z680">
        <v>0.57690240000000004</v>
      </c>
      <c r="AA680" s="7">
        <v>2.2799497999999998</v>
      </c>
      <c r="AB680">
        <v>5.8525199999999999E-2</v>
      </c>
      <c r="AC680" s="12">
        <v>2.379232</v>
      </c>
      <c r="AD680">
        <v>17.285599999999999</v>
      </c>
      <c r="AE680">
        <v>1.6956697999999999</v>
      </c>
      <c r="AF680">
        <v>0.3877602</v>
      </c>
      <c r="AG680">
        <v>0.74913600000000002</v>
      </c>
      <c r="AH680">
        <v>1.1670913999999999</v>
      </c>
      <c r="AI680">
        <v>21425468</v>
      </c>
      <c r="AJ680">
        <v>10779551</v>
      </c>
      <c r="AK680">
        <f>[1]Sheet1!$F1095</f>
        <v>0</v>
      </c>
      <c r="AL680">
        <f>[2]Sheet1!$F1095</f>
        <v>0</v>
      </c>
      <c r="AM680">
        <v>18231258</v>
      </c>
      <c r="AN680">
        <v>780962652928.41895</v>
      </c>
    </row>
    <row r="681" spans="1:41" x14ac:dyDescent="0.35">
      <c r="A681" t="s">
        <v>15</v>
      </c>
      <c r="B681">
        <v>1994</v>
      </c>
      <c r="C681" s="9">
        <v>2.6684554249957002</v>
      </c>
      <c r="D681">
        <v>0.15554285714285701</v>
      </c>
      <c r="E681" s="15">
        <v>5.0519080978176296</v>
      </c>
      <c r="F681">
        <v>16.6399129706117</v>
      </c>
      <c r="G681">
        <v>1.3039688735485799</v>
      </c>
      <c r="H681">
        <v>1.579</v>
      </c>
      <c r="I681">
        <v>4.2824145505242699</v>
      </c>
      <c r="J681">
        <v>0.121045973653472</v>
      </c>
      <c r="K681" s="9">
        <v>0.17298160000000001</v>
      </c>
      <c r="L681">
        <v>1.6918599999999999E-2</v>
      </c>
      <c r="M681" s="12">
        <v>0.10438649999999999</v>
      </c>
      <c r="N681">
        <v>1.6263300999999999</v>
      </c>
      <c r="P681">
        <v>3.6909E-3</v>
      </c>
      <c r="Q681">
        <v>1.4955999999999999E-3</v>
      </c>
      <c r="R681">
        <v>4.5465000000000002E-3</v>
      </c>
      <c r="S681" s="9">
        <v>1.5463E-3</v>
      </c>
      <c r="T681">
        <v>0.15147289999999999</v>
      </c>
      <c r="U681" s="12">
        <v>0.3463214</v>
      </c>
      <c r="V681">
        <v>5.0787699999999998E-2</v>
      </c>
      <c r="W681">
        <v>7.5715500000000005E-2</v>
      </c>
      <c r="X681">
        <v>5.5434499999999998E-2</v>
      </c>
      <c r="Y681">
        <v>0.46048850000000002</v>
      </c>
      <c r="Z681">
        <v>1.9149999999999999E-4</v>
      </c>
      <c r="AA681" s="7">
        <v>2.8283062000000001</v>
      </c>
      <c r="AB681">
        <v>0.33311600000000002</v>
      </c>
      <c r="AC681" s="12">
        <v>5.3110999999999997</v>
      </c>
      <c r="AD681">
        <v>17.194588400000001</v>
      </c>
      <c r="AE681">
        <v>1.9093735999999999</v>
      </c>
      <c r="AF681">
        <v>1.6319999999999999</v>
      </c>
      <c r="AG681">
        <v>4.9948161999999998</v>
      </c>
      <c r="AH681">
        <v>0.11684799999999999</v>
      </c>
      <c r="AI681">
        <v>160980472</v>
      </c>
      <c r="AJ681">
        <v>81055777</v>
      </c>
      <c r="AK681">
        <f>[1]Sheet1!$F1096</f>
        <v>0</v>
      </c>
      <c r="AL681">
        <f>[2]Sheet1!$F1096</f>
        <v>0</v>
      </c>
      <c r="AM681">
        <v>123798812</v>
      </c>
      <c r="AN681">
        <v>1023622994724.4301</v>
      </c>
    </row>
    <row r="682" spans="1:41" x14ac:dyDescent="0.35">
      <c r="A682" t="s">
        <v>16</v>
      </c>
      <c r="B682">
        <v>1994</v>
      </c>
      <c r="C682" s="9">
        <v>0.19151874979553801</v>
      </c>
      <c r="D682">
        <v>0.183628571428571</v>
      </c>
      <c r="E682" s="15">
        <v>0.96372294217348897</v>
      </c>
      <c r="F682">
        <v>6.0092924765124804</v>
      </c>
      <c r="G682">
        <v>0.74949195851933503</v>
      </c>
      <c r="H682">
        <v>0.84219278619250104</v>
      </c>
      <c r="I682">
        <v>1.1641928208635299</v>
      </c>
      <c r="J682">
        <v>2.26262127272727E-2</v>
      </c>
      <c r="K682" s="9">
        <v>3.6976700000000001E-2</v>
      </c>
      <c r="L682">
        <v>0.18452250000000001</v>
      </c>
      <c r="M682" s="12">
        <v>0.26729579999999997</v>
      </c>
      <c r="N682">
        <v>0.35174939999999999</v>
      </c>
      <c r="P682">
        <v>4.0530499999999997E-2</v>
      </c>
      <c r="Q682">
        <v>9.6129500000000007E-2</v>
      </c>
      <c r="R682">
        <v>1.34711E-2</v>
      </c>
      <c r="S682" s="9">
        <v>1.0138997999999999</v>
      </c>
      <c r="T682">
        <v>0</v>
      </c>
      <c r="U682" s="12">
        <v>0.20468749999999999</v>
      </c>
      <c r="V682">
        <v>0.57333449999999997</v>
      </c>
      <c r="W682">
        <v>0.97291399999999995</v>
      </c>
      <c r="X682">
        <v>0.32000499999999998</v>
      </c>
      <c r="Y682">
        <v>3.5738399999999997E-2</v>
      </c>
      <c r="Z682" s="6">
        <v>6.1E-6</v>
      </c>
      <c r="AA682" s="7">
        <v>1.6576442</v>
      </c>
      <c r="AB682">
        <v>0</v>
      </c>
      <c r="AC682" s="12">
        <v>0.92052</v>
      </c>
      <c r="AD682">
        <v>7.7385999999999999</v>
      </c>
      <c r="AE682">
        <v>1.4311853999999999</v>
      </c>
      <c r="AF682">
        <v>1.2269840000000001</v>
      </c>
      <c r="AG682">
        <v>1.152196</v>
      </c>
      <c r="AH682">
        <v>1.06894E-2</v>
      </c>
      <c r="AI682">
        <v>29000663</v>
      </c>
      <c r="AJ682">
        <v>14643061</v>
      </c>
      <c r="AK682">
        <f>[1]Sheet1!$F1097</f>
        <v>0</v>
      </c>
      <c r="AL682">
        <f>[2]Sheet1!$F1097</f>
        <v>0</v>
      </c>
      <c r="AM682">
        <v>22450573</v>
      </c>
      <c r="AN682">
        <v>930545100992.07397</v>
      </c>
      <c r="AO682">
        <v>31</v>
      </c>
    </row>
    <row r="683" spans="1:41" x14ac:dyDescent="0.35">
      <c r="A683" t="s">
        <v>17</v>
      </c>
      <c r="B683">
        <v>1994</v>
      </c>
      <c r="C683" s="9">
        <v>0.67693592967803295</v>
      </c>
      <c r="D683">
        <v>7.9504170640372296E-2</v>
      </c>
      <c r="E683" s="15">
        <v>0.47485136529077498</v>
      </c>
      <c r="F683">
        <v>4.4897399918449601</v>
      </c>
      <c r="G683">
        <v>0.597934010259077</v>
      </c>
      <c r="H683">
        <v>0.28543653626280002</v>
      </c>
      <c r="I683">
        <v>1.05406027441956</v>
      </c>
      <c r="J683">
        <v>2.45254666666667E-2</v>
      </c>
      <c r="K683" s="9">
        <v>0.230876</v>
      </c>
      <c r="L683">
        <v>1.6991300000000001E-2</v>
      </c>
      <c r="M683" s="12">
        <v>3.6162600000000003E-2</v>
      </c>
      <c r="N683">
        <v>1.4873436</v>
      </c>
      <c r="P683">
        <v>2.9703799999999999E-2</v>
      </c>
      <c r="Q683">
        <v>0.1097456</v>
      </c>
      <c r="R683">
        <v>9.9197E-3</v>
      </c>
      <c r="S683" s="9">
        <v>3.2182000000000002E-2</v>
      </c>
      <c r="T683">
        <v>2.2670200000000001E-2</v>
      </c>
      <c r="U683" s="12">
        <v>7.2123099999999996E-2</v>
      </c>
      <c r="V683">
        <v>8.2170000000000007E-2</v>
      </c>
      <c r="W683">
        <v>0.18786929999999999</v>
      </c>
      <c r="X683">
        <v>2.5677999999999999E-3</v>
      </c>
      <c r="Y683">
        <v>6.1120999999999997E-3</v>
      </c>
      <c r="Z683">
        <v>2.119E-4</v>
      </c>
      <c r="AA683" s="7">
        <v>0.55841200000000002</v>
      </c>
      <c r="AB683">
        <v>0.1046778</v>
      </c>
      <c r="AC683" s="12">
        <v>0.51992000000000005</v>
      </c>
      <c r="AD683">
        <v>3.2229570000000001</v>
      </c>
      <c r="AE683">
        <v>0.64310500000000004</v>
      </c>
      <c r="AF683">
        <v>0.26520319999999997</v>
      </c>
      <c r="AG683">
        <v>1.0222621999999999</v>
      </c>
      <c r="AH683">
        <v>1.48176E-2</v>
      </c>
      <c r="AI683">
        <v>63652251</v>
      </c>
      <c r="AJ683">
        <v>31938982</v>
      </c>
      <c r="AK683">
        <f>[1]Sheet1!$F1098</f>
        <v>0</v>
      </c>
      <c r="AL683">
        <f>[2]Sheet1!$F1098</f>
        <v>5965855</v>
      </c>
      <c r="AM683">
        <v>33351951</v>
      </c>
      <c r="AN683">
        <v>214045411444.47601</v>
      </c>
      <c r="AO683">
        <v>52</v>
      </c>
    </row>
    <row r="684" spans="1:41" x14ac:dyDescent="0.35">
      <c r="A684" t="s">
        <v>18</v>
      </c>
      <c r="B684">
        <v>1994</v>
      </c>
      <c r="C684" s="9">
        <v>1.4248554484559601E-2</v>
      </c>
      <c r="D684">
        <v>7.3435285696085206E-2</v>
      </c>
      <c r="E684" s="15">
        <v>1.2704684126163399</v>
      </c>
      <c r="F684">
        <v>9.1102354489279307</v>
      </c>
      <c r="G684">
        <v>0.48622968799666699</v>
      </c>
      <c r="H684">
        <v>0.26670538467152599</v>
      </c>
      <c r="I684">
        <v>0.47852356007916003</v>
      </c>
      <c r="J684">
        <v>0.574392029769207</v>
      </c>
      <c r="K684" s="9">
        <v>1.7604700000000001E-2</v>
      </c>
      <c r="L684" s="6">
        <v>2.6000000000000001E-6</v>
      </c>
      <c r="M684" s="12">
        <v>0.161162</v>
      </c>
      <c r="N684">
        <v>0.25731530000000002</v>
      </c>
      <c r="P684">
        <v>7.8651999999999993E-3</v>
      </c>
      <c r="Q684">
        <v>7.8684500000000004E-2</v>
      </c>
      <c r="R684">
        <v>7.8867E-3</v>
      </c>
      <c r="S684" s="9">
        <v>1.0597E-3</v>
      </c>
      <c r="T684">
        <v>2.1930999999999999E-3</v>
      </c>
      <c r="U684" s="12">
        <v>3.1413799999999999E-2</v>
      </c>
      <c r="V684">
        <v>5.5557599999999999E-2</v>
      </c>
      <c r="W684">
        <v>1.6263300000000001E-2</v>
      </c>
      <c r="X684">
        <v>3.4900999999999999E-3</v>
      </c>
      <c r="Y684">
        <v>1.8961E-3</v>
      </c>
      <c r="Z684">
        <v>1.11372E-2</v>
      </c>
      <c r="AA684" s="7">
        <v>0.143895</v>
      </c>
      <c r="AB684">
        <v>8.53878E-2</v>
      </c>
      <c r="AC684" s="12">
        <v>1.3261352</v>
      </c>
      <c r="AD684">
        <v>12.4088066</v>
      </c>
      <c r="AE684">
        <v>0.74216819999999994</v>
      </c>
      <c r="AF684">
        <v>0.27050079999999999</v>
      </c>
      <c r="AG684">
        <v>0.48655720000000002</v>
      </c>
      <c r="AH684">
        <v>0.58379139999999996</v>
      </c>
      <c r="AI684">
        <v>71082745</v>
      </c>
      <c r="AJ684">
        <v>36340472</v>
      </c>
      <c r="AK684">
        <f>[1]Sheet1!$F1099</f>
        <v>0</v>
      </c>
      <c r="AL684">
        <f>[2]Sheet1!$F1099</f>
        <v>12690433</v>
      </c>
      <c r="AM684">
        <v>34066097</v>
      </c>
      <c r="AN684">
        <v>125214915505.213</v>
      </c>
    </row>
    <row r="685" spans="1:41" x14ac:dyDescent="0.35">
      <c r="A685" t="s">
        <v>19</v>
      </c>
      <c r="B685">
        <v>1994</v>
      </c>
      <c r="C685" s="9">
        <v>1.8516576185575699</v>
      </c>
      <c r="D685">
        <v>4.5852571428571398</v>
      </c>
      <c r="E685" s="15">
        <v>2.4476245887936598</v>
      </c>
      <c r="F685">
        <v>7.81510531192444</v>
      </c>
      <c r="G685">
        <v>30.485944991725201</v>
      </c>
      <c r="H685">
        <v>31.065226508266299</v>
      </c>
      <c r="I685">
        <v>20.221804380856</v>
      </c>
      <c r="J685">
        <v>1.53413974509033</v>
      </c>
      <c r="K685" s="9">
        <v>0.12354900000000001</v>
      </c>
      <c r="L685">
        <v>0.18227989999999999</v>
      </c>
      <c r="M685" s="12">
        <v>8.4625400000000003E-2</v>
      </c>
      <c r="N685">
        <v>0.92796509999999999</v>
      </c>
      <c r="P685">
        <v>0.176758</v>
      </c>
      <c r="Q685">
        <v>0.85387420000000003</v>
      </c>
      <c r="R685">
        <v>4.1380000000000002E-3</v>
      </c>
      <c r="S685" s="9">
        <v>1.0267417000000001</v>
      </c>
      <c r="T685">
        <v>0.89575839999999995</v>
      </c>
      <c r="U685" s="12">
        <v>0.13869999999999999</v>
      </c>
      <c r="V685">
        <v>0.37383739999999999</v>
      </c>
      <c r="W685">
        <v>1.7538103</v>
      </c>
      <c r="X685">
        <v>0.25653979999999998</v>
      </c>
      <c r="Y685">
        <v>0.4958687</v>
      </c>
      <c r="Z685">
        <v>1.3458000000000001E-3</v>
      </c>
      <c r="AA685" s="7">
        <v>4.3036922000000004</v>
      </c>
      <c r="AB685">
        <v>9.4722562000000003</v>
      </c>
      <c r="AC685" s="12">
        <v>2.5116219000000002</v>
      </c>
      <c r="AD685">
        <v>8.608466</v>
      </c>
      <c r="AE685">
        <v>33.508114399999997</v>
      </c>
      <c r="AF685">
        <v>31.168424000000002</v>
      </c>
      <c r="AG685">
        <v>21.277643999999999</v>
      </c>
      <c r="AH685">
        <v>1.5317396000000001</v>
      </c>
      <c r="AI685">
        <v>1198259179</v>
      </c>
      <c r="AJ685">
        <v>586890129</v>
      </c>
      <c r="AK685">
        <f>[1]Sheet1!$F1100</f>
        <v>0</v>
      </c>
      <c r="AL685">
        <f>[2]Sheet1!$F1100</f>
        <v>1227527184</v>
      </c>
      <c r="AM685">
        <v>364260295</v>
      </c>
      <c r="AN685">
        <v>1818203025717.25</v>
      </c>
    </row>
    <row r="686" spans="1:41" x14ac:dyDescent="0.35">
      <c r="A686" t="s">
        <v>20</v>
      </c>
      <c r="B686">
        <v>1994</v>
      </c>
      <c r="C686" s="9">
        <v>0.23627772254200899</v>
      </c>
      <c r="D686">
        <v>0.145693572811846</v>
      </c>
      <c r="E686" s="15">
        <v>1.37855342832149</v>
      </c>
      <c r="F686">
        <v>20.150166347181599</v>
      </c>
      <c r="G686">
        <v>1.8075257468163699</v>
      </c>
      <c r="H686">
        <v>4.4345674962842097</v>
      </c>
      <c r="I686">
        <v>2.4785070809528902</v>
      </c>
      <c r="J686">
        <v>0.16541244535844901</v>
      </c>
      <c r="K686" s="9">
        <v>4.5216800000000001E-2</v>
      </c>
      <c r="L686">
        <v>0.1174765</v>
      </c>
      <c r="M686" s="12">
        <v>0.103949</v>
      </c>
      <c r="N686">
        <v>1.0972704</v>
      </c>
      <c r="P686">
        <v>0.170573</v>
      </c>
      <c r="Q686">
        <v>0.16199620000000001</v>
      </c>
      <c r="R686">
        <v>2.3026000000000001E-3</v>
      </c>
      <c r="S686" s="9">
        <v>0.31774140000000001</v>
      </c>
      <c r="T686">
        <v>2.7770599999999999E-2</v>
      </c>
      <c r="U686" s="12">
        <v>0.11370719999999999</v>
      </c>
      <c r="V686">
        <v>4.4963965999999997</v>
      </c>
      <c r="W686">
        <v>0.70254570000000005</v>
      </c>
      <c r="X686">
        <v>0.26908799999999999</v>
      </c>
      <c r="Y686">
        <v>0.1985547</v>
      </c>
      <c r="Z686">
        <v>6.1745999999999997E-3</v>
      </c>
      <c r="AA686" s="7">
        <v>0.98508359999999995</v>
      </c>
      <c r="AB686">
        <v>8.4821599999999997E-2</v>
      </c>
      <c r="AC686" s="12">
        <v>1.411257</v>
      </c>
      <c r="AD686">
        <v>29.730627999999999</v>
      </c>
      <c r="AE686">
        <v>2.4405317000000002</v>
      </c>
      <c r="AF686">
        <v>4.6771050000000001</v>
      </c>
      <c r="AG686">
        <v>2.7407195999999998</v>
      </c>
      <c r="AH686">
        <v>0.17183109999999999</v>
      </c>
      <c r="AI686">
        <v>106588811</v>
      </c>
      <c r="AJ686">
        <v>54971606</v>
      </c>
      <c r="AK686">
        <f>[1]Sheet1!$F1101</f>
        <v>0</v>
      </c>
      <c r="AL686">
        <f>[2]Sheet1!$F1101</f>
        <v>24706266</v>
      </c>
      <c r="AM686">
        <v>66306404</v>
      </c>
      <c r="AN686">
        <v>574492005736.28503</v>
      </c>
    </row>
    <row r="687" spans="1:41" x14ac:dyDescent="0.35">
      <c r="A687" t="s">
        <v>21</v>
      </c>
      <c r="B687">
        <v>1994</v>
      </c>
      <c r="C687" s="9">
        <v>1.2744361884452</v>
      </c>
      <c r="D687">
        <v>2.2722571428571401</v>
      </c>
      <c r="E687" s="15">
        <v>7.5627225401966802</v>
      </c>
      <c r="F687">
        <v>87.641023367919601</v>
      </c>
      <c r="G687">
        <v>12.253112327906701</v>
      </c>
      <c r="H687">
        <v>15.0358938986236</v>
      </c>
      <c r="I687">
        <v>12.360050911399201</v>
      </c>
      <c r="J687">
        <v>1.3668394038038401</v>
      </c>
      <c r="K687" s="9">
        <v>3.6369107999999999</v>
      </c>
      <c r="L687">
        <v>2.6084387000000002</v>
      </c>
      <c r="M687" s="12">
        <v>2.1976376000000002</v>
      </c>
      <c r="N687">
        <v>30.886787099999999</v>
      </c>
      <c r="P687">
        <v>3.1836166000000001</v>
      </c>
      <c r="Q687">
        <v>2.0329831999999999</v>
      </c>
      <c r="R687">
        <v>0.43857610000000002</v>
      </c>
      <c r="S687" s="9">
        <v>1.6072974</v>
      </c>
      <c r="T687">
        <v>0.81540440000000003</v>
      </c>
      <c r="U687" s="12">
        <v>2.6969072000000001</v>
      </c>
      <c r="V687">
        <v>42.683235199999999</v>
      </c>
      <c r="W687">
        <v>8.7383548999999991</v>
      </c>
      <c r="X687">
        <v>3.8892324999999999</v>
      </c>
      <c r="Y687">
        <v>2.4893534000000002</v>
      </c>
      <c r="Z687">
        <v>0.19871449999999999</v>
      </c>
      <c r="AA687" s="7">
        <v>5.4047745999999997</v>
      </c>
      <c r="AB687">
        <v>0.81645540000000005</v>
      </c>
      <c r="AC687" s="12">
        <v>8.1808891999999993</v>
      </c>
      <c r="AD687">
        <v>123.309414</v>
      </c>
      <c r="AE687">
        <v>12.998355</v>
      </c>
      <c r="AF687">
        <v>15.942588199999999</v>
      </c>
      <c r="AG687">
        <v>13.5745135</v>
      </c>
      <c r="AH687">
        <v>1.2138017999999999</v>
      </c>
      <c r="AI687">
        <v>372520716</v>
      </c>
      <c r="AJ687">
        <v>191186332</v>
      </c>
      <c r="AK687">
        <f>[1]Sheet1!$F1102</f>
        <v>4748820</v>
      </c>
      <c r="AL687">
        <f>[2]Sheet1!$F1102</f>
        <v>56732222</v>
      </c>
      <c r="AM687">
        <v>274599252</v>
      </c>
      <c r="AN687">
        <v>10765620557083.5</v>
      </c>
      <c r="AO687">
        <v>33</v>
      </c>
    </row>
    <row r="688" spans="1:41" x14ac:dyDescent="0.35">
      <c r="A688" t="s">
        <v>22</v>
      </c>
      <c r="B688">
        <v>1994</v>
      </c>
      <c r="C688" s="9">
        <v>0.175975579270747</v>
      </c>
      <c r="D688">
        <v>9.4581352591813106E-2</v>
      </c>
      <c r="E688" s="15">
        <v>1.3734693190260601</v>
      </c>
      <c r="F688">
        <v>11.1866960408802</v>
      </c>
      <c r="G688">
        <v>0.73790295084526503</v>
      </c>
      <c r="H688">
        <v>1.27634610841541</v>
      </c>
      <c r="I688">
        <v>1.2730871450847601</v>
      </c>
      <c r="J688">
        <v>4.3314684228693397E-2</v>
      </c>
      <c r="K688" s="9">
        <v>8.3719999999999997E-4</v>
      </c>
      <c r="L688">
        <v>4.5155999999999998E-3</v>
      </c>
      <c r="M688" s="12">
        <v>9.5767000000000005E-3</v>
      </c>
      <c r="N688">
        <v>2.72267E-2</v>
      </c>
      <c r="P688">
        <v>1.68098E-2</v>
      </c>
      <c r="Q688">
        <v>2.51077E-2</v>
      </c>
      <c r="R688">
        <v>0</v>
      </c>
      <c r="S688" s="9">
        <v>0.13238810000000001</v>
      </c>
      <c r="T688">
        <v>3.1624000000000001E-3</v>
      </c>
      <c r="U688" s="12">
        <v>0.26162609999999997</v>
      </c>
      <c r="V688">
        <v>0.72436619999999996</v>
      </c>
      <c r="W688">
        <v>8.4926199999999993E-2</v>
      </c>
      <c r="X688">
        <v>3.2249800000000002E-2</v>
      </c>
      <c r="Y688">
        <v>2.61668E-2</v>
      </c>
      <c r="Z688">
        <v>9.7460000000000005E-4</v>
      </c>
      <c r="AA688" s="7">
        <v>2.5248370000000002</v>
      </c>
      <c r="AB688">
        <v>9.5065200000000002E-2</v>
      </c>
      <c r="AC688" s="12">
        <v>1.7731600000000001</v>
      </c>
      <c r="AD688">
        <v>24.055022000000001</v>
      </c>
      <c r="AE688">
        <v>1.0285864</v>
      </c>
      <c r="AF688">
        <v>1.295342</v>
      </c>
      <c r="AG688">
        <v>1.3398858</v>
      </c>
      <c r="AH688">
        <v>4.4511599999999998E-2</v>
      </c>
      <c r="AI688">
        <v>65115940</v>
      </c>
      <c r="AJ688">
        <v>34856256</v>
      </c>
      <c r="AK688">
        <f>[1]Sheet1!$F1103</f>
        <v>0</v>
      </c>
      <c r="AL688">
        <f>[2]Sheet1!$F1103</f>
        <v>42921072</v>
      </c>
      <c r="AM688">
        <v>43025609</v>
      </c>
      <c r="AN688">
        <v>109340092408.401</v>
      </c>
    </row>
    <row r="689" spans="1:41" x14ac:dyDescent="0.35">
      <c r="A689" t="s">
        <v>23</v>
      </c>
      <c r="B689">
        <v>1994</v>
      </c>
      <c r="C689" s="9">
        <v>0.94505067109057606</v>
      </c>
      <c r="D689">
        <v>0.465610690771394</v>
      </c>
      <c r="E689" s="15">
        <v>0.66615606386291404</v>
      </c>
      <c r="F689">
        <v>12.4668717286191</v>
      </c>
      <c r="G689">
        <v>0.74462111422833799</v>
      </c>
      <c r="H689">
        <v>0.75062171761467</v>
      </c>
      <c r="I689">
        <v>1.3310693694434901</v>
      </c>
      <c r="J689">
        <v>0.18387524434465</v>
      </c>
      <c r="K689" s="9">
        <v>4.1685899999999998E-2</v>
      </c>
      <c r="L689">
        <v>1.8824899999999999E-2</v>
      </c>
      <c r="M689" s="12">
        <v>6.7297399999999993E-2</v>
      </c>
      <c r="N689">
        <v>0.47435529999999998</v>
      </c>
      <c r="P689">
        <v>6.9830600000000007E-2</v>
      </c>
      <c r="Q689">
        <v>6.3108600000000001E-2</v>
      </c>
      <c r="R689">
        <v>6.9720000000000003E-4</v>
      </c>
      <c r="S689" s="9">
        <v>0.39824969999999998</v>
      </c>
      <c r="T689">
        <v>0.36937189999999998</v>
      </c>
      <c r="U689" s="12">
        <v>1.0049499999999999E-2</v>
      </c>
      <c r="V689">
        <v>5.46366E-2</v>
      </c>
      <c r="W689">
        <v>6.5817899999999999E-2</v>
      </c>
      <c r="X689">
        <v>1.0781499999999999E-2</v>
      </c>
      <c r="Y689">
        <v>2.5977500000000001E-2</v>
      </c>
      <c r="Z689">
        <v>2.7008000000000002E-3</v>
      </c>
      <c r="AA689" s="7">
        <v>2.0409139999999999</v>
      </c>
      <c r="AB689">
        <v>0.83582880000000004</v>
      </c>
      <c r="AC689" s="12">
        <v>0.61261460000000001</v>
      </c>
      <c r="AD689">
        <v>14.507797</v>
      </c>
      <c r="AE689">
        <v>0.87321720000000003</v>
      </c>
      <c r="AF689">
        <v>0.69342300000000001</v>
      </c>
      <c r="AG689">
        <v>1.3654436000000001</v>
      </c>
      <c r="AH689">
        <v>0.18587880000000001</v>
      </c>
      <c r="AI689">
        <v>80260621</v>
      </c>
      <c r="AJ689">
        <v>40159457</v>
      </c>
      <c r="AK689">
        <f>[1]Sheet1!$F1104</f>
        <v>0</v>
      </c>
      <c r="AL689">
        <f>[2]Sheet1!$F1104</f>
        <v>50548870</v>
      </c>
      <c r="AM689">
        <v>46571773</v>
      </c>
      <c r="AN689">
        <v>325919813481.22998</v>
      </c>
      <c r="AO689">
        <v>41</v>
      </c>
    </row>
    <row r="690" spans="1:41" x14ac:dyDescent="0.35">
      <c r="A690" t="s">
        <v>24</v>
      </c>
      <c r="B690">
        <v>1994</v>
      </c>
      <c r="C690" s="9">
        <v>1.09609722222222E-2</v>
      </c>
      <c r="D690">
        <v>9.3885714285714295E-2</v>
      </c>
      <c r="E690" s="15">
        <v>0.25398508752513799</v>
      </c>
      <c r="F690">
        <v>3.4753987081262601</v>
      </c>
      <c r="G690">
        <v>0.47353697117436799</v>
      </c>
      <c r="H690">
        <v>0.35720436649787002</v>
      </c>
      <c r="I690">
        <v>0.22748730754751201</v>
      </c>
      <c r="J690">
        <v>4.3887310627177697E-2</v>
      </c>
      <c r="K690" s="9">
        <v>2.0093E-2</v>
      </c>
      <c r="L690">
        <v>0.1048924</v>
      </c>
      <c r="M690" s="12">
        <v>1.7477400000000001E-2</v>
      </c>
      <c r="N690">
        <v>0.3960514</v>
      </c>
      <c r="P690">
        <v>1.45297E-2</v>
      </c>
      <c r="Q690">
        <v>8.70417E-2</v>
      </c>
      <c r="R690">
        <v>7.1348000000000002E-3</v>
      </c>
      <c r="S690" s="9">
        <v>0</v>
      </c>
      <c r="T690">
        <v>2.2869000000000001E-3</v>
      </c>
      <c r="U690" s="12">
        <v>5.2144000000000001E-3</v>
      </c>
      <c r="V690">
        <v>0.97396450000000001</v>
      </c>
      <c r="W690">
        <v>3.8414774999999999</v>
      </c>
      <c r="X690">
        <v>2.5619000000000002E-3</v>
      </c>
      <c r="Y690">
        <v>3.0038E-3</v>
      </c>
      <c r="Z690">
        <v>1.4927E-3</v>
      </c>
      <c r="AA690" s="7">
        <v>9.4660000000000005E-3</v>
      </c>
      <c r="AB690">
        <v>2.3544E-3</v>
      </c>
      <c r="AC690" s="12">
        <v>0.24216760000000001</v>
      </c>
      <c r="AD690">
        <v>5.7750244000000004</v>
      </c>
      <c r="AE690">
        <v>4.9189879999999997</v>
      </c>
      <c r="AF690">
        <v>0.34579799999999999</v>
      </c>
      <c r="AG690">
        <v>0.15549360000000001</v>
      </c>
      <c r="AH690">
        <v>3.9305800000000002E-2</v>
      </c>
      <c r="AI690">
        <v>11626876</v>
      </c>
      <c r="AJ690">
        <v>5917099</v>
      </c>
      <c r="AK690">
        <f>[1]Sheet1!$F1105</f>
        <v>0</v>
      </c>
      <c r="AL690">
        <f>[2]Sheet1!$F1105</f>
        <v>4365866</v>
      </c>
      <c r="AM690">
        <v>8588705</v>
      </c>
      <c r="AN690">
        <v>715662575918.65295</v>
      </c>
    </row>
    <row r="691" spans="1:41" x14ac:dyDescent="0.35">
      <c r="A691" t="s">
        <v>25</v>
      </c>
      <c r="B691">
        <v>1994</v>
      </c>
      <c r="C691" s="9">
        <v>11.353415578598</v>
      </c>
      <c r="D691">
        <v>3.05394285714286</v>
      </c>
      <c r="E691" s="15">
        <v>2.0730088640728601</v>
      </c>
      <c r="F691">
        <v>52.850200166736101</v>
      </c>
      <c r="G691">
        <v>4.63181981145466</v>
      </c>
      <c r="H691">
        <v>0.45070066382296298</v>
      </c>
      <c r="I691">
        <v>1.8134507775019399</v>
      </c>
      <c r="J691">
        <v>0.63760003856418401</v>
      </c>
      <c r="K691" s="9">
        <v>0.59187579999999995</v>
      </c>
      <c r="L691">
        <v>0.30320239999999998</v>
      </c>
      <c r="M691" s="12">
        <v>0</v>
      </c>
      <c r="N691">
        <v>3.5025800000000003E-2</v>
      </c>
      <c r="P691">
        <v>0</v>
      </c>
      <c r="Q691">
        <v>0</v>
      </c>
      <c r="R691">
        <v>0</v>
      </c>
      <c r="S691" s="9">
        <v>4.6898799999999997E-2</v>
      </c>
      <c r="T691">
        <v>0.72546909999999998</v>
      </c>
      <c r="U691" s="12">
        <v>0.1192677</v>
      </c>
      <c r="V691">
        <v>4.81305E-2</v>
      </c>
      <c r="W691">
        <v>0.32366780000000001</v>
      </c>
      <c r="X691">
        <v>3.879E-4</v>
      </c>
      <c r="Y691">
        <v>1.1284600000000001E-2</v>
      </c>
      <c r="Z691">
        <v>9.0621E-3</v>
      </c>
      <c r="AA691" s="7">
        <v>13.160819999999999</v>
      </c>
      <c r="AB691">
        <v>8.7814160000000001</v>
      </c>
      <c r="AC691" s="12">
        <v>2.1970879999999999</v>
      </c>
      <c r="AD691">
        <v>62.274324800000002</v>
      </c>
      <c r="AE691">
        <v>5.6453182000000002</v>
      </c>
      <c r="AF691">
        <v>0.45150000000000001</v>
      </c>
      <c r="AG691">
        <v>2.0238800000000001</v>
      </c>
      <c r="AH691">
        <v>0.64700000000000002</v>
      </c>
      <c r="AI691">
        <v>945261958</v>
      </c>
      <c r="AJ691">
        <v>456726553</v>
      </c>
      <c r="AK691">
        <f>[1]Sheet1!$F1106</f>
        <v>0</v>
      </c>
      <c r="AL691">
        <f>[2]Sheet1!$F1106</f>
        <v>0</v>
      </c>
      <c r="AM691">
        <v>249539704</v>
      </c>
      <c r="AN691">
        <v>554089357369.86401</v>
      </c>
    </row>
    <row r="692" spans="1:41" x14ac:dyDescent="0.35">
      <c r="A692" t="s">
        <v>26</v>
      </c>
      <c r="B692">
        <v>1994</v>
      </c>
      <c r="C692" s="9">
        <v>0.66128555342884299</v>
      </c>
      <c r="D692">
        <v>1.3170285714285701</v>
      </c>
      <c r="E692" s="15">
        <v>0.38489774757661399</v>
      </c>
      <c r="F692">
        <v>1.65140704701052</v>
      </c>
      <c r="G692">
        <v>3.5977761071911298</v>
      </c>
      <c r="H692">
        <v>0.60859983922829597</v>
      </c>
      <c r="I692">
        <v>1.3370908071060501</v>
      </c>
      <c r="J692">
        <v>0.10117447278013</v>
      </c>
      <c r="K692" s="9">
        <v>0.10019599999999999</v>
      </c>
      <c r="L692">
        <v>0.34284249999999999</v>
      </c>
      <c r="M692" s="12">
        <v>1.0612099999999999E-2</v>
      </c>
      <c r="N692">
        <v>0.88084070000000003</v>
      </c>
      <c r="P692">
        <v>1.6276000000000001E-3</v>
      </c>
      <c r="Q692">
        <v>2.1318000000000001E-3</v>
      </c>
      <c r="R692">
        <v>8.3160000000000005E-4</v>
      </c>
      <c r="S692" s="9">
        <v>1.7359999999999999E-3</v>
      </c>
      <c r="T692">
        <v>6.3820299999999996E-2</v>
      </c>
      <c r="U692" s="12">
        <v>1.5382E-3</v>
      </c>
      <c r="V692">
        <v>8.5882799999999995E-2</v>
      </c>
      <c r="W692">
        <v>0.5770786</v>
      </c>
      <c r="X692" s="6">
        <v>1.9999999999999999E-7</v>
      </c>
      <c r="Y692">
        <v>5.6559999999999998E-4</v>
      </c>
      <c r="Z692" s="6">
        <v>8.9999999999999996E-7</v>
      </c>
      <c r="AA692" s="7">
        <v>0.66186940000000005</v>
      </c>
      <c r="AB692">
        <v>1.3873987999999999</v>
      </c>
      <c r="AC692" s="12">
        <v>0.37589919999999999</v>
      </c>
      <c r="AD692">
        <v>0.95261839999999998</v>
      </c>
      <c r="AE692">
        <v>4.3709528000000004</v>
      </c>
      <c r="AF692">
        <v>0.60719999999999996</v>
      </c>
      <c r="AG692">
        <v>1.4680603999999999</v>
      </c>
      <c r="AH692">
        <v>0.10057339999999999</v>
      </c>
      <c r="AI692">
        <v>194928533</v>
      </c>
      <c r="AJ692">
        <v>97016958</v>
      </c>
      <c r="AK692">
        <f>[1]Sheet1!$F1107</f>
        <v>0</v>
      </c>
      <c r="AL692">
        <f>[2]Sheet1!$F1107</f>
        <v>184329160</v>
      </c>
      <c r="AM692">
        <v>68094384</v>
      </c>
      <c r="AN692">
        <v>351963716564.42999</v>
      </c>
    </row>
    <row r="693" spans="1:41" x14ac:dyDescent="0.35">
      <c r="A693" t="s">
        <v>27</v>
      </c>
      <c r="B693">
        <v>1994</v>
      </c>
      <c r="C693" s="9">
        <v>0.28093489137622302</v>
      </c>
      <c r="D693">
        <v>0.34563665873753702</v>
      </c>
      <c r="E693" s="15">
        <v>1.2946825183669901</v>
      </c>
      <c r="F693">
        <v>10.1865928941005</v>
      </c>
      <c r="G693">
        <v>9.3158698534790201</v>
      </c>
      <c r="H693">
        <v>2.0239517683522199</v>
      </c>
      <c r="I693">
        <v>4.2570420676126899</v>
      </c>
      <c r="J693">
        <v>5.1400000000000001E-2</v>
      </c>
      <c r="K693" s="9">
        <v>0.2099374</v>
      </c>
      <c r="L693">
        <v>0.29413889999999998</v>
      </c>
      <c r="M693" s="12">
        <v>0.76633050000000003</v>
      </c>
      <c r="N693">
        <v>2.2562932999999998</v>
      </c>
      <c r="P693">
        <v>0.71738869999999999</v>
      </c>
      <c r="Q693">
        <v>0.60444869999999995</v>
      </c>
      <c r="R693">
        <v>5.3957400000000003E-2</v>
      </c>
      <c r="S693" s="9">
        <v>0</v>
      </c>
      <c r="T693">
        <v>6.4979999999999997E-4</v>
      </c>
      <c r="U693" s="12">
        <v>3.4989999999999999E-3</v>
      </c>
      <c r="V693">
        <v>6.1341E-3</v>
      </c>
      <c r="W693">
        <v>0.4238307</v>
      </c>
      <c r="X693">
        <v>1.0432E-3</v>
      </c>
      <c r="Y693">
        <v>4.3696000000000004E-3</v>
      </c>
      <c r="Z693" s="6">
        <v>1.1800000000000001E-5</v>
      </c>
      <c r="AA693" s="7">
        <v>0.10904800000000001</v>
      </c>
      <c r="AB693">
        <v>6.062E-2</v>
      </c>
      <c r="AC693" s="12">
        <v>0.5887502</v>
      </c>
      <c r="AD693">
        <v>8.5299224000000002</v>
      </c>
      <c r="AE693">
        <v>8.8152640000000009</v>
      </c>
      <c r="AF693">
        <v>1.3653691999999999</v>
      </c>
      <c r="AG693">
        <v>3.8556412</v>
      </c>
      <c r="AH693">
        <v>4.1340000000000002E-4</v>
      </c>
      <c r="AI693">
        <v>125178000</v>
      </c>
      <c r="AJ693">
        <v>63683139</v>
      </c>
      <c r="AK693">
        <f>[1]Sheet1!$F1108</f>
        <v>0</v>
      </c>
      <c r="AL693">
        <f>[2]Sheet1!$F1108</f>
        <v>121732224</v>
      </c>
      <c r="AM693">
        <v>97489878</v>
      </c>
      <c r="AN693">
        <v>3688589488080.5898</v>
      </c>
    </row>
    <row r="694" spans="1:41" x14ac:dyDescent="0.35">
      <c r="A694" t="s">
        <v>28</v>
      </c>
      <c r="B694">
        <v>1994</v>
      </c>
      <c r="C694" s="9">
        <v>1.2413902626347999</v>
      </c>
      <c r="D694">
        <v>0.170457142857143</v>
      </c>
      <c r="E694" s="15">
        <v>1.4299422446760099</v>
      </c>
      <c r="F694">
        <v>9.1243647730994404</v>
      </c>
      <c r="G694">
        <v>1.74329085874615</v>
      </c>
      <c r="H694">
        <v>0.95920518843414004</v>
      </c>
      <c r="I694">
        <v>2.4015234338917799</v>
      </c>
      <c r="J694">
        <v>8.6550369782594894E-2</v>
      </c>
      <c r="K694" s="9">
        <v>7.2366899999999998E-2</v>
      </c>
      <c r="L694">
        <v>8.5798899999999997E-2</v>
      </c>
      <c r="M694" s="12">
        <v>0.1175909</v>
      </c>
      <c r="N694">
        <v>2.6042206999999999</v>
      </c>
      <c r="P694">
        <v>0.10550619999999999</v>
      </c>
      <c r="Q694">
        <v>0.21747349999999999</v>
      </c>
      <c r="R694">
        <v>1.8729800000000001E-2</v>
      </c>
      <c r="S694" s="9">
        <v>0.1111292</v>
      </c>
      <c r="T694">
        <v>2.42816E-2</v>
      </c>
      <c r="U694" s="12">
        <v>3.8792000000000002E-3</v>
      </c>
      <c r="V694">
        <v>3.3457099999999997E-2</v>
      </c>
      <c r="W694">
        <v>0.2051895</v>
      </c>
      <c r="X694">
        <v>1.23058E-2</v>
      </c>
      <c r="Y694">
        <v>3.7783999999999999E-3</v>
      </c>
      <c r="Z694" s="6">
        <v>2.9000000000000002E-6</v>
      </c>
      <c r="AA694" s="7">
        <v>1.5026349999999999</v>
      </c>
      <c r="AB694">
        <v>0.14825659999999999</v>
      </c>
      <c r="AC694" s="12">
        <v>1.3221334</v>
      </c>
      <c r="AD694">
        <v>7.5209210000000004</v>
      </c>
      <c r="AE694">
        <v>1.9020964</v>
      </c>
      <c r="AF694">
        <v>0.86922699999999997</v>
      </c>
      <c r="AG694">
        <v>2.376925</v>
      </c>
      <c r="AH694">
        <v>6.85582E-2</v>
      </c>
      <c r="AI694">
        <v>88314424</v>
      </c>
      <c r="AJ694">
        <v>44964382</v>
      </c>
      <c r="AK694">
        <f>[1]Sheet1!$F1109</f>
        <v>0</v>
      </c>
      <c r="AL694">
        <f>[2]Sheet1!$F1109</f>
        <v>80861237</v>
      </c>
      <c r="AM694">
        <v>64456282</v>
      </c>
      <c r="AN694">
        <v>722940507244.57202</v>
      </c>
      <c r="AO694">
        <v>53</v>
      </c>
    </row>
    <row r="695" spans="1:41" x14ac:dyDescent="0.35">
      <c r="A695" t="s">
        <v>29</v>
      </c>
      <c r="B695">
        <v>1994</v>
      </c>
      <c r="C695" s="9">
        <v>0.975191325879467</v>
      </c>
      <c r="D695">
        <v>0.53149103678375798</v>
      </c>
      <c r="E695" s="15">
        <v>0.74827054722693398</v>
      </c>
      <c r="F695">
        <v>9.3010796384119008</v>
      </c>
      <c r="G695">
        <v>1.24843885520727</v>
      </c>
      <c r="H695">
        <v>1.9452074725274701E-2</v>
      </c>
      <c r="I695">
        <v>2.7389261093367399</v>
      </c>
      <c r="J695">
        <v>0.903046683155042</v>
      </c>
      <c r="K695" s="9">
        <v>0.35171839999999999</v>
      </c>
      <c r="L695">
        <v>0.12904750000000001</v>
      </c>
      <c r="M695" s="12">
        <v>0.31205319999999998</v>
      </c>
      <c r="N695">
        <v>2.9998743999999999</v>
      </c>
      <c r="P695">
        <v>5.3503999999999999E-3</v>
      </c>
      <c r="Q695">
        <v>0.55363340000000005</v>
      </c>
      <c r="R695">
        <v>0.148115</v>
      </c>
      <c r="S695" s="9">
        <v>9.8986699999999997E-2</v>
      </c>
      <c r="T695">
        <v>0.18794830000000001</v>
      </c>
      <c r="U695" s="12">
        <v>2.0035000000000001E-2</v>
      </c>
      <c r="V695">
        <v>0.1940596</v>
      </c>
      <c r="W695">
        <v>9.2238200000000006E-2</v>
      </c>
      <c r="X695">
        <v>2.085E-4</v>
      </c>
      <c r="Y695">
        <v>7.5774800000000003E-2</v>
      </c>
      <c r="Z695">
        <v>5.2291000000000004E-3</v>
      </c>
      <c r="AA695" s="7">
        <v>1.0717707999999999</v>
      </c>
      <c r="AB695">
        <v>0.62432149999999997</v>
      </c>
      <c r="AC695" s="12">
        <v>0.48604560000000002</v>
      </c>
      <c r="AD695">
        <v>8.6288120999999993</v>
      </c>
      <c r="AE695">
        <v>1.2658651999999999</v>
      </c>
      <c r="AF695">
        <v>1.5507999999999999E-2</v>
      </c>
      <c r="AG695">
        <v>2.4740717999999999</v>
      </c>
      <c r="AH695">
        <v>0.79256400000000005</v>
      </c>
      <c r="AI695">
        <v>151206497</v>
      </c>
      <c r="AJ695">
        <v>72838734</v>
      </c>
      <c r="AK695">
        <f>[1]Sheet1!$F1110</f>
        <v>0</v>
      </c>
      <c r="AL695">
        <f>[2]Sheet1!$F1110</f>
        <v>41957939</v>
      </c>
      <c r="AM695">
        <v>93655308</v>
      </c>
      <c r="AN695">
        <v>916843115049.52295</v>
      </c>
      <c r="AO695">
        <v>43</v>
      </c>
    </row>
    <row r="696" spans="1:41" x14ac:dyDescent="0.35">
      <c r="A696" t="s">
        <v>30</v>
      </c>
      <c r="B696">
        <v>1994</v>
      </c>
      <c r="C696" s="9">
        <v>0.88478099942745303</v>
      </c>
      <c r="D696">
        <v>0.136028571428571</v>
      </c>
      <c r="E696" s="15">
        <v>0.77400000000000002</v>
      </c>
      <c r="F696">
        <v>15.9411308912041</v>
      </c>
      <c r="G696">
        <v>0.64856240561026701</v>
      </c>
      <c r="H696">
        <v>0</v>
      </c>
      <c r="I696">
        <v>0.50614015371321197</v>
      </c>
      <c r="J696">
        <v>0.58079999999999998</v>
      </c>
      <c r="K696" s="9">
        <v>0.2402386</v>
      </c>
      <c r="L696">
        <v>2.6062499999999999E-2</v>
      </c>
      <c r="M696" s="12">
        <v>0</v>
      </c>
      <c r="N696">
        <v>0.1040586</v>
      </c>
      <c r="P696">
        <v>0</v>
      </c>
      <c r="Q696">
        <v>2.1499999999999999E-4</v>
      </c>
      <c r="R696">
        <v>2.02E-4</v>
      </c>
      <c r="S696" s="9">
        <v>1.95303E-2</v>
      </c>
      <c r="T696">
        <v>1.807E-3</v>
      </c>
      <c r="U696" s="12">
        <v>0</v>
      </c>
      <c r="V696">
        <v>1.5661E-3</v>
      </c>
      <c r="W696">
        <v>0.1013517</v>
      </c>
      <c r="X696">
        <v>0</v>
      </c>
      <c r="Y696">
        <v>0</v>
      </c>
      <c r="Z696" s="6">
        <v>7.9999999999999996E-7</v>
      </c>
      <c r="AA696" s="7">
        <v>0.91862790000000005</v>
      </c>
      <c r="AB696">
        <v>0.1749096</v>
      </c>
      <c r="AC696" s="12">
        <v>0.77400000000000002</v>
      </c>
      <c r="AD696">
        <v>18.676400000000001</v>
      </c>
      <c r="AE696">
        <v>0.92678150000000004</v>
      </c>
      <c r="AF696">
        <v>0</v>
      </c>
      <c r="AG696">
        <v>0.54795000000000005</v>
      </c>
      <c r="AH696">
        <v>0.58079999999999998</v>
      </c>
      <c r="AI696">
        <v>129245139</v>
      </c>
      <c r="AJ696">
        <v>62325262</v>
      </c>
      <c r="AK696">
        <f>[1]Sheet1!$F1111</f>
        <v>0</v>
      </c>
      <c r="AL696">
        <f>[2]Sheet1!$F1111</f>
        <v>0</v>
      </c>
      <c r="AM696">
        <v>40818200</v>
      </c>
      <c r="AN696">
        <v>118894583992.39999</v>
      </c>
    </row>
    <row r="697" spans="1:41" x14ac:dyDescent="0.35">
      <c r="A697" t="s">
        <v>31</v>
      </c>
      <c r="B697">
        <v>1994</v>
      </c>
      <c r="C697" s="9">
        <v>0.33206815001405698</v>
      </c>
      <c r="D697">
        <v>6.0632857142857099E-2</v>
      </c>
      <c r="E697" s="15">
        <v>3.72936198084254</v>
      </c>
      <c r="F697">
        <v>19.7329064932457</v>
      </c>
      <c r="G697">
        <v>3.4310827792440599</v>
      </c>
      <c r="H697">
        <v>2.5939922365267698</v>
      </c>
      <c r="I697">
        <v>3.1535270261056798</v>
      </c>
      <c r="J697">
        <v>0.31376118740876102</v>
      </c>
      <c r="K697" s="9">
        <v>1.19159E-2</v>
      </c>
      <c r="L697">
        <v>5.7269500000000001E-2</v>
      </c>
      <c r="M697" s="12">
        <v>0.65590590000000004</v>
      </c>
      <c r="N697">
        <v>1.3026357</v>
      </c>
      <c r="P697">
        <v>0.43843680000000002</v>
      </c>
      <c r="Q697">
        <v>0.51810060000000002</v>
      </c>
      <c r="R697">
        <v>1.5837E-2</v>
      </c>
      <c r="S697" s="9">
        <v>3.78193E-2</v>
      </c>
      <c r="T697">
        <v>1.7367000000000001E-3</v>
      </c>
      <c r="U697" s="12">
        <v>5.7451999999999998E-3</v>
      </c>
      <c r="V697">
        <v>1.1649407000000001</v>
      </c>
      <c r="W697">
        <v>1.2780069999999999</v>
      </c>
      <c r="X697">
        <v>2.5528999999999999E-3</v>
      </c>
      <c r="Y697">
        <v>1.27058E-2</v>
      </c>
      <c r="Z697">
        <v>1.1628999999999999E-3</v>
      </c>
      <c r="AA697" s="7">
        <v>2.3997961999999999</v>
      </c>
      <c r="AB697">
        <v>7.0200000000000002E-3</v>
      </c>
      <c r="AC697" s="12">
        <v>3.1187649999999998</v>
      </c>
      <c r="AD697">
        <v>42.210434200000002</v>
      </c>
      <c r="AE697">
        <v>5.740469</v>
      </c>
      <c r="AF697">
        <v>2.17794</v>
      </c>
      <c r="AG697">
        <v>3.1300226000000002</v>
      </c>
      <c r="AH697">
        <v>0.29954340000000002</v>
      </c>
      <c r="AI697">
        <v>148407912</v>
      </c>
      <c r="AJ697">
        <v>78853448</v>
      </c>
      <c r="AK697">
        <f>[1]Sheet1!$F1112</f>
        <v>0</v>
      </c>
      <c r="AL697">
        <f>[2]Sheet1!$F1112</f>
        <v>139617298</v>
      </c>
      <c r="AM697">
        <v>108895790</v>
      </c>
      <c r="AN697">
        <v>752686754256.14099</v>
      </c>
    </row>
    <row r="698" spans="1:41" x14ac:dyDescent="0.35">
      <c r="A698" t="s">
        <v>32</v>
      </c>
      <c r="B698">
        <v>1994</v>
      </c>
      <c r="C698" s="9">
        <v>0.118460952799473</v>
      </c>
      <c r="D698">
        <v>5.5285714285714299E-2</v>
      </c>
      <c r="E698" s="15">
        <v>0.626338446911202</v>
      </c>
      <c r="F698">
        <v>2.1562316497443201</v>
      </c>
      <c r="G698">
        <v>0.55556351671742699</v>
      </c>
      <c r="H698">
        <v>0.129626232950661</v>
      </c>
      <c r="I698">
        <v>0.81875045959481396</v>
      </c>
      <c r="J698">
        <v>0.14799093649596601</v>
      </c>
      <c r="K698" s="9">
        <v>8.02065E-2</v>
      </c>
      <c r="L698">
        <v>4.2441800000000002E-2</v>
      </c>
      <c r="M698" s="12">
        <v>6.14952E-2</v>
      </c>
      <c r="N698">
        <v>0.15897420000000001</v>
      </c>
      <c r="P698">
        <v>7.8718E-3</v>
      </c>
      <c r="Q698">
        <v>6.5979499999999996E-2</v>
      </c>
      <c r="R698">
        <v>1.16247E-2</v>
      </c>
      <c r="S698" s="9">
        <v>6.6912999999999999E-3</v>
      </c>
      <c r="T698">
        <v>5.2225800000000003E-2</v>
      </c>
      <c r="U698" s="12">
        <v>1.2105299999999999E-2</v>
      </c>
      <c r="V698">
        <v>0.20949190000000001</v>
      </c>
      <c r="W698">
        <v>0.21014389999999999</v>
      </c>
      <c r="X698">
        <v>1.7649E-3</v>
      </c>
      <c r="Y698">
        <v>7.2430999999999997E-3</v>
      </c>
      <c r="Z698" s="6">
        <v>2.7E-6</v>
      </c>
      <c r="AA698" s="7">
        <v>6.2869999999999995E-2</v>
      </c>
      <c r="AB698">
        <v>0.16258900000000001</v>
      </c>
      <c r="AC698" s="12">
        <v>0.5877</v>
      </c>
      <c r="AD698">
        <v>2.5590000000000002</v>
      </c>
      <c r="AE698">
        <v>0.83630320000000002</v>
      </c>
      <c r="AF698">
        <v>0.12414</v>
      </c>
      <c r="AG698">
        <v>0.82832819999999996</v>
      </c>
      <c r="AH698">
        <v>0.13703799999999999</v>
      </c>
      <c r="AI698">
        <v>43267982</v>
      </c>
      <c r="AJ698">
        <v>22522796</v>
      </c>
      <c r="AK698">
        <f>[1]Sheet1!$F1113</f>
        <v>0</v>
      </c>
      <c r="AL698">
        <f>[2]Sheet1!$F1113</f>
        <v>0</v>
      </c>
      <c r="AM698">
        <v>23366441</v>
      </c>
      <c r="AN698">
        <v>187381146228.48599</v>
      </c>
    </row>
    <row r="699" spans="1:41" x14ac:dyDescent="0.35">
      <c r="A699" t="s">
        <v>33</v>
      </c>
      <c r="B699">
        <v>1994</v>
      </c>
      <c r="C699" s="9">
        <v>0.13113134306278501</v>
      </c>
      <c r="D699">
        <v>8.4621475188587595E-3</v>
      </c>
      <c r="E699" s="15">
        <v>0.34478895861890901</v>
      </c>
      <c r="F699">
        <v>2.0887805863369202</v>
      </c>
      <c r="G699">
        <v>0.48693872092784601</v>
      </c>
      <c r="H699">
        <v>0.13415856278850299</v>
      </c>
      <c r="I699">
        <v>0.53148376314832402</v>
      </c>
      <c r="J699">
        <v>8.8058000000000008E-3</v>
      </c>
      <c r="K699" s="9">
        <v>0.1033324</v>
      </c>
      <c r="L699">
        <v>4.9616E-3</v>
      </c>
      <c r="M699" s="12">
        <v>2.0782000000000001E-3</v>
      </c>
      <c r="N699">
        <v>0.58083419999999997</v>
      </c>
      <c r="P699">
        <v>1.2153000000000001E-3</v>
      </c>
      <c r="Q699">
        <v>1.31387E-2</v>
      </c>
      <c r="R699">
        <v>0</v>
      </c>
      <c r="S699" s="9">
        <v>7.6460000000000005E-4</v>
      </c>
      <c r="T699">
        <v>2.4919999999999999E-4</v>
      </c>
      <c r="U699" s="13">
        <v>7.0699999999999997E-5</v>
      </c>
      <c r="V699">
        <v>1.1883700000000001E-2</v>
      </c>
      <c r="W699">
        <v>6.4673099999999997E-2</v>
      </c>
      <c r="X699">
        <v>1.163E-3</v>
      </c>
      <c r="Y699">
        <v>1.0991000000000001E-2</v>
      </c>
      <c r="Z699">
        <v>0</v>
      </c>
      <c r="AA699" s="7">
        <v>3.8503799999999998E-2</v>
      </c>
      <c r="AB699">
        <v>5.4396000000000002E-3</v>
      </c>
      <c r="AC699" s="12">
        <v>0.36097000000000001</v>
      </c>
      <c r="AD699">
        <v>1.5421910000000001</v>
      </c>
      <c r="AE699">
        <v>0.58126750000000005</v>
      </c>
      <c r="AF699">
        <v>0.13534360000000001</v>
      </c>
      <c r="AG699">
        <v>0.55847639999999998</v>
      </c>
      <c r="AH699">
        <v>8.8058000000000008E-3</v>
      </c>
      <c r="AI699">
        <v>22816927</v>
      </c>
      <c r="AJ699">
        <v>11382035</v>
      </c>
      <c r="AK699">
        <f>[1]Sheet1!$F1114</f>
        <v>0</v>
      </c>
      <c r="AL699">
        <f>[2]Sheet1!$F1114</f>
        <v>0</v>
      </c>
      <c r="AM699">
        <v>19043756</v>
      </c>
      <c r="AN699">
        <v>5048682944.7672901</v>
      </c>
    </row>
    <row r="700" spans="1:41" x14ac:dyDescent="0.35">
      <c r="A700" t="s">
        <v>34</v>
      </c>
      <c r="B700">
        <v>1994</v>
      </c>
      <c r="C700" s="9">
        <v>0.29686573889249701</v>
      </c>
      <c r="D700">
        <v>8.2028571428571395E-2</v>
      </c>
      <c r="E700" s="15">
        <v>1.0136718992940601</v>
      </c>
      <c r="F700">
        <v>5.1807789460838496</v>
      </c>
      <c r="G700">
        <v>1.3245885492474301</v>
      </c>
      <c r="H700">
        <v>0.546455353762337</v>
      </c>
      <c r="I700">
        <v>1.0588616826921999</v>
      </c>
      <c r="J700">
        <v>0.11299131134349601</v>
      </c>
      <c r="K700" s="9">
        <v>7.1232599999999993E-2</v>
      </c>
      <c r="L700">
        <v>1.01353E-2</v>
      </c>
      <c r="M700" s="12">
        <v>6.6483500000000001E-2</v>
      </c>
      <c r="N700">
        <v>0.68711440000000001</v>
      </c>
      <c r="P700">
        <v>5.7412000000000001E-3</v>
      </c>
      <c r="Q700">
        <v>6.3873999999999997E-3</v>
      </c>
      <c r="R700">
        <v>4.2480000000000003E-4</v>
      </c>
      <c r="S700" s="9">
        <v>6.3102400000000003E-2</v>
      </c>
      <c r="T700">
        <v>2.3159200000000001E-2</v>
      </c>
      <c r="U700" s="12">
        <v>0.1839702</v>
      </c>
      <c r="V700">
        <v>0.36878270000000002</v>
      </c>
      <c r="W700">
        <v>14.362580599999999</v>
      </c>
      <c r="X700">
        <v>3.9401999999999996E-3</v>
      </c>
      <c r="Y700">
        <v>1.4893999999999999E-2</v>
      </c>
      <c r="Z700">
        <v>1.3365999999999999E-2</v>
      </c>
      <c r="AA700" s="7">
        <v>0.37027260000000001</v>
      </c>
      <c r="AB700">
        <v>0.11942850000000001</v>
      </c>
      <c r="AC700" s="12">
        <v>1.1684656</v>
      </c>
      <c r="AD700">
        <v>5.6131431999999997</v>
      </c>
      <c r="AE700">
        <v>18.301609500000001</v>
      </c>
      <c r="AF700">
        <v>0.56065019999999999</v>
      </c>
      <c r="AG700">
        <v>1.2672032</v>
      </c>
      <c r="AH700">
        <v>0.1326242</v>
      </c>
      <c r="AI700">
        <v>64920552</v>
      </c>
      <c r="AJ700">
        <v>32524835</v>
      </c>
      <c r="AK700">
        <f>[1]Sheet1!$F1115</f>
        <v>0</v>
      </c>
      <c r="AL700">
        <f>[2]Sheet1!$F1115</f>
        <v>7735795</v>
      </c>
      <c r="AM700">
        <v>45081856</v>
      </c>
      <c r="AN700">
        <v>282234354214.27197</v>
      </c>
    </row>
    <row r="701" spans="1:41" x14ac:dyDescent="0.35">
      <c r="A701" t="s">
        <v>35</v>
      </c>
      <c r="B701">
        <v>1994</v>
      </c>
      <c r="C701" s="9">
        <v>0.826631297554558</v>
      </c>
      <c r="D701">
        <v>8.48857142857143E-2</v>
      </c>
      <c r="E701" s="15">
        <v>0.45133894743691799</v>
      </c>
      <c r="F701">
        <v>4.59699041781617</v>
      </c>
      <c r="G701">
        <v>1.60613489179448</v>
      </c>
      <c r="H701">
        <v>1.4204E-2</v>
      </c>
      <c r="I701">
        <v>0.34489449129241301</v>
      </c>
      <c r="J701">
        <v>0.27268104066666699</v>
      </c>
      <c r="K701" s="9">
        <v>0.14993409999999999</v>
      </c>
      <c r="L701">
        <v>1.25597E-2</v>
      </c>
      <c r="M701" s="12">
        <v>8.4659999999999998E-4</v>
      </c>
      <c r="N701">
        <v>0.58302030000000005</v>
      </c>
      <c r="P701">
        <v>0</v>
      </c>
      <c r="Q701">
        <v>3.4028999999999999E-3</v>
      </c>
      <c r="R701">
        <v>8.3069999999999997E-4</v>
      </c>
      <c r="S701" s="9">
        <v>4.0992000000000001E-2</v>
      </c>
      <c r="T701">
        <v>5.7591999999999999E-3</v>
      </c>
      <c r="U701" s="13">
        <v>9.9999999999999995E-8</v>
      </c>
      <c r="V701">
        <v>3.1070999999999998E-3</v>
      </c>
      <c r="W701">
        <v>0.1032081</v>
      </c>
      <c r="X701">
        <v>0</v>
      </c>
      <c r="Y701">
        <v>0</v>
      </c>
      <c r="Z701" s="6">
        <v>2.5000000000000002E-6</v>
      </c>
      <c r="AA701" s="7">
        <v>0.80042120000000005</v>
      </c>
      <c r="AB701">
        <v>0.10964</v>
      </c>
      <c r="AC701" s="12">
        <v>0.45052599999999998</v>
      </c>
      <c r="AD701">
        <v>4.9105717999999996</v>
      </c>
      <c r="AE701">
        <v>1.6250956000000001</v>
      </c>
      <c r="AF701">
        <v>1.4204E-2</v>
      </c>
      <c r="AG701">
        <v>0.37531900000000001</v>
      </c>
      <c r="AH701">
        <v>0.27248119999999998</v>
      </c>
      <c r="AI701">
        <v>171650402</v>
      </c>
      <c r="AJ701">
        <v>84218702</v>
      </c>
      <c r="AK701">
        <f>[1]Sheet1!$F1116</f>
        <v>0</v>
      </c>
      <c r="AL701">
        <f>[2]Sheet1!$F1116</f>
        <v>145509</v>
      </c>
      <c r="AM701">
        <v>33754648</v>
      </c>
      <c r="AN701">
        <v>101460857507.56599</v>
      </c>
    </row>
    <row r="702" spans="1:41" x14ac:dyDescent="0.35">
      <c r="A702" t="s">
        <v>36</v>
      </c>
      <c r="B702">
        <v>1994</v>
      </c>
      <c r="C702" s="9">
        <v>0.14609613362068999</v>
      </c>
      <c r="D702">
        <v>0.13211428571428599</v>
      </c>
      <c r="E702" s="15">
        <v>0.39300000000000002</v>
      </c>
      <c r="F702">
        <v>0.96571752848859405</v>
      </c>
      <c r="G702">
        <v>3.04079655138931</v>
      </c>
      <c r="H702">
        <v>0.81198842006764405</v>
      </c>
      <c r="I702">
        <v>0.82514584791848999</v>
      </c>
      <c r="J702">
        <v>1.2711999999999999E-2</v>
      </c>
      <c r="K702" s="9">
        <v>0.12582160000000001</v>
      </c>
      <c r="L702">
        <v>3.6579899999999999E-2</v>
      </c>
      <c r="M702" s="12">
        <v>0.19082460000000001</v>
      </c>
      <c r="N702">
        <v>0.19097939999999999</v>
      </c>
      <c r="P702">
        <v>3.6144900000000001E-2</v>
      </c>
      <c r="Q702">
        <v>3.4058499999999998E-2</v>
      </c>
      <c r="R702">
        <v>1.3477599999999999E-2</v>
      </c>
      <c r="S702" s="9">
        <v>0</v>
      </c>
      <c r="T702">
        <v>2.0765800000000001E-2</v>
      </c>
      <c r="U702" s="12">
        <v>2.9147999999999999E-3</v>
      </c>
      <c r="V702">
        <v>2.9302999999999998E-3</v>
      </c>
      <c r="W702">
        <v>0.56239170000000005</v>
      </c>
      <c r="X702">
        <v>2.1711999999999999E-2</v>
      </c>
      <c r="Y702">
        <v>0</v>
      </c>
      <c r="Z702">
        <v>2.7702E-3</v>
      </c>
      <c r="AA702" s="7">
        <v>3.0418299999999999E-2</v>
      </c>
      <c r="AB702">
        <v>0.12856519999999999</v>
      </c>
      <c r="AC702" s="12">
        <v>0.2122</v>
      </c>
      <c r="AD702">
        <v>1.9378409999999999</v>
      </c>
      <c r="AE702">
        <v>3.5742096000000001</v>
      </c>
      <c r="AF702">
        <v>0.79878859999999996</v>
      </c>
      <c r="AG702">
        <v>0.84393940000000001</v>
      </c>
      <c r="AH702">
        <v>2.7702E-3</v>
      </c>
      <c r="AI702">
        <v>44641540</v>
      </c>
      <c r="AJ702">
        <v>22210858</v>
      </c>
      <c r="AK702">
        <f>[1]Sheet1!$F1117</f>
        <v>0</v>
      </c>
      <c r="AL702">
        <f>[2]Sheet1!$F1117</f>
        <v>48568526</v>
      </c>
      <c r="AM702">
        <v>34575766</v>
      </c>
      <c r="AN702">
        <v>551603291318.84802</v>
      </c>
    </row>
    <row r="703" spans="1:41" x14ac:dyDescent="0.35">
      <c r="A703" t="s">
        <v>37</v>
      </c>
      <c r="B703">
        <v>1994</v>
      </c>
      <c r="C703" s="9">
        <v>1.13245362521408</v>
      </c>
      <c r="D703">
        <v>0.77633984134576095</v>
      </c>
      <c r="E703" s="15">
        <v>1.00869815952635</v>
      </c>
      <c r="F703">
        <v>5.0038459109925304</v>
      </c>
      <c r="G703">
        <v>8.1852921037587301</v>
      </c>
      <c r="H703">
        <v>3.2743935534029101</v>
      </c>
      <c r="I703">
        <v>3.6768275228793299</v>
      </c>
      <c r="J703">
        <v>7.9106019415508697E-2</v>
      </c>
      <c r="K703" s="9">
        <v>0.1276381</v>
      </c>
      <c r="L703">
        <v>0.27620929999999999</v>
      </c>
      <c r="M703" s="12">
        <v>0.14093810000000001</v>
      </c>
      <c r="N703">
        <v>4.3533137000000002</v>
      </c>
      <c r="P703">
        <v>2.3116500000000002E-2</v>
      </c>
      <c r="Q703">
        <v>4.54069E-2</v>
      </c>
      <c r="R703">
        <v>2.8675099999999999E-2</v>
      </c>
      <c r="S703" s="9">
        <v>0.58041500000000001</v>
      </c>
      <c r="T703">
        <v>0.36581849999999999</v>
      </c>
      <c r="U703" s="12">
        <v>9.1301000000000004E-3</v>
      </c>
      <c r="V703">
        <v>0.21275640000000001</v>
      </c>
      <c r="W703">
        <v>2.3083681</v>
      </c>
      <c r="X703">
        <v>1.6721799999999998E-2</v>
      </c>
      <c r="Y703">
        <v>0.2233455</v>
      </c>
      <c r="Z703" s="6">
        <v>2.6000000000000001E-6</v>
      </c>
      <c r="AA703" s="7">
        <v>1.8803162</v>
      </c>
      <c r="AB703">
        <v>1.2689509999999999</v>
      </c>
      <c r="AC703" s="12">
        <v>0.88476719999999998</v>
      </c>
      <c r="AD703">
        <v>1.1225020000000001</v>
      </c>
      <c r="AE703">
        <v>12.1661964</v>
      </c>
      <c r="AF703">
        <v>3.2734964</v>
      </c>
      <c r="AG703">
        <v>4.2296930000000001</v>
      </c>
      <c r="AH703">
        <v>5.10848E-2</v>
      </c>
      <c r="AI703">
        <v>309816049</v>
      </c>
      <c r="AJ703">
        <v>155681316</v>
      </c>
      <c r="AK703">
        <f>[1]Sheet1!$F1118</f>
        <v>0</v>
      </c>
      <c r="AL703">
        <f>[2]Sheet1!$F1118</f>
        <v>1884518</v>
      </c>
      <c r="AM703">
        <v>107819693</v>
      </c>
      <c r="AN703">
        <v>629045653523.86902</v>
      </c>
    </row>
    <row r="704" spans="1:41" x14ac:dyDescent="0.35">
      <c r="A704" t="s">
        <v>38</v>
      </c>
      <c r="B704">
        <v>1994</v>
      </c>
      <c r="C704" s="9">
        <v>6.7916346853146806E-2</v>
      </c>
      <c r="D704">
        <v>0.21911428571428601</v>
      </c>
      <c r="E704" s="15">
        <v>6.9365833333333293E-2</v>
      </c>
      <c r="F704">
        <v>1.0409769802022599</v>
      </c>
      <c r="G704">
        <v>0.85759119599437394</v>
      </c>
      <c r="H704">
        <v>0.89751244376801997</v>
      </c>
      <c r="I704">
        <v>0.83505281709315804</v>
      </c>
      <c r="J704">
        <v>1.7962450000000001E-2</v>
      </c>
      <c r="K704" s="9">
        <v>6.8056900000000004E-2</v>
      </c>
      <c r="L704">
        <v>5.5521300000000003E-2</v>
      </c>
      <c r="M704" s="12">
        <v>6.6821599999999995E-2</v>
      </c>
      <c r="N704">
        <v>0.78258030000000001</v>
      </c>
      <c r="P704">
        <v>4.3076E-3</v>
      </c>
      <c r="Q704">
        <v>3.0024000000000001E-3</v>
      </c>
      <c r="R704">
        <v>1.6947299999999998E-2</v>
      </c>
      <c r="S704" s="9">
        <v>0</v>
      </c>
      <c r="T704">
        <v>4.8250999999999997E-3</v>
      </c>
      <c r="U704" s="12">
        <v>3.9369999999999997E-4</v>
      </c>
      <c r="V704">
        <v>2.7967000000000001E-3</v>
      </c>
      <c r="W704">
        <v>0.62652269999999999</v>
      </c>
      <c r="X704">
        <v>0.29179290000000002</v>
      </c>
      <c r="Y704">
        <v>7.5582000000000002E-3</v>
      </c>
      <c r="Z704">
        <v>8.7580000000000004E-4</v>
      </c>
      <c r="AA704" s="7">
        <v>1.14492E-2</v>
      </c>
      <c r="AB704">
        <v>0.22120319999999999</v>
      </c>
      <c r="AC704" s="12">
        <v>5.4695999999999998E-3</v>
      </c>
      <c r="AD704">
        <v>0.31004559999999998</v>
      </c>
      <c r="AE704">
        <v>1.48702</v>
      </c>
      <c r="AF704">
        <v>1.1935477999999999</v>
      </c>
      <c r="AG704">
        <v>0.89425619999999995</v>
      </c>
      <c r="AH704">
        <v>2.5018000000000002E-3</v>
      </c>
      <c r="AK704">
        <f>[1]Sheet1!$F1119</f>
        <v>0</v>
      </c>
      <c r="AL704">
        <f>[2]Sheet1!$F1119</f>
        <v>0</v>
      </c>
    </row>
    <row r="705" spans="1:41" x14ac:dyDescent="0.35">
      <c r="A705" t="s">
        <v>39</v>
      </c>
      <c r="B705">
        <v>1994</v>
      </c>
      <c r="C705" s="9">
        <v>4.3803779117195303E-2</v>
      </c>
      <c r="D705">
        <v>1.9771428571428599E-2</v>
      </c>
      <c r="E705" s="15">
        <v>2.0735999999999999</v>
      </c>
      <c r="F705">
        <v>7.2404770259799998</v>
      </c>
      <c r="G705">
        <v>0.73674624635883701</v>
      </c>
      <c r="H705">
        <v>0.237359100572513</v>
      </c>
      <c r="I705">
        <v>0.98867902341548397</v>
      </c>
      <c r="J705">
        <v>7.9777827445513996E-2</v>
      </c>
      <c r="K705" s="9">
        <v>4.5605000000000003E-3</v>
      </c>
      <c r="L705">
        <v>4.5042199999999998E-2</v>
      </c>
      <c r="M705" s="12">
        <v>8.7145E-3</v>
      </c>
      <c r="N705">
        <v>0.24142459999999999</v>
      </c>
      <c r="P705">
        <v>3.7470799999999999E-2</v>
      </c>
      <c r="Q705">
        <v>4.6283199999999997E-2</v>
      </c>
      <c r="R705">
        <v>2.2961000000000001E-3</v>
      </c>
      <c r="S705" s="9">
        <v>0.20095540000000001</v>
      </c>
      <c r="T705">
        <v>0.2815532</v>
      </c>
      <c r="U705" s="12">
        <v>0.38700279999999998</v>
      </c>
      <c r="V705">
        <v>0.48027439999999999</v>
      </c>
      <c r="W705">
        <v>0.94289409999999996</v>
      </c>
      <c r="X705">
        <v>7.7990000000000004E-4</v>
      </c>
      <c r="Y705">
        <v>5.4673999999999999E-3</v>
      </c>
      <c r="Z705">
        <v>1.7294000000000001E-3</v>
      </c>
      <c r="AA705" s="7">
        <v>0.2717948</v>
      </c>
      <c r="AB705">
        <v>0.2815532</v>
      </c>
      <c r="AC705" s="12">
        <v>2.7513999999999998</v>
      </c>
      <c r="AD705">
        <v>7.9888063999999996</v>
      </c>
      <c r="AE705">
        <v>1.9688395999999999</v>
      </c>
      <c r="AF705">
        <v>0.20174639999999999</v>
      </c>
      <c r="AG705">
        <v>0.98707719999999999</v>
      </c>
      <c r="AH705">
        <v>7.9374600000000003E-2</v>
      </c>
      <c r="AI705">
        <v>34488696</v>
      </c>
      <c r="AJ705">
        <v>17499129</v>
      </c>
      <c r="AK705">
        <f>[1]Sheet1!$F1120</f>
        <v>0</v>
      </c>
      <c r="AL705">
        <f>[2]Sheet1!$F1120</f>
        <v>33998128</v>
      </c>
      <c r="AM705">
        <v>30336257</v>
      </c>
      <c r="AN705">
        <v>358592053441.54498</v>
      </c>
      <c r="AO705">
        <v>46</v>
      </c>
    </row>
    <row r="706" spans="1:41" x14ac:dyDescent="0.35">
      <c r="A706" t="s">
        <v>40</v>
      </c>
      <c r="B706">
        <v>1994</v>
      </c>
      <c r="C706" s="9">
        <v>0.25224401239579702</v>
      </c>
      <c r="D706">
        <v>1.9067644666666699E-2</v>
      </c>
      <c r="E706" s="15">
        <v>0.64015783183979402</v>
      </c>
      <c r="F706">
        <v>3.9685561622958101</v>
      </c>
      <c r="G706">
        <v>0.325843538110412</v>
      </c>
      <c r="H706">
        <v>0.136159094413035</v>
      </c>
      <c r="I706">
        <v>0.73116717844699297</v>
      </c>
      <c r="J706">
        <v>1.2614176923076899E-2</v>
      </c>
      <c r="K706" s="9">
        <v>0.1159681</v>
      </c>
      <c r="L706">
        <v>5.8897000000000003E-3</v>
      </c>
      <c r="M706" s="12">
        <v>1.4622999999999999E-3</v>
      </c>
      <c r="N706">
        <v>6.4216700000000002E-2</v>
      </c>
      <c r="P706">
        <v>3.4881000000000001E-3</v>
      </c>
      <c r="Q706">
        <v>1.7492000000000001E-2</v>
      </c>
      <c r="R706">
        <v>0</v>
      </c>
      <c r="S706" s="9">
        <v>9.0144000000000005E-3</v>
      </c>
      <c r="T706">
        <v>2.6938999999999999E-3</v>
      </c>
      <c r="U706" s="12">
        <v>3.1410000000000001E-3</v>
      </c>
      <c r="V706">
        <v>4.9814999999999998E-3</v>
      </c>
      <c r="W706">
        <v>9.8359799999999997E-2</v>
      </c>
      <c r="X706" s="6">
        <v>9.9999999999999995E-8</v>
      </c>
      <c r="Y706">
        <v>5.6689999999999996E-4</v>
      </c>
      <c r="Z706" s="6">
        <v>1.5E-6</v>
      </c>
      <c r="AA706" s="7">
        <v>0.16507269999999999</v>
      </c>
      <c r="AB706">
        <v>1.5871799999999998E-2</v>
      </c>
      <c r="AC706" s="12">
        <v>0.65515559999999995</v>
      </c>
      <c r="AD706">
        <v>4.8169139999999997</v>
      </c>
      <c r="AE706">
        <v>0.31253259999999999</v>
      </c>
      <c r="AF706">
        <v>0.13275899999999999</v>
      </c>
      <c r="AG706">
        <v>0.76496600000000003</v>
      </c>
      <c r="AH706">
        <v>1.29982E-2</v>
      </c>
      <c r="AI706">
        <v>35295461</v>
      </c>
      <c r="AJ706">
        <v>17714470</v>
      </c>
      <c r="AK706">
        <f>[1]Sheet1!$F1121</f>
        <v>0</v>
      </c>
      <c r="AL706">
        <f>[2]Sheet1!$F1121</f>
        <v>29621138</v>
      </c>
      <c r="AM706">
        <v>25175546</v>
      </c>
      <c r="AN706">
        <v>142593449304.448</v>
      </c>
    </row>
    <row r="707" spans="1:41" x14ac:dyDescent="0.35">
      <c r="A707" t="s">
        <v>9</v>
      </c>
      <c r="B707">
        <v>1995</v>
      </c>
      <c r="C707" s="9">
        <v>1.0977445243099699</v>
      </c>
      <c r="D707">
        <v>1.5484</v>
      </c>
      <c r="E707" s="15">
        <v>11.1973874511399</v>
      </c>
      <c r="F707">
        <v>69.115800374973901</v>
      </c>
      <c r="G707">
        <v>5.6901552171602896</v>
      </c>
      <c r="H707">
        <v>7.8581241837778899</v>
      </c>
      <c r="I707">
        <v>15.6095605753989</v>
      </c>
      <c r="J707">
        <v>0.16525930913284601</v>
      </c>
      <c r="K707" s="9">
        <v>0.11408740000000001</v>
      </c>
      <c r="L707">
        <v>0.40336040000000001</v>
      </c>
      <c r="M707" s="12">
        <v>1.0644678000000001</v>
      </c>
      <c r="N707">
        <v>4.3088803000000002</v>
      </c>
      <c r="P707">
        <v>0.319961</v>
      </c>
      <c r="Q707">
        <v>1.0168200000000001E-2</v>
      </c>
      <c r="R707">
        <v>3.2671600000000002E-2</v>
      </c>
      <c r="S707" s="9">
        <v>0.5473462</v>
      </c>
      <c r="T707">
        <v>0.95187239999999995</v>
      </c>
      <c r="U707" s="12">
        <v>0.77994079999999999</v>
      </c>
      <c r="V707">
        <v>1.5860489</v>
      </c>
      <c r="W707">
        <v>2.9245749999999999</v>
      </c>
      <c r="X707">
        <v>0.32024849999999999</v>
      </c>
      <c r="Y707">
        <v>1.9433786</v>
      </c>
      <c r="Z707">
        <v>3.5327000000000002E-3</v>
      </c>
      <c r="AA707" s="7">
        <v>1.6161504</v>
      </c>
      <c r="AB707">
        <v>2.5438619999999998</v>
      </c>
      <c r="AC707" s="12">
        <v>11.018053399999999</v>
      </c>
      <c r="AD707">
        <v>70.199971399999995</v>
      </c>
      <c r="AE707">
        <v>10.296222</v>
      </c>
      <c r="AF707">
        <v>7.9098097999999997</v>
      </c>
      <c r="AG707">
        <v>18.445173400000002</v>
      </c>
      <c r="AH707">
        <v>0.1410014</v>
      </c>
      <c r="AI707">
        <v>270068921</v>
      </c>
      <c r="AJ707">
        <v>137526519</v>
      </c>
      <c r="AK707">
        <f>[1]Sheet1!$F1122</f>
        <v>0</v>
      </c>
      <c r="AL707">
        <f>[2]Sheet1!$F1122</f>
        <v>0</v>
      </c>
      <c r="AM707">
        <v>209268037</v>
      </c>
      <c r="AN707">
        <v>11216721291090.5</v>
      </c>
      <c r="AO707">
        <v>40</v>
      </c>
    </row>
    <row r="708" spans="1:41" x14ac:dyDescent="0.35">
      <c r="A708" t="s">
        <v>10</v>
      </c>
      <c r="B708">
        <v>1995</v>
      </c>
      <c r="C708" s="9">
        <v>2.1658161733306001</v>
      </c>
      <c r="D708">
        <v>0.40711428571428598</v>
      </c>
      <c r="E708" s="15">
        <v>0.94199931796524095</v>
      </c>
      <c r="F708">
        <v>10.847095415121499</v>
      </c>
      <c r="G708">
        <v>1.21167940414232</v>
      </c>
      <c r="H708">
        <v>0.109430466150838</v>
      </c>
      <c r="I708">
        <v>0.33388403963289898</v>
      </c>
      <c r="J708">
        <v>0.45470519857876501</v>
      </c>
      <c r="K708" s="9">
        <v>0.15309220000000001</v>
      </c>
      <c r="L708">
        <v>1.312E-3</v>
      </c>
      <c r="M708" s="12">
        <v>1.24534E-2</v>
      </c>
      <c r="N708">
        <v>0.30170669999999999</v>
      </c>
      <c r="P708">
        <v>1.0996999999999999E-3</v>
      </c>
      <c r="Q708">
        <v>4.5780000000000001E-4</v>
      </c>
      <c r="R708">
        <v>6.5715000000000001E-3</v>
      </c>
      <c r="S708" s="9">
        <v>8.5616399999999995E-2</v>
      </c>
      <c r="T708">
        <v>0.1178949</v>
      </c>
      <c r="U708" s="12">
        <v>9.8665000000000003E-3</v>
      </c>
      <c r="V708">
        <v>2.8291E-2</v>
      </c>
      <c r="W708">
        <v>0.14451710000000001</v>
      </c>
      <c r="X708">
        <v>7.45E-4</v>
      </c>
      <c r="Y708">
        <v>0</v>
      </c>
      <c r="Z708">
        <v>8.4323000000000002E-3</v>
      </c>
      <c r="AA708" s="7">
        <v>2.5045275999999999</v>
      </c>
      <c r="AB708">
        <v>1.0651416</v>
      </c>
      <c r="AC708" s="12">
        <v>0.9408474</v>
      </c>
      <c r="AD708">
        <v>11.135214400000001</v>
      </c>
      <c r="AE708">
        <v>1.2840267999999999</v>
      </c>
      <c r="AF708">
        <v>0.10957799999999999</v>
      </c>
      <c r="AG708">
        <v>0.36452519999999999</v>
      </c>
      <c r="AH708">
        <v>0.45656600000000003</v>
      </c>
      <c r="AI708">
        <v>170721162</v>
      </c>
      <c r="AJ708">
        <v>85793154</v>
      </c>
      <c r="AK708">
        <f>[1]Sheet1!$F1123</f>
        <v>0</v>
      </c>
      <c r="AL708">
        <f>[2]Sheet1!$F1123</f>
        <v>6906633</v>
      </c>
      <c r="AM708">
        <v>32281134</v>
      </c>
      <c r="AN708">
        <v>116582995123.222</v>
      </c>
      <c r="AO708">
        <v>45</v>
      </c>
    </row>
    <row r="709" spans="1:41" x14ac:dyDescent="0.35">
      <c r="A709" t="s">
        <v>11</v>
      </c>
      <c r="B709">
        <v>1995</v>
      </c>
      <c r="C709" s="9">
        <v>0.90802690921305096</v>
      </c>
      <c r="D709">
        <v>0.21497142857142901</v>
      </c>
      <c r="E709" s="15">
        <v>1.01995617435867</v>
      </c>
      <c r="F709">
        <v>7.2979472727444099</v>
      </c>
      <c r="G709">
        <v>1.4350570322919101</v>
      </c>
      <c r="H709">
        <v>3.8625999999999999E-3</v>
      </c>
      <c r="I709">
        <v>1.44038540695322</v>
      </c>
      <c r="J709">
        <v>0.51189324762353305</v>
      </c>
      <c r="K709" s="9">
        <v>0.38760129999999998</v>
      </c>
      <c r="L709">
        <v>4.5628299999999997E-2</v>
      </c>
      <c r="M709" s="12">
        <v>0.21733620000000001</v>
      </c>
      <c r="N709">
        <v>2.5659388000000001</v>
      </c>
      <c r="P709">
        <v>0</v>
      </c>
      <c r="Q709">
        <v>3.9927000000000001E-3</v>
      </c>
      <c r="R709">
        <v>2.4526000000000001E-3</v>
      </c>
      <c r="S709" s="9">
        <v>1.73934E-2</v>
      </c>
      <c r="T709">
        <v>1.8126E-2</v>
      </c>
      <c r="U709" s="12">
        <v>9.0839999999999996E-4</v>
      </c>
      <c r="V709">
        <v>3.1842200000000001E-2</v>
      </c>
      <c r="W709">
        <v>0.30805110000000002</v>
      </c>
      <c r="X709">
        <v>0</v>
      </c>
      <c r="Y709">
        <v>8.25E-4</v>
      </c>
      <c r="Z709">
        <v>1.0918E-3</v>
      </c>
      <c r="AA709" s="7">
        <v>0.81710459999999996</v>
      </c>
      <c r="AB709">
        <v>0.31696400000000002</v>
      </c>
      <c r="AC709" s="12">
        <v>0.80352840000000003</v>
      </c>
      <c r="AD709">
        <v>5.7973835999999999</v>
      </c>
      <c r="AE709">
        <v>1.7915006</v>
      </c>
      <c r="AF709">
        <v>3.8625999999999999E-3</v>
      </c>
      <c r="AG709">
        <v>1.5286576000000001</v>
      </c>
      <c r="AH709">
        <v>0.5105324</v>
      </c>
      <c r="AI709">
        <v>133271143</v>
      </c>
      <c r="AJ709">
        <v>65912276</v>
      </c>
      <c r="AK709">
        <f>[1]Sheet1!$F1124</f>
        <v>0</v>
      </c>
      <c r="AL709">
        <f>[2]Sheet1!$F1124</f>
        <v>16611057</v>
      </c>
      <c r="AM709">
        <v>66479138</v>
      </c>
      <c r="AN709">
        <v>284384618321.914</v>
      </c>
      <c r="AO709">
        <v>33</v>
      </c>
    </row>
    <row r="710" spans="1:41" x14ac:dyDescent="0.35">
      <c r="A710" t="s">
        <v>12</v>
      </c>
      <c r="B710">
        <v>1995</v>
      </c>
      <c r="C710" s="9">
        <v>1.0135286321219099</v>
      </c>
      <c r="D710">
        <v>0.23734285714285699</v>
      </c>
      <c r="E710" s="15">
        <v>0.46629322654760202</v>
      </c>
      <c r="F710">
        <v>2.9630256628969902</v>
      </c>
      <c r="G710">
        <v>0.97398622462147</v>
      </c>
      <c r="H710">
        <v>0.194422531914441</v>
      </c>
      <c r="I710">
        <v>0.33093358951034801</v>
      </c>
      <c r="J710">
        <v>8.5175925854333007E-2</v>
      </c>
      <c r="K710" s="9">
        <v>9.6377900000000002E-2</v>
      </c>
      <c r="L710">
        <v>1.5623700000000001E-2</v>
      </c>
      <c r="M710" s="12">
        <v>2.0240600000000001E-2</v>
      </c>
      <c r="N710">
        <v>0.54488159999999997</v>
      </c>
      <c r="P710">
        <v>1.4534399999999999E-2</v>
      </c>
      <c r="Q710">
        <v>4.5784699999999998E-2</v>
      </c>
      <c r="R710">
        <v>6.6710000000000001E-4</v>
      </c>
      <c r="S710" s="9">
        <v>4.2930700000000002E-2</v>
      </c>
      <c r="T710">
        <v>0.102162</v>
      </c>
      <c r="U710" s="12">
        <v>8.0766599999999994E-2</v>
      </c>
      <c r="V710">
        <v>0.1723499</v>
      </c>
      <c r="W710">
        <v>0.46378439999999999</v>
      </c>
      <c r="X710">
        <v>1.9292000000000001E-3</v>
      </c>
      <c r="Y710">
        <v>2.9586999999999999E-3</v>
      </c>
      <c r="Z710">
        <v>1.5469999999999999E-4</v>
      </c>
      <c r="AA710" s="7">
        <v>1.1950632000000001</v>
      </c>
      <c r="AB710">
        <v>0.46525319999999998</v>
      </c>
      <c r="AC710" s="12">
        <v>0.53183279999999999</v>
      </c>
      <c r="AD710">
        <v>2.7735707999999999</v>
      </c>
      <c r="AE710">
        <v>1.5712903</v>
      </c>
      <c r="AF710">
        <v>0.1825842</v>
      </c>
      <c r="AG710">
        <v>0.31499379999999999</v>
      </c>
      <c r="AH710">
        <v>8.4851399999999993E-2</v>
      </c>
      <c r="AI710">
        <v>95894802</v>
      </c>
      <c r="AJ710">
        <v>49033864</v>
      </c>
      <c r="AK710">
        <f>[1]Sheet1!$F1125</f>
        <v>0</v>
      </c>
      <c r="AL710">
        <f>[2]Sheet1!$F1125</f>
        <v>4002927</v>
      </c>
      <c r="AM710">
        <v>26537842</v>
      </c>
      <c r="AN710">
        <v>83960311320.1754</v>
      </c>
    </row>
    <row r="711" spans="1:41" x14ac:dyDescent="0.35">
      <c r="A711" t="s">
        <v>13</v>
      </c>
      <c r="B711">
        <v>1995</v>
      </c>
      <c r="C711" s="9">
        <v>1.8297248890022999</v>
      </c>
      <c r="D711">
        <v>1.8240571428571399</v>
      </c>
      <c r="E711" s="15">
        <v>1.00570205910985</v>
      </c>
      <c r="F711">
        <v>3.7929559548222098</v>
      </c>
      <c r="G711">
        <v>3.4052828050697102</v>
      </c>
      <c r="H711">
        <v>0.28547739845763698</v>
      </c>
      <c r="I711">
        <v>0.90440247782001104</v>
      </c>
      <c r="J711">
        <v>0.52413428859730504</v>
      </c>
      <c r="K711" s="9">
        <v>2.9008900000000001E-2</v>
      </c>
      <c r="L711">
        <v>9.1551900000000005E-2</v>
      </c>
      <c r="M711" s="12">
        <v>7.1336899999999995E-2</v>
      </c>
      <c r="N711">
        <v>1.2601058000000001</v>
      </c>
      <c r="P711">
        <v>2.1663399999999999E-2</v>
      </c>
      <c r="Q711">
        <v>6.0246300000000003E-2</v>
      </c>
      <c r="R711">
        <v>8.3270000000000002E-4</v>
      </c>
      <c r="S711" s="9">
        <v>1.5592200000000001E-2</v>
      </c>
      <c r="T711">
        <v>0.37080180000000001</v>
      </c>
      <c r="U711" s="12">
        <v>2.1910000000000001E-4</v>
      </c>
      <c r="V711">
        <v>1.2672299999999999E-2</v>
      </c>
      <c r="W711">
        <v>0.37195220000000001</v>
      </c>
      <c r="X711">
        <v>0</v>
      </c>
      <c r="Y711">
        <v>0</v>
      </c>
      <c r="Z711">
        <v>0</v>
      </c>
      <c r="AA711" s="7">
        <v>3.1563002</v>
      </c>
      <c r="AB711">
        <v>4.9831968</v>
      </c>
      <c r="AC711" s="12">
        <v>0.93599980000000005</v>
      </c>
      <c r="AD711">
        <v>2.8027185999999999</v>
      </c>
      <c r="AE711">
        <v>2.9018107999999998</v>
      </c>
      <c r="AF711">
        <v>0.26381399999999999</v>
      </c>
      <c r="AG711">
        <v>0.91475499999999998</v>
      </c>
      <c r="AH711">
        <v>0.52330160000000003</v>
      </c>
      <c r="AI711">
        <v>279280352</v>
      </c>
      <c r="AJ711">
        <v>139892867</v>
      </c>
      <c r="AK711">
        <f>[1]Sheet1!$F1126</f>
        <v>0</v>
      </c>
      <c r="AL711">
        <f>[2]Sheet1!$F1126</f>
        <v>2468337</v>
      </c>
      <c r="AM711">
        <v>92271887</v>
      </c>
      <c r="AN711">
        <v>289528535969.06097</v>
      </c>
      <c r="AO711">
        <v>40</v>
      </c>
    </row>
    <row r="712" spans="1:41" x14ac:dyDescent="0.35">
      <c r="A712" t="s">
        <v>14</v>
      </c>
      <c r="B712">
        <v>1995</v>
      </c>
      <c r="C712" s="9">
        <v>4.6831784282618402E-2</v>
      </c>
      <c r="D712">
        <v>0.111657142857143</v>
      </c>
      <c r="E712" s="15">
        <v>0.86762074283923896</v>
      </c>
      <c r="F712">
        <v>4.8820968634368</v>
      </c>
      <c r="G712">
        <v>0.64894657646605303</v>
      </c>
      <c r="H712">
        <v>0.39778117865728602</v>
      </c>
      <c r="I712">
        <v>0.72889917052775699</v>
      </c>
      <c r="J712">
        <v>0.44635176941431198</v>
      </c>
      <c r="K712" s="9">
        <v>1.7647900000000001E-2</v>
      </c>
      <c r="L712">
        <v>6.5654699999999996E-2</v>
      </c>
      <c r="M712" s="12">
        <v>1.4552300000000001E-2</v>
      </c>
      <c r="N712">
        <v>0.33838580000000001</v>
      </c>
      <c r="P712">
        <v>1.76569E-2</v>
      </c>
      <c r="Q712">
        <v>6.4289999999999996E-4</v>
      </c>
      <c r="R712">
        <v>5.7831999999999996E-3</v>
      </c>
      <c r="S712" s="9">
        <v>1.1811366999999999</v>
      </c>
      <c r="T712">
        <v>1.22912E-2</v>
      </c>
      <c r="U712" s="12">
        <v>1.4894887000000001</v>
      </c>
      <c r="V712">
        <v>11.088824199999999</v>
      </c>
      <c r="W712">
        <v>1.0464336999999999</v>
      </c>
      <c r="X712">
        <v>8.7807000000000007E-3</v>
      </c>
      <c r="Y712">
        <v>1.6308300000000001E-2</v>
      </c>
      <c r="Z712">
        <v>0.56778340000000005</v>
      </c>
      <c r="AA712" s="7">
        <v>2.3415523999999999</v>
      </c>
      <c r="AB712">
        <v>6.2099399999999999E-2</v>
      </c>
      <c r="AC712" s="12">
        <v>2.3997074</v>
      </c>
      <c r="AD712">
        <v>18.362200000000001</v>
      </c>
      <c r="AE712">
        <v>1.7328357999999999</v>
      </c>
      <c r="AF712">
        <v>0.38978279999999998</v>
      </c>
      <c r="AG712">
        <v>0.77859480000000003</v>
      </c>
      <c r="AH712">
        <v>1.1384574000000001</v>
      </c>
      <c r="AI712">
        <v>21678282</v>
      </c>
      <c r="AJ712">
        <v>10909214</v>
      </c>
      <c r="AK712">
        <f>[1]Sheet1!$F1127</f>
        <v>0</v>
      </c>
      <c r="AL712">
        <f>[2]Sheet1!$F1127</f>
        <v>0</v>
      </c>
      <c r="AM712">
        <v>18428489</v>
      </c>
      <c r="AN712">
        <v>812139416365.53503</v>
      </c>
      <c r="AO712">
        <v>33</v>
      </c>
    </row>
    <row r="713" spans="1:41" x14ac:dyDescent="0.35">
      <c r="A713" t="s">
        <v>15</v>
      </c>
      <c r="B713">
        <v>1995</v>
      </c>
      <c r="C713" s="9">
        <v>2.6834545012405999</v>
      </c>
      <c r="D713">
        <v>0.15540000000000001</v>
      </c>
      <c r="E713" s="15">
        <v>5.3273037809476804</v>
      </c>
      <c r="F713">
        <v>17.448929379130199</v>
      </c>
      <c r="G713">
        <v>1.3932924096591499</v>
      </c>
      <c r="H713">
        <v>1.728</v>
      </c>
      <c r="I713">
        <v>4.6264104347348001</v>
      </c>
      <c r="J713">
        <v>0.11809270941212301</v>
      </c>
      <c r="K713" s="9">
        <v>0.1880001</v>
      </c>
      <c r="L713">
        <v>2.1661199999999999E-2</v>
      </c>
      <c r="M713" s="12">
        <v>0.10754610000000001</v>
      </c>
      <c r="N713">
        <v>1.9069438999999999</v>
      </c>
      <c r="P713">
        <v>5.339E-3</v>
      </c>
      <c r="Q713">
        <v>2.1446E-3</v>
      </c>
      <c r="R713">
        <v>5.3458000000000004E-3</v>
      </c>
      <c r="S713" s="9">
        <v>2.3167999999999999E-3</v>
      </c>
      <c r="T713">
        <v>0.1501979</v>
      </c>
      <c r="U713" s="12">
        <v>0.31587730000000003</v>
      </c>
      <c r="V713">
        <v>4.7526600000000002E-2</v>
      </c>
      <c r="W713">
        <v>7.5321200000000005E-2</v>
      </c>
      <c r="X713">
        <v>6.5388699999999994E-2</v>
      </c>
      <c r="Y713">
        <v>0.46116030000000002</v>
      </c>
      <c r="Z713" s="6">
        <v>3.8E-6</v>
      </c>
      <c r="AA713" s="7">
        <v>2.8365033999999998</v>
      </c>
      <c r="AB713">
        <v>0.32992559999999999</v>
      </c>
      <c r="AC713" s="12">
        <v>5.5522999999999998</v>
      </c>
      <c r="AD713">
        <v>17.7737312</v>
      </c>
      <c r="AE713">
        <v>1.9872892</v>
      </c>
      <c r="AF713">
        <v>1.79</v>
      </c>
      <c r="AG713">
        <v>5.3508132000000002</v>
      </c>
      <c r="AH713">
        <v>0.1133</v>
      </c>
      <c r="AI713">
        <v>163515328</v>
      </c>
      <c r="AJ713">
        <v>82360145</v>
      </c>
      <c r="AK713">
        <f>[1]Sheet1!$F1128</f>
        <v>0</v>
      </c>
      <c r="AL713">
        <f>[2]Sheet1!$F1128</f>
        <v>0</v>
      </c>
      <c r="AM713">
        <v>126904246</v>
      </c>
      <c r="AN713">
        <v>1066858717606.6899</v>
      </c>
      <c r="AO713">
        <v>60</v>
      </c>
    </row>
    <row r="714" spans="1:41" x14ac:dyDescent="0.35">
      <c r="A714" t="s">
        <v>16</v>
      </c>
      <c r="B714">
        <v>1995</v>
      </c>
      <c r="C714" s="9">
        <v>0.19270707303805401</v>
      </c>
      <c r="D714">
        <v>0.18151428571428599</v>
      </c>
      <c r="E714" s="15">
        <v>0.970053813070751</v>
      </c>
      <c r="F714">
        <v>6.0163927595915601</v>
      </c>
      <c r="G714">
        <v>0.74060976023054403</v>
      </c>
      <c r="H714">
        <v>0.83299662377488704</v>
      </c>
      <c r="I714">
        <v>1.20197647377985</v>
      </c>
      <c r="J714">
        <v>2.2195599999999999E-2</v>
      </c>
      <c r="K714" s="9">
        <v>4.2082300000000003E-2</v>
      </c>
      <c r="L714">
        <v>0.18217030000000001</v>
      </c>
      <c r="M714" s="12">
        <v>0.27489819999999998</v>
      </c>
      <c r="N714">
        <v>0.35430899999999999</v>
      </c>
      <c r="P714">
        <v>5.1537699999999999E-2</v>
      </c>
      <c r="Q714">
        <v>0.1072269</v>
      </c>
      <c r="R714">
        <v>1.359E-2</v>
      </c>
      <c r="S714" s="9">
        <v>1.1487748</v>
      </c>
      <c r="T714">
        <v>0</v>
      </c>
      <c r="U714" s="12">
        <v>0.24244250000000001</v>
      </c>
      <c r="V714">
        <v>0.6188245</v>
      </c>
      <c r="W714">
        <v>0.93419540000000001</v>
      </c>
      <c r="X714">
        <v>0.34535850000000001</v>
      </c>
      <c r="Y714">
        <v>4.7122299999999999E-2</v>
      </c>
      <c r="Z714" s="6">
        <v>1.2799999999999999E-5</v>
      </c>
      <c r="AA714" s="7">
        <v>1.9349841999999999</v>
      </c>
      <c r="AB714">
        <v>0</v>
      </c>
      <c r="AC714" s="12">
        <v>0.95865599999999995</v>
      </c>
      <c r="AD714">
        <v>7.8319999999999999</v>
      </c>
      <c r="AE714">
        <v>1.3758999999999999</v>
      </c>
      <c r="AF714">
        <v>1.2367840000000001</v>
      </c>
      <c r="AG714">
        <v>1.1927753999999999</v>
      </c>
      <c r="AH714">
        <v>1.0474600000000001E-2</v>
      </c>
      <c r="AI714">
        <v>29302311</v>
      </c>
      <c r="AJ714">
        <v>14799796</v>
      </c>
      <c r="AK714">
        <f>[1]Sheet1!$F1129</f>
        <v>0</v>
      </c>
      <c r="AL714">
        <f>[2]Sheet1!$F1129</f>
        <v>0</v>
      </c>
      <c r="AM714">
        <v>22760570</v>
      </c>
      <c r="AN714">
        <v>955613765252.84998</v>
      </c>
      <c r="AO714">
        <v>32</v>
      </c>
    </row>
    <row r="715" spans="1:41" x14ac:dyDescent="0.35">
      <c r="A715" t="s">
        <v>17</v>
      </c>
      <c r="B715">
        <v>1995</v>
      </c>
      <c r="C715" s="9">
        <v>0.66546203018553796</v>
      </c>
      <c r="D715">
        <v>8.09327420689437E-2</v>
      </c>
      <c r="E715" s="15">
        <v>0.49151274300110798</v>
      </c>
      <c r="F715">
        <v>4.5571141157633503</v>
      </c>
      <c r="G715">
        <v>0.60879045059178405</v>
      </c>
      <c r="H715">
        <v>0.299271327326946</v>
      </c>
      <c r="I715">
        <v>1.08665971328887</v>
      </c>
      <c r="J715">
        <v>2.4314809523809499E-2</v>
      </c>
      <c r="K715" s="9">
        <v>0.23777180000000001</v>
      </c>
      <c r="L715">
        <v>1.76755E-2</v>
      </c>
      <c r="M715" s="12">
        <v>3.85946E-2</v>
      </c>
      <c r="N715">
        <v>1.5166386000000001</v>
      </c>
      <c r="P715">
        <v>3.2933900000000002E-2</v>
      </c>
      <c r="Q715">
        <v>0.1243621</v>
      </c>
      <c r="R715">
        <v>9.9200999999999994E-3</v>
      </c>
      <c r="S715" s="9">
        <v>3.3323699999999998E-2</v>
      </c>
      <c r="T715">
        <v>3.0666300000000001E-2</v>
      </c>
      <c r="U715" s="12">
        <v>6.9010600000000005E-2</v>
      </c>
      <c r="V715">
        <v>9.2574799999999999E-2</v>
      </c>
      <c r="W715">
        <v>0.2025438</v>
      </c>
      <c r="X715">
        <v>2.9843999999999999E-3</v>
      </c>
      <c r="Y715">
        <v>8.3184999999999995E-3</v>
      </c>
      <c r="Z715">
        <v>2.119E-4</v>
      </c>
      <c r="AA715" s="7">
        <v>0.54875350000000001</v>
      </c>
      <c r="AB715">
        <v>0.11056340000000001</v>
      </c>
      <c r="AC715" s="12">
        <v>0.5308792</v>
      </c>
      <c r="AD715">
        <v>3.2893362000000002</v>
      </c>
      <c r="AE715">
        <v>0.65773720000000002</v>
      </c>
      <c r="AF715">
        <v>0.27319460000000001</v>
      </c>
      <c r="AG715">
        <v>1.0489012</v>
      </c>
      <c r="AH715">
        <v>1.4606600000000001E-2</v>
      </c>
      <c r="AI715">
        <v>64730512</v>
      </c>
      <c r="AJ715">
        <v>32476841</v>
      </c>
      <c r="AK715">
        <f>[1]Sheet1!$F1130</f>
        <v>0</v>
      </c>
      <c r="AL715">
        <f>[2]Sheet1!$F1130</f>
        <v>5933546</v>
      </c>
      <c r="AM715">
        <v>34212917</v>
      </c>
      <c r="AN715">
        <v>222964539040.35999</v>
      </c>
    </row>
    <row r="716" spans="1:41" x14ac:dyDescent="0.35">
      <c r="A716" t="s">
        <v>18</v>
      </c>
      <c r="B716">
        <v>1995</v>
      </c>
      <c r="C716" s="9">
        <v>1.97041840412099E-2</v>
      </c>
      <c r="D716">
        <v>7.0804110822761807E-2</v>
      </c>
      <c r="E716" s="15">
        <v>1.2852911537939999</v>
      </c>
      <c r="F716">
        <v>9.1732732673187094</v>
      </c>
      <c r="G716">
        <v>0.478096189870927</v>
      </c>
      <c r="H716">
        <v>0.22842962039481701</v>
      </c>
      <c r="I716">
        <v>0.42615823138507097</v>
      </c>
      <c r="J716">
        <v>0.55175133136955601</v>
      </c>
      <c r="K716" s="9">
        <v>1.8464299999999999E-2</v>
      </c>
      <c r="L716" s="6">
        <v>2.6000000000000001E-6</v>
      </c>
      <c r="M716" s="12">
        <v>0.18528790000000001</v>
      </c>
      <c r="N716">
        <v>0.25515209999999999</v>
      </c>
      <c r="P716">
        <v>1.11749E-2</v>
      </c>
      <c r="Q716">
        <v>0.10329240000000001</v>
      </c>
      <c r="R716">
        <v>5.5685999999999999E-3</v>
      </c>
      <c r="S716" s="9">
        <v>1.3458999999999999E-3</v>
      </c>
      <c r="T716">
        <v>3.8895000000000002E-3</v>
      </c>
      <c r="U716" s="12">
        <v>3.7116299999999998E-2</v>
      </c>
      <c r="V716">
        <v>6.5517599999999995E-2</v>
      </c>
      <c r="W716">
        <v>2.30601E-2</v>
      </c>
      <c r="X716">
        <v>4.8440999999999996E-3</v>
      </c>
      <c r="Y716">
        <v>2.4586E-3</v>
      </c>
      <c r="Z716">
        <v>8.4779999999999994E-3</v>
      </c>
      <c r="AA716" s="7">
        <v>0.12998080000000001</v>
      </c>
      <c r="AB716">
        <v>8.4150799999999998E-2</v>
      </c>
      <c r="AC716" s="12">
        <v>1.3061354000000001</v>
      </c>
      <c r="AD716">
        <v>12.036970999999999</v>
      </c>
      <c r="AE716">
        <v>0.69396720000000001</v>
      </c>
      <c r="AF716">
        <v>0.22782259999999999</v>
      </c>
      <c r="AG716">
        <v>0.40103</v>
      </c>
      <c r="AH716">
        <v>0.55750960000000005</v>
      </c>
      <c r="AI716">
        <v>71300127</v>
      </c>
      <c r="AJ716">
        <v>36456018</v>
      </c>
      <c r="AK716">
        <f>[1]Sheet1!$F1131</f>
        <v>3257555</v>
      </c>
      <c r="AL716">
        <f>[2]Sheet1!$F1131</f>
        <v>14224343</v>
      </c>
      <c r="AM716">
        <v>34106449</v>
      </c>
      <c r="AN716">
        <v>117957444968.55299</v>
      </c>
      <c r="AO716">
        <v>34</v>
      </c>
    </row>
    <row r="717" spans="1:41" x14ac:dyDescent="0.35">
      <c r="A717" t="s">
        <v>19</v>
      </c>
      <c r="B717">
        <v>1995</v>
      </c>
      <c r="C717" s="9">
        <v>1.81941141245677</v>
      </c>
      <c r="D717">
        <v>4.9137714285714296</v>
      </c>
      <c r="E717" s="15">
        <v>2.88801842653602</v>
      </c>
      <c r="F717">
        <v>8.2057557377165296</v>
      </c>
      <c r="G717">
        <v>33.8430471002671</v>
      </c>
      <c r="H717">
        <v>32.979022831329999</v>
      </c>
      <c r="I717">
        <v>22.775837595793298</v>
      </c>
      <c r="J717">
        <v>1.7107151217497401</v>
      </c>
      <c r="K717" s="9">
        <v>0.11224430000000001</v>
      </c>
      <c r="L717">
        <v>0.1835975</v>
      </c>
      <c r="M717" s="12">
        <v>8.9414499999999994E-2</v>
      </c>
      <c r="N717">
        <v>1.0303437</v>
      </c>
      <c r="P717">
        <v>0.19561770000000001</v>
      </c>
      <c r="Q717">
        <v>0.99846820000000003</v>
      </c>
      <c r="R717">
        <v>4.9372000000000001E-3</v>
      </c>
      <c r="S717" s="9">
        <v>0.86468690000000004</v>
      </c>
      <c r="T717">
        <v>0.87027920000000003</v>
      </c>
      <c r="U717" s="12">
        <v>0.14155499999999999</v>
      </c>
      <c r="V717">
        <v>0.44086360000000002</v>
      </c>
      <c r="W717">
        <v>1.9495327</v>
      </c>
      <c r="X717">
        <v>0.27924850000000001</v>
      </c>
      <c r="Y717">
        <v>0.63500080000000003</v>
      </c>
      <c r="Z717">
        <v>1.1619E-3</v>
      </c>
      <c r="AA717" s="7">
        <v>4.4663295999999999</v>
      </c>
      <c r="AB717">
        <v>10.2516436</v>
      </c>
      <c r="AC717" s="12">
        <v>2.9504144999999999</v>
      </c>
      <c r="AD717">
        <v>8.9915757999999997</v>
      </c>
      <c r="AE717">
        <v>37.401749000000002</v>
      </c>
      <c r="AF717">
        <v>33.089570000000002</v>
      </c>
      <c r="AG717">
        <v>24.010279199999999</v>
      </c>
      <c r="AH717">
        <v>1.7073149000000001</v>
      </c>
      <c r="AI717">
        <v>1211407741</v>
      </c>
      <c r="AJ717">
        <v>593116254</v>
      </c>
      <c r="AK717">
        <f>[1]Sheet1!$F1132</f>
        <v>0</v>
      </c>
      <c r="AL717">
        <f>[2]Sheet1!$F1132</f>
        <v>1184024834</v>
      </c>
      <c r="AM717">
        <v>379587541</v>
      </c>
      <c r="AN717">
        <v>2003113069995.1001</v>
      </c>
    </row>
    <row r="718" spans="1:41" x14ac:dyDescent="0.35">
      <c r="A718" t="s">
        <v>20</v>
      </c>
      <c r="B718">
        <v>1995</v>
      </c>
      <c r="C718" s="9">
        <v>0.24774063934694701</v>
      </c>
      <c r="D718">
        <v>0.15226500138327401</v>
      </c>
      <c r="E718" s="15">
        <v>1.2755521147437601</v>
      </c>
      <c r="F718">
        <v>20.053575347617599</v>
      </c>
      <c r="G718">
        <v>1.77933047486367</v>
      </c>
      <c r="H718">
        <v>4.2903012237168099</v>
      </c>
      <c r="I718">
        <v>2.5173894484458801</v>
      </c>
      <c r="J718">
        <v>0.15160145357412</v>
      </c>
      <c r="K718" s="9">
        <v>5.1231100000000002E-2</v>
      </c>
      <c r="L718">
        <v>0.1360199</v>
      </c>
      <c r="M718" s="12">
        <v>0.10430830000000001</v>
      </c>
      <c r="N718">
        <v>1.2411127</v>
      </c>
      <c r="P718">
        <v>0.18679019999999999</v>
      </c>
      <c r="Q718">
        <v>0.18297040000000001</v>
      </c>
      <c r="R718">
        <v>2.0853999999999998E-3</v>
      </c>
      <c r="S718" s="9">
        <v>0.2420966</v>
      </c>
      <c r="T718">
        <v>3.8827E-2</v>
      </c>
      <c r="U718" s="12">
        <v>0.10269060000000001</v>
      </c>
      <c r="V718">
        <v>4.4214292000000004</v>
      </c>
      <c r="W718">
        <v>0.75330240000000004</v>
      </c>
      <c r="X718">
        <v>0.3507111</v>
      </c>
      <c r="Y718">
        <v>0.21247240000000001</v>
      </c>
      <c r="Z718">
        <v>5.0800000000000003E-3</v>
      </c>
      <c r="AA718" s="7">
        <v>0.89900270000000004</v>
      </c>
      <c r="AB718">
        <v>8.0062099999999997E-2</v>
      </c>
      <c r="AC718" s="12">
        <v>1.2744788</v>
      </c>
      <c r="AD718">
        <v>29.127385400000001</v>
      </c>
      <c r="AE718">
        <v>2.3155475999999999</v>
      </c>
      <c r="AF718">
        <v>4.5230134</v>
      </c>
      <c r="AG718">
        <v>2.7678503999999999</v>
      </c>
      <c r="AH718">
        <v>0.15683230000000001</v>
      </c>
      <c r="AI718">
        <v>106484053</v>
      </c>
      <c r="AJ718">
        <v>54948909</v>
      </c>
      <c r="AK718">
        <f>[1]Sheet1!$F1133</f>
        <v>0</v>
      </c>
      <c r="AL718">
        <f>[2]Sheet1!$F1133</f>
        <v>21799548</v>
      </c>
      <c r="AM718">
        <v>66201229</v>
      </c>
      <c r="AN718">
        <v>674579593892.68994</v>
      </c>
    </row>
    <row r="719" spans="1:41" x14ac:dyDescent="0.35">
      <c r="A719" t="s">
        <v>21</v>
      </c>
      <c r="B719">
        <v>1995</v>
      </c>
      <c r="C719" s="9">
        <v>1.3204807075790299</v>
      </c>
      <c r="D719">
        <v>2.2823428571428601</v>
      </c>
      <c r="E719" s="15">
        <v>7.3860132325032204</v>
      </c>
      <c r="F719">
        <v>88.268107346295196</v>
      </c>
      <c r="G719">
        <v>12.258959610059099</v>
      </c>
      <c r="H719">
        <v>15.1248471783524</v>
      </c>
      <c r="I719">
        <v>12.5841545572711</v>
      </c>
      <c r="J719">
        <v>1.35545508548313</v>
      </c>
      <c r="K719" s="9">
        <v>3.4869159999999999</v>
      </c>
      <c r="L719">
        <v>2.5581404000000001</v>
      </c>
      <c r="M719" s="12">
        <v>2.0875859999999999</v>
      </c>
      <c r="N719">
        <v>31.4051826</v>
      </c>
      <c r="P719">
        <v>3.3225514999999999</v>
      </c>
      <c r="Q719">
        <v>2.1191681</v>
      </c>
      <c r="R719">
        <v>0.4366449</v>
      </c>
      <c r="S719" s="9">
        <v>1.5917764999999999</v>
      </c>
      <c r="T719">
        <v>0.82903139999999997</v>
      </c>
      <c r="U719" s="12">
        <v>2.5838290000000002</v>
      </c>
      <c r="V719">
        <v>42.605679299999998</v>
      </c>
      <c r="W719">
        <v>9.1736696000000002</v>
      </c>
      <c r="X719">
        <v>4.1222757000000003</v>
      </c>
      <c r="Y719">
        <v>2.6651286999999999</v>
      </c>
      <c r="Z719">
        <v>0.1978174</v>
      </c>
      <c r="AA719" s="7">
        <v>5.4756049999999998</v>
      </c>
      <c r="AB719">
        <v>0.82903139999999997</v>
      </c>
      <c r="AC719" s="12">
        <v>7.9859692000000004</v>
      </c>
      <c r="AD719">
        <v>123.3399958</v>
      </c>
      <c r="AE719">
        <v>13.078999100000001</v>
      </c>
      <c r="AF719">
        <v>16.159253</v>
      </c>
      <c r="AG719">
        <v>13.956372699999999</v>
      </c>
      <c r="AH719">
        <v>1.1969382</v>
      </c>
      <c r="AI719">
        <v>373620186</v>
      </c>
      <c r="AJ719">
        <v>191702792</v>
      </c>
      <c r="AK719">
        <f>[1]Sheet1!$F1134</f>
        <v>4884323</v>
      </c>
      <c r="AL719">
        <f>[2]Sheet1!$F1134</f>
        <v>65420769</v>
      </c>
      <c r="AM719">
        <v>276032762</v>
      </c>
      <c r="AN719">
        <v>11031986434529.6</v>
      </c>
      <c r="AO719">
        <v>32</v>
      </c>
    </row>
    <row r="720" spans="1:41" x14ac:dyDescent="0.35">
      <c r="A720" t="s">
        <v>22</v>
      </c>
      <c r="B720">
        <v>1995</v>
      </c>
      <c r="C720" s="9">
        <v>0.15217773115838201</v>
      </c>
      <c r="D720">
        <v>9.9853664116828195E-2</v>
      </c>
      <c r="E720" s="15">
        <v>1.2164345306579301</v>
      </c>
      <c r="F720">
        <v>11.165196689379901</v>
      </c>
      <c r="G720">
        <v>0.78062321982105098</v>
      </c>
      <c r="H720">
        <v>1.1662135162380201</v>
      </c>
      <c r="I720">
        <v>1.15256302179306</v>
      </c>
      <c r="J720">
        <v>4.0623639784248898E-2</v>
      </c>
      <c r="K720" s="9">
        <v>6.3000000000000003E-4</v>
      </c>
      <c r="L720">
        <v>7.9109000000000002E-3</v>
      </c>
      <c r="M720" s="12">
        <v>1.10244E-2</v>
      </c>
      <c r="N720">
        <v>3.67064E-2</v>
      </c>
      <c r="P720">
        <v>2.15505E-2</v>
      </c>
      <c r="Q720">
        <v>3.9545200000000003E-2</v>
      </c>
      <c r="R720">
        <v>3.7219999999999999E-4</v>
      </c>
      <c r="S720" s="9">
        <v>0.15762409999999999</v>
      </c>
      <c r="T720">
        <v>4.7352999999999996E-3</v>
      </c>
      <c r="U720" s="12">
        <v>0.2499518</v>
      </c>
      <c r="V720">
        <v>0.85762170000000004</v>
      </c>
      <c r="W720">
        <v>0.1132732</v>
      </c>
      <c r="X720">
        <v>3.9148500000000003E-2</v>
      </c>
      <c r="Y720">
        <v>2.4729999999999999E-2</v>
      </c>
      <c r="Z720">
        <v>1.5782000000000001E-3</v>
      </c>
      <c r="AA720" s="7">
        <v>2.1964663999999998</v>
      </c>
      <c r="AB720">
        <v>9.7444199999999995E-2</v>
      </c>
      <c r="AC720" s="12">
        <v>1.5725176000000001</v>
      </c>
      <c r="AD720">
        <v>22.7414314</v>
      </c>
      <c r="AE720">
        <v>0.94926739999999998</v>
      </c>
      <c r="AF720">
        <v>1.1866032</v>
      </c>
      <c r="AG720">
        <v>1.1950917000000001</v>
      </c>
      <c r="AH720">
        <v>4.1829600000000002E-2</v>
      </c>
      <c r="AI720">
        <v>64659831</v>
      </c>
      <c r="AJ720">
        <v>34612226</v>
      </c>
      <c r="AK720">
        <f>[1]Sheet1!$F1135</f>
        <v>0</v>
      </c>
      <c r="AL720">
        <f>[2]Sheet1!$F1135</f>
        <v>9801040</v>
      </c>
      <c r="AM720">
        <v>42779751</v>
      </c>
      <c r="AN720">
        <v>100852631439.67</v>
      </c>
    </row>
    <row r="721" spans="1:41" x14ac:dyDescent="0.35">
      <c r="A721" t="s">
        <v>23</v>
      </c>
      <c r="B721">
        <v>1995</v>
      </c>
      <c r="C721" s="9">
        <v>0.94791244929160701</v>
      </c>
      <c r="D721">
        <v>0.46568545009290602</v>
      </c>
      <c r="E721" s="15">
        <v>0.67529531614884297</v>
      </c>
      <c r="F721">
        <v>12.491011039274699</v>
      </c>
      <c r="G721">
        <v>0.75514424026608595</v>
      </c>
      <c r="H721">
        <v>0.75585315069836401</v>
      </c>
      <c r="I721">
        <v>1.38951674532428</v>
      </c>
      <c r="J721">
        <v>0.18285257698832799</v>
      </c>
      <c r="K721" s="9">
        <v>6.9339399999999995E-2</v>
      </c>
      <c r="L721">
        <v>3.0954099999999998E-2</v>
      </c>
      <c r="M721" s="12">
        <v>5.9713000000000002E-2</v>
      </c>
      <c r="N721">
        <v>0.45866200000000001</v>
      </c>
      <c r="P721">
        <v>7.4570899999999996E-2</v>
      </c>
      <c r="Q721">
        <v>7.0611900000000005E-2</v>
      </c>
      <c r="R721">
        <v>6.7690000000000003E-4</v>
      </c>
      <c r="S721" s="9">
        <v>0.40864470000000003</v>
      </c>
      <c r="T721">
        <v>0.38417659999999998</v>
      </c>
      <c r="U721" s="12">
        <v>7.3299000000000003E-3</v>
      </c>
      <c r="V721">
        <v>6.2370299999999997E-2</v>
      </c>
      <c r="W721">
        <v>6.7759200000000006E-2</v>
      </c>
      <c r="X721">
        <v>1.28714E-2</v>
      </c>
      <c r="Y721">
        <v>3.0510800000000001E-2</v>
      </c>
      <c r="Z721">
        <v>2.2036E-3</v>
      </c>
      <c r="AA721" s="7">
        <v>2.0234141999999999</v>
      </c>
      <c r="AB721">
        <v>0.81894900000000004</v>
      </c>
      <c r="AC721" s="12">
        <v>0.62634279999999998</v>
      </c>
      <c r="AD721">
        <v>14.537084399999999</v>
      </c>
      <c r="AE721">
        <v>0.88071429999999995</v>
      </c>
      <c r="AF721">
        <v>0.69726679999999996</v>
      </c>
      <c r="AG721">
        <v>1.4232045</v>
      </c>
      <c r="AH721">
        <v>0.18437919999999999</v>
      </c>
      <c r="AI721">
        <v>81084864</v>
      </c>
      <c r="AJ721">
        <v>40584820</v>
      </c>
      <c r="AK721">
        <f>[1]Sheet1!$F1136</f>
        <v>0</v>
      </c>
      <c r="AL721">
        <f>[2]Sheet1!$F1136</f>
        <v>50451364</v>
      </c>
      <c r="AM721">
        <v>47476105</v>
      </c>
      <c r="AN721">
        <v>406570771848.612</v>
      </c>
    </row>
    <row r="722" spans="1:41" x14ac:dyDescent="0.35">
      <c r="A722" t="s">
        <v>24</v>
      </c>
      <c r="B722">
        <v>1995</v>
      </c>
      <c r="C722" s="9">
        <v>1.14787888888889E-2</v>
      </c>
      <c r="D722">
        <v>9.5085714285714301E-2</v>
      </c>
      <c r="E722" s="15">
        <v>0.25232442882867301</v>
      </c>
      <c r="F722">
        <v>3.4718463609810102</v>
      </c>
      <c r="G722">
        <v>0.48490490623676402</v>
      </c>
      <c r="H722">
        <v>0.353797021946959</v>
      </c>
      <c r="I722">
        <v>0.23137811209296699</v>
      </c>
      <c r="J722">
        <v>4.4329350627177702E-2</v>
      </c>
      <c r="K722" s="9">
        <v>2.1498E-2</v>
      </c>
      <c r="L722">
        <v>0.10216310000000001</v>
      </c>
      <c r="M722" s="12">
        <v>1.7504800000000001E-2</v>
      </c>
      <c r="N722">
        <v>0.40109040000000001</v>
      </c>
      <c r="P722">
        <v>1.7464899999999998E-2</v>
      </c>
      <c r="Q722">
        <v>8.8012099999999996E-2</v>
      </c>
      <c r="R722">
        <v>7.1326000000000002E-3</v>
      </c>
      <c r="S722" s="9">
        <v>0</v>
      </c>
      <c r="T722">
        <v>1.683E-3</v>
      </c>
      <c r="U722" s="12">
        <v>4.6404999999999997E-3</v>
      </c>
      <c r="V722">
        <v>0.93868370000000001</v>
      </c>
      <c r="W722">
        <v>4.0776832000000001</v>
      </c>
      <c r="X722">
        <v>2.3489000000000001E-3</v>
      </c>
      <c r="Y722">
        <v>3.1871999999999998E-3</v>
      </c>
      <c r="Z722">
        <v>1.5150999999999999E-3</v>
      </c>
      <c r="AA722" s="7">
        <v>9.9959999999999997E-3</v>
      </c>
      <c r="AB722">
        <v>2.3008E-3</v>
      </c>
      <c r="AC722" s="12">
        <v>0.24049760000000001</v>
      </c>
      <c r="AD722">
        <v>5.7445577999999999</v>
      </c>
      <c r="AE722">
        <v>5.1831617999999997</v>
      </c>
      <c r="AF722">
        <v>0.33898040000000002</v>
      </c>
      <c r="AG722">
        <v>0.1589024</v>
      </c>
      <c r="AH722">
        <v>3.9525600000000001E-2</v>
      </c>
      <c r="AI722">
        <v>11698229</v>
      </c>
      <c r="AJ722">
        <v>5954034</v>
      </c>
      <c r="AK722">
        <f>[1]Sheet1!$F1137</f>
        <v>0</v>
      </c>
      <c r="AL722">
        <f>[2]Sheet1!$F1137</f>
        <v>0</v>
      </c>
      <c r="AM722">
        <v>8652431</v>
      </c>
      <c r="AN722">
        <v>737227116231.21399</v>
      </c>
      <c r="AO722">
        <v>26</v>
      </c>
    </row>
    <row r="723" spans="1:41" x14ac:dyDescent="0.35">
      <c r="A723" t="s">
        <v>25</v>
      </c>
      <c r="B723">
        <v>1995</v>
      </c>
      <c r="C723" s="9">
        <v>11.799511729437899</v>
      </c>
      <c r="D723">
        <v>3.2562857142857098</v>
      </c>
      <c r="E723" s="15">
        <v>2.0633690752318001</v>
      </c>
      <c r="F723">
        <v>55.1099572113419</v>
      </c>
      <c r="G723">
        <v>4.8275238752790202</v>
      </c>
      <c r="H723">
        <v>0.45413059061901301</v>
      </c>
      <c r="I723">
        <v>1.8939756541627599</v>
      </c>
      <c r="J723">
        <v>0.648089309603462</v>
      </c>
      <c r="K723" s="9">
        <v>0.73693109999999995</v>
      </c>
      <c r="L723">
        <v>0.42132710000000001</v>
      </c>
      <c r="M723" s="12">
        <v>0</v>
      </c>
      <c r="N723">
        <v>2.1659299999999999E-2</v>
      </c>
      <c r="P723">
        <v>0</v>
      </c>
      <c r="Q723">
        <v>0</v>
      </c>
      <c r="R723">
        <v>0</v>
      </c>
      <c r="S723" s="9">
        <v>7.2896600000000006E-2</v>
      </c>
      <c r="T723">
        <v>0.81045180000000006</v>
      </c>
      <c r="U723" s="12">
        <v>0.13748199999999999</v>
      </c>
      <c r="V723">
        <v>5.6269300000000001E-2</v>
      </c>
      <c r="W723">
        <v>0.35537619999999998</v>
      </c>
      <c r="X723">
        <v>3.8759999999999999E-4</v>
      </c>
      <c r="Y723">
        <v>1.38633E-2</v>
      </c>
      <c r="Z723">
        <v>9.2952E-3</v>
      </c>
      <c r="AA723" s="7">
        <v>13.5817</v>
      </c>
      <c r="AB723">
        <v>8.5803539999999998</v>
      </c>
      <c r="AC723" s="12">
        <v>2.2064868</v>
      </c>
      <c r="AD723">
        <v>65.1711782</v>
      </c>
      <c r="AE723">
        <v>5.8842258000000003</v>
      </c>
      <c r="AF723">
        <v>0.45493</v>
      </c>
      <c r="AG723">
        <v>2.1143960000000002</v>
      </c>
      <c r="AH723">
        <v>0.65768800000000005</v>
      </c>
      <c r="AI723">
        <v>964279129</v>
      </c>
      <c r="AJ723">
        <v>465846665</v>
      </c>
      <c r="AK723">
        <f>[1]Sheet1!$F1138</f>
        <v>0</v>
      </c>
      <c r="AL723">
        <f>[2]Sheet1!$F1138</f>
        <v>689920779</v>
      </c>
      <c r="AM723">
        <v>256565748</v>
      </c>
      <c r="AN723">
        <v>596058810531.94702</v>
      </c>
    </row>
    <row r="724" spans="1:41" x14ac:dyDescent="0.35">
      <c r="A724" t="s">
        <v>26</v>
      </c>
      <c r="B724">
        <v>1995</v>
      </c>
      <c r="C724" s="9">
        <v>0.56057326063336199</v>
      </c>
      <c r="D724">
        <v>1.34374285714286</v>
      </c>
      <c r="E724" s="15">
        <v>0.40169839246439498</v>
      </c>
      <c r="F724">
        <v>1.69817358224689</v>
      </c>
      <c r="G724">
        <v>3.7739547768786799</v>
      </c>
      <c r="H724">
        <v>0.61789968125041295</v>
      </c>
      <c r="I724">
        <v>1.4184487137055799</v>
      </c>
      <c r="J724">
        <v>0.10280798155007299</v>
      </c>
      <c r="K724" s="9">
        <v>0.1037117</v>
      </c>
      <c r="L724">
        <v>0.35941240000000002</v>
      </c>
      <c r="M724" s="12">
        <v>1.6194299999999998E-2</v>
      </c>
      <c r="N724">
        <v>0.89154460000000002</v>
      </c>
      <c r="P724">
        <v>1.2304E-3</v>
      </c>
      <c r="Q724">
        <v>2.3532000000000002E-3</v>
      </c>
      <c r="R724">
        <v>8.2560000000000001E-4</v>
      </c>
      <c r="S724" s="9">
        <v>1.1563999999999999E-3</v>
      </c>
      <c r="T724">
        <v>6.93883E-2</v>
      </c>
      <c r="U724" s="12">
        <v>1.5402E-3</v>
      </c>
      <c r="V724">
        <v>6.1500300000000001E-2</v>
      </c>
      <c r="W724">
        <v>0.61535890000000004</v>
      </c>
      <c r="X724">
        <v>1.9430000000000001E-4</v>
      </c>
      <c r="Y724">
        <v>5.6559999999999998E-4</v>
      </c>
      <c r="Z724" s="6">
        <v>1.5E-6</v>
      </c>
      <c r="AA724" s="7">
        <v>0.54396940000000005</v>
      </c>
      <c r="AB724">
        <v>1.3806522000000001</v>
      </c>
      <c r="AC724" s="12">
        <v>0.38769979999999998</v>
      </c>
      <c r="AD724">
        <v>0.9716764</v>
      </c>
      <c r="AE724">
        <v>4.5890844</v>
      </c>
      <c r="AF724">
        <v>0.61709999999999998</v>
      </c>
      <c r="AG724">
        <v>1.5570142</v>
      </c>
      <c r="AH724">
        <v>0.10220659999999999</v>
      </c>
      <c r="AI724">
        <v>198140162</v>
      </c>
      <c r="AJ724">
        <v>98589133</v>
      </c>
      <c r="AK724">
        <f>[1]Sheet1!$F1139</f>
        <v>0</v>
      </c>
      <c r="AL724">
        <f>[2]Sheet1!$F1139</f>
        <v>187225371</v>
      </c>
      <c r="AM724">
        <v>71481045</v>
      </c>
      <c r="AN724">
        <v>380895160107.94501</v>
      </c>
    </row>
    <row r="725" spans="1:41" x14ac:dyDescent="0.35">
      <c r="A725" t="s">
        <v>27</v>
      </c>
      <c r="B725">
        <v>1995</v>
      </c>
      <c r="C725" s="9">
        <v>0.27219987188356598</v>
      </c>
      <c r="D725">
        <v>0.34658093974038201</v>
      </c>
      <c r="E725" s="15">
        <v>1.3375369579437399</v>
      </c>
      <c r="F725">
        <v>10.216582532970101</v>
      </c>
      <c r="G725">
        <v>9.3362932308479696</v>
      </c>
      <c r="H725">
        <v>2.0541764012515502</v>
      </c>
      <c r="I725">
        <v>4.2729878044719403</v>
      </c>
      <c r="J725">
        <v>4.5600000000000002E-2</v>
      </c>
      <c r="K725" s="9">
        <v>0.2022852</v>
      </c>
      <c r="L725">
        <v>0.29185440000000001</v>
      </c>
      <c r="M725" s="12">
        <v>0.82404310000000003</v>
      </c>
      <c r="N725">
        <v>2.2423677</v>
      </c>
      <c r="P725">
        <v>0.78057370000000004</v>
      </c>
      <c r="Q725">
        <v>0.65040750000000003</v>
      </c>
      <c r="R725">
        <v>4.7402600000000003E-2</v>
      </c>
      <c r="S725" s="9">
        <v>0</v>
      </c>
      <c r="T725">
        <v>1.0508E-3</v>
      </c>
      <c r="U725" s="12">
        <v>3.1388000000000002E-3</v>
      </c>
      <c r="V725">
        <v>8.4842000000000008E-3</v>
      </c>
      <c r="W725">
        <v>0.38794050000000002</v>
      </c>
      <c r="X725">
        <v>1.0085000000000001E-3</v>
      </c>
      <c r="Y725">
        <v>3.3777E-3</v>
      </c>
      <c r="Z725" s="6">
        <v>1.5E-5</v>
      </c>
      <c r="AA725" s="7">
        <v>0.10932600000000001</v>
      </c>
      <c r="AB725">
        <v>6.0380000000000003E-2</v>
      </c>
      <c r="AC725" s="12">
        <v>0.57646779999999997</v>
      </c>
      <c r="AD725">
        <v>8.5435689999999997</v>
      </c>
      <c r="AE725">
        <v>8.3913943999999994</v>
      </c>
      <c r="AF725">
        <v>1.3361795999999999</v>
      </c>
      <c r="AG725">
        <v>3.8297886000000001</v>
      </c>
      <c r="AH725">
        <v>3.7819999999999998E-4</v>
      </c>
      <c r="AI725">
        <v>125472000</v>
      </c>
      <c r="AJ725">
        <v>63859897</v>
      </c>
      <c r="AK725">
        <f>[1]Sheet1!$F1140</f>
        <v>0</v>
      </c>
      <c r="AL725">
        <f>[2]Sheet1!$F1140</f>
        <v>0</v>
      </c>
      <c r="AM725">
        <v>97888236</v>
      </c>
      <c r="AN725">
        <v>3785636263364.3599</v>
      </c>
    </row>
    <row r="726" spans="1:41" x14ac:dyDescent="0.35">
      <c r="A726" t="s">
        <v>28</v>
      </c>
      <c r="B726">
        <v>1995</v>
      </c>
      <c r="C726" s="9">
        <v>1.31404568152649</v>
      </c>
      <c r="D726">
        <v>0.18111428571428601</v>
      </c>
      <c r="E726" s="15">
        <v>1.45411470171978</v>
      </c>
      <c r="F726">
        <v>9.2269242089301802</v>
      </c>
      <c r="G726">
        <v>1.78174545166971</v>
      </c>
      <c r="H726">
        <v>0.97350602974014799</v>
      </c>
      <c r="I726">
        <v>2.5642764583863702</v>
      </c>
      <c r="J726">
        <v>8.6723069024198296E-2</v>
      </c>
      <c r="K726" s="9">
        <v>9.5051399999999994E-2</v>
      </c>
      <c r="L726">
        <v>9.2425800000000002E-2</v>
      </c>
      <c r="M726" s="12">
        <v>0.12325659999999999</v>
      </c>
      <c r="N726">
        <v>2.5112934</v>
      </c>
      <c r="P726">
        <v>0.10406509999999999</v>
      </c>
      <c r="Q726">
        <v>0.24691669999999999</v>
      </c>
      <c r="R726">
        <v>1.9897499999999999E-2</v>
      </c>
      <c r="S726" s="9">
        <v>0.12095210000000001</v>
      </c>
      <c r="T726">
        <v>2.58578E-2</v>
      </c>
      <c r="U726" s="12">
        <v>4.0714999999999996E-3</v>
      </c>
      <c r="V726">
        <v>4.8506899999999999E-2</v>
      </c>
      <c r="W726">
        <v>0.2415429</v>
      </c>
      <c r="X726">
        <v>1.9871400000000001E-2</v>
      </c>
      <c r="Y726">
        <v>4.1282000000000003E-3</v>
      </c>
      <c r="Z726" s="6">
        <v>4.6E-6</v>
      </c>
      <c r="AA726" s="7">
        <v>1.5794505999999999</v>
      </c>
      <c r="AB726">
        <v>0.1534459</v>
      </c>
      <c r="AC726" s="12">
        <v>1.3407085999999999</v>
      </c>
      <c r="AD726">
        <v>7.6919914</v>
      </c>
      <c r="AE726">
        <v>1.9742766</v>
      </c>
      <c r="AF726">
        <v>0.89311960000000001</v>
      </c>
      <c r="AG726">
        <v>2.5196776000000001</v>
      </c>
      <c r="AH726">
        <v>6.7491200000000001E-2</v>
      </c>
      <c r="AI726">
        <v>89969572</v>
      </c>
      <c r="AJ726">
        <v>45831232</v>
      </c>
      <c r="AK726">
        <f>[1]Sheet1!$F1141</f>
        <v>0</v>
      </c>
      <c r="AL726">
        <f>[2]Sheet1!$F1141</f>
        <v>84486914</v>
      </c>
      <c r="AM726">
        <v>66008876</v>
      </c>
      <c r="AN726">
        <v>677458651234.57605</v>
      </c>
    </row>
    <row r="727" spans="1:41" x14ac:dyDescent="0.35">
      <c r="A727" t="s">
        <v>29</v>
      </c>
      <c r="B727">
        <v>1995</v>
      </c>
      <c r="C727" s="9">
        <v>1.00913273510537</v>
      </c>
      <c r="D727">
        <v>0.53013356441564097</v>
      </c>
      <c r="E727" s="15">
        <v>0.78093421671129903</v>
      </c>
      <c r="F727">
        <v>9.5989460134122293</v>
      </c>
      <c r="G727">
        <v>1.29460368346816</v>
      </c>
      <c r="H727">
        <v>2.14228285714286E-2</v>
      </c>
      <c r="I727">
        <v>2.8596961889639498</v>
      </c>
      <c r="J727">
        <v>0.91984738858614201</v>
      </c>
      <c r="K727" s="9">
        <v>0.37961699999999998</v>
      </c>
      <c r="L727">
        <v>0.1200652</v>
      </c>
      <c r="M727" s="12">
        <v>0.31426979999999999</v>
      </c>
      <c r="N727">
        <v>3.0956966000000001</v>
      </c>
      <c r="P727">
        <v>7.3344999999999999E-3</v>
      </c>
      <c r="Q727">
        <v>0.57297690000000001</v>
      </c>
      <c r="R727">
        <v>0.13662250000000001</v>
      </c>
      <c r="S727" s="9">
        <v>0.1108439</v>
      </c>
      <c r="T727">
        <v>0.16845309999999999</v>
      </c>
      <c r="U727" s="12">
        <v>1.7165400000000001E-2</v>
      </c>
      <c r="V727">
        <v>0.20706330000000001</v>
      </c>
      <c r="W727">
        <v>0.11173859999999999</v>
      </c>
      <c r="X727">
        <v>4.191E-4</v>
      </c>
      <c r="Y727">
        <v>7.6495800000000003E-2</v>
      </c>
      <c r="Z727">
        <v>3.4742000000000002E-3</v>
      </c>
      <c r="AA727" s="7">
        <v>1.0491166000000001</v>
      </c>
      <c r="AB727">
        <v>0.62291490000000005</v>
      </c>
      <c r="AC727" s="12">
        <v>0.51190259999999999</v>
      </c>
      <c r="AD727">
        <v>8.9684697999999994</v>
      </c>
      <c r="AE727">
        <v>1.3161913999999999</v>
      </c>
      <c r="AF727">
        <v>1.5786999999999999E-2</v>
      </c>
      <c r="AG727">
        <v>2.5939952000000002</v>
      </c>
      <c r="AH727">
        <v>0.81958960000000003</v>
      </c>
      <c r="AI727">
        <v>154876763</v>
      </c>
      <c r="AJ727">
        <v>74586874</v>
      </c>
      <c r="AK727">
        <f>[1]Sheet1!$F1142</f>
        <v>0</v>
      </c>
      <c r="AL727">
        <f>[2]Sheet1!$F1142</f>
        <v>44851922</v>
      </c>
      <c r="AM727">
        <v>96626173</v>
      </c>
      <c r="AN727">
        <v>1086600908610.67</v>
      </c>
    </row>
    <row r="728" spans="1:41" x14ac:dyDescent="0.35">
      <c r="A728" t="s">
        <v>30</v>
      </c>
      <c r="B728">
        <v>1995</v>
      </c>
      <c r="C728" s="9">
        <v>0.88963108984248596</v>
      </c>
      <c r="D728">
        <v>0.14091428571428599</v>
      </c>
      <c r="E728" s="15">
        <v>0.79320000000000002</v>
      </c>
      <c r="F728">
        <v>17.1891287421508</v>
      </c>
      <c r="G728">
        <v>0.65519153386531104</v>
      </c>
      <c r="H728">
        <v>0</v>
      </c>
      <c r="I728">
        <v>0.55652550759022301</v>
      </c>
      <c r="J728">
        <v>0.55640000000000001</v>
      </c>
      <c r="K728" s="9">
        <v>0.23437659999999999</v>
      </c>
      <c r="L728">
        <v>2.7158499999999999E-2</v>
      </c>
      <c r="M728" s="12">
        <v>0</v>
      </c>
      <c r="N728">
        <v>8.9168200000000003E-2</v>
      </c>
      <c r="P728">
        <v>0</v>
      </c>
      <c r="Q728">
        <v>2.1499999999999999E-4</v>
      </c>
      <c r="R728">
        <v>2.02E-4</v>
      </c>
      <c r="S728" s="9">
        <v>1.7576399999999999E-2</v>
      </c>
      <c r="T728">
        <v>1.921E-3</v>
      </c>
      <c r="U728" s="12">
        <v>0</v>
      </c>
      <c r="V728">
        <v>5.8379999999999999E-4</v>
      </c>
      <c r="W728">
        <v>0.1015559</v>
      </c>
      <c r="X728">
        <v>0</v>
      </c>
      <c r="Y728">
        <v>0</v>
      </c>
      <c r="Z728" s="6">
        <v>1.3999999999999999E-6</v>
      </c>
      <c r="AA728" s="7">
        <v>0.92859309999999995</v>
      </c>
      <c r="AB728">
        <v>0.179345</v>
      </c>
      <c r="AC728" s="12">
        <v>0.79320000000000002</v>
      </c>
      <c r="AD728">
        <v>20.136399999999998</v>
      </c>
      <c r="AE728">
        <v>0.93195799999999995</v>
      </c>
      <c r="AF728">
        <v>0</v>
      </c>
      <c r="AG728">
        <v>0.60213399999999995</v>
      </c>
      <c r="AH728">
        <v>0.55640000000000001</v>
      </c>
      <c r="AI728">
        <v>133117476</v>
      </c>
      <c r="AJ728">
        <v>64211200</v>
      </c>
      <c r="AK728">
        <f>[1]Sheet1!$F1143</f>
        <v>0</v>
      </c>
      <c r="AL728">
        <f>[2]Sheet1!$F1143</f>
        <v>0</v>
      </c>
      <c r="AM728">
        <v>42379280</v>
      </c>
      <c r="AN728">
        <v>124794857494.57899</v>
      </c>
    </row>
    <row r="729" spans="1:41" x14ac:dyDescent="0.35">
      <c r="A729" t="s">
        <v>31</v>
      </c>
      <c r="B729">
        <v>1995</v>
      </c>
      <c r="C729" s="9">
        <v>0.275678724908828</v>
      </c>
      <c r="D729">
        <v>8.2232857142857094E-2</v>
      </c>
      <c r="E729" s="15">
        <v>3.5209217951497802</v>
      </c>
      <c r="F729">
        <v>20.597414505365901</v>
      </c>
      <c r="G729">
        <v>3.5258859981170798</v>
      </c>
      <c r="H729">
        <v>2.3993714137880802</v>
      </c>
      <c r="I729">
        <v>3.1256514142296901</v>
      </c>
      <c r="J729">
        <v>0.28683975040876097</v>
      </c>
      <c r="K729" s="9">
        <v>1.3510299999999999E-2</v>
      </c>
      <c r="L729">
        <v>7.6875399999999997E-2</v>
      </c>
      <c r="M729" s="12">
        <v>0.69583899999999999</v>
      </c>
      <c r="N729">
        <v>1.595688</v>
      </c>
      <c r="P729">
        <v>0.56912969999999996</v>
      </c>
      <c r="Q729">
        <v>0.74848230000000004</v>
      </c>
      <c r="R729">
        <v>1.48714E-2</v>
      </c>
      <c r="S729" s="9">
        <v>3.7286100000000003E-2</v>
      </c>
      <c r="T729">
        <v>1.7426E-3</v>
      </c>
      <c r="U729" s="12">
        <v>8.6566000000000004E-3</v>
      </c>
      <c r="V729">
        <v>1.3438753000000001</v>
      </c>
      <c r="W729">
        <v>1.4420284999999999</v>
      </c>
      <c r="X729">
        <v>5.8827999999999997E-3</v>
      </c>
      <c r="Y729">
        <v>1.1904700000000001E-2</v>
      </c>
      <c r="Z729">
        <v>1.1632000000000001E-3</v>
      </c>
      <c r="AA729" s="7">
        <v>2.1382370000000002</v>
      </c>
      <c r="AB729">
        <v>7.92E-3</v>
      </c>
      <c r="AC729" s="12">
        <v>2.871445</v>
      </c>
      <c r="AD729">
        <v>39.590599400000002</v>
      </c>
      <c r="AE729">
        <v>5.4818600000000002</v>
      </c>
      <c r="AF729">
        <v>1.9303399999999999</v>
      </c>
      <c r="AG729">
        <v>2.8567274</v>
      </c>
      <c r="AH729">
        <v>0.27343099999999998</v>
      </c>
      <c r="AI729">
        <v>148375787</v>
      </c>
      <c r="AJ729">
        <v>78902653</v>
      </c>
      <c r="AK729">
        <f>[1]Sheet1!$F1144</f>
        <v>0</v>
      </c>
      <c r="AL729">
        <f>[2]Sheet1!$F1144</f>
        <v>136708638</v>
      </c>
      <c r="AM729">
        <v>108866282</v>
      </c>
      <c r="AN729">
        <v>721498964787.97998</v>
      </c>
    </row>
    <row r="730" spans="1:41" x14ac:dyDescent="0.35">
      <c r="A730" t="s">
        <v>32</v>
      </c>
      <c r="B730">
        <v>1995</v>
      </c>
      <c r="C730" s="9">
        <v>0.114678523066853</v>
      </c>
      <c r="D730">
        <v>5.9228571428571401E-2</v>
      </c>
      <c r="E730" s="15">
        <v>0.64897753324013996</v>
      </c>
      <c r="F730">
        <v>2.1678065465193699</v>
      </c>
      <c r="G730">
        <v>0.56066476653335096</v>
      </c>
      <c r="H730">
        <v>0.129377032950661</v>
      </c>
      <c r="I730">
        <v>0.88083760722330395</v>
      </c>
      <c r="J730">
        <v>0.13638284283952801</v>
      </c>
      <c r="K730" s="9">
        <v>7.06479E-2</v>
      </c>
      <c r="L730">
        <v>4.1329499999999998E-2</v>
      </c>
      <c r="M730" s="12">
        <v>7.2323299999999993E-2</v>
      </c>
      <c r="N730">
        <v>0.16869600000000001</v>
      </c>
      <c r="P730">
        <v>8.8742999999999999E-3</v>
      </c>
      <c r="Q730">
        <v>7.7248399999999995E-2</v>
      </c>
      <c r="R730">
        <v>1.49763E-2</v>
      </c>
      <c r="S730" s="9">
        <v>7.6013000000000001E-3</v>
      </c>
      <c r="T730">
        <v>6.3425999999999996E-2</v>
      </c>
      <c r="U730" s="12">
        <v>1.3446100000000001E-2</v>
      </c>
      <c r="V730">
        <v>0.21379960000000001</v>
      </c>
      <c r="W730">
        <v>0.19973199999999999</v>
      </c>
      <c r="X730">
        <v>1.7508999999999999E-3</v>
      </c>
      <c r="Y730">
        <v>8.0011000000000006E-3</v>
      </c>
      <c r="Z730" s="6">
        <v>5.6999999999999996E-6</v>
      </c>
      <c r="AA730" s="7">
        <v>6.7415799999999998E-2</v>
      </c>
      <c r="AB730">
        <v>0.16836419999999999</v>
      </c>
      <c r="AC730" s="12">
        <v>0.60140000000000005</v>
      </c>
      <c r="AD730">
        <v>2.5853999999999999</v>
      </c>
      <c r="AE730">
        <v>0.8010446</v>
      </c>
      <c r="AF730">
        <v>0.12272</v>
      </c>
      <c r="AG730">
        <v>0.88302820000000004</v>
      </c>
      <c r="AH730">
        <v>0.122238</v>
      </c>
      <c r="AI730">
        <v>43986084</v>
      </c>
      <c r="AJ730">
        <v>23025116</v>
      </c>
      <c r="AK730">
        <f>[1]Sheet1!$F1145</f>
        <v>0</v>
      </c>
      <c r="AL730">
        <f>[2]Sheet1!$F1145</f>
        <v>0</v>
      </c>
      <c r="AM730">
        <v>23966258</v>
      </c>
      <c r="AN730">
        <v>193189961762.58801</v>
      </c>
    </row>
    <row r="731" spans="1:41" x14ac:dyDescent="0.35">
      <c r="A731" t="s">
        <v>33</v>
      </c>
      <c r="B731">
        <v>1995</v>
      </c>
      <c r="C731" s="9">
        <v>0.125683082642365</v>
      </c>
      <c r="D731">
        <v>9.0335760902873295E-3</v>
      </c>
      <c r="E731" s="15">
        <v>0.35556909923234098</v>
      </c>
      <c r="F731">
        <v>2.0619279691930399</v>
      </c>
      <c r="G731">
        <v>0.52017471986824604</v>
      </c>
      <c r="H731">
        <v>0.13418239323626399</v>
      </c>
      <c r="I731">
        <v>0.566520121644565</v>
      </c>
      <c r="J731">
        <v>8.9996E-3</v>
      </c>
      <c r="K731" s="9">
        <v>9.9900199999999995E-2</v>
      </c>
      <c r="L731">
        <v>5.5807000000000001E-3</v>
      </c>
      <c r="M731" s="12">
        <v>2.4926000000000002E-3</v>
      </c>
      <c r="N731">
        <v>0.5874125</v>
      </c>
      <c r="P731">
        <v>1.4331999999999999E-3</v>
      </c>
      <c r="Q731">
        <v>1.3259699999999999E-2</v>
      </c>
      <c r="R731">
        <v>0</v>
      </c>
      <c r="S731" s="9">
        <v>5.708E-4</v>
      </c>
      <c r="T731">
        <v>2.5240000000000001E-4</v>
      </c>
      <c r="U731" s="13">
        <v>7.8499999999999997E-5</v>
      </c>
      <c r="V731">
        <v>1.9743500000000001E-2</v>
      </c>
      <c r="W731">
        <v>7.0582099999999995E-2</v>
      </c>
      <c r="X731">
        <v>1.1590000000000001E-3</v>
      </c>
      <c r="Y731">
        <v>1.0333699999999999E-2</v>
      </c>
      <c r="Z731">
        <v>0</v>
      </c>
      <c r="AA731" s="7">
        <v>3.6771600000000002E-2</v>
      </c>
      <c r="AB731">
        <v>5.2586000000000004E-3</v>
      </c>
      <c r="AC731" s="12">
        <v>0.37194919999999998</v>
      </c>
      <c r="AD731">
        <v>1.5183819999999999</v>
      </c>
      <c r="AE731">
        <v>0.61560400000000004</v>
      </c>
      <c r="AF731">
        <v>0.13516719999999999</v>
      </c>
      <c r="AG731">
        <v>0.59430519999999998</v>
      </c>
      <c r="AH731">
        <v>8.9996E-3</v>
      </c>
      <c r="AI731">
        <v>23293465</v>
      </c>
      <c r="AJ731">
        <v>11619646</v>
      </c>
      <c r="AK731">
        <f>[1]Sheet1!$F1146</f>
        <v>0</v>
      </c>
      <c r="AL731">
        <f>[2]Sheet1!$F1146</f>
        <v>575984</v>
      </c>
      <c r="AM731">
        <v>19521475</v>
      </c>
      <c r="AN731">
        <v>5169031672.6627703</v>
      </c>
      <c r="AO731">
        <v>47</v>
      </c>
    </row>
    <row r="732" spans="1:41" x14ac:dyDescent="0.35">
      <c r="A732" t="s">
        <v>34</v>
      </c>
      <c r="B732">
        <v>1995</v>
      </c>
      <c r="C732" s="9">
        <v>0.312717963136593</v>
      </c>
      <c r="D732">
        <v>8.7800000000000003E-2</v>
      </c>
      <c r="E732" s="15">
        <v>1.04878494599312</v>
      </c>
      <c r="F732">
        <v>5.4937773532267</v>
      </c>
      <c r="G732">
        <v>1.37774109464321</v>
      </c>
      <c r="H732">
        <v>0.57389141877921002</v>
      </c>
      <c r="I732">
        <v>1.1425719665631699</v>
      </c>
      <c r="J732">
        <v>0.111397086180423</v>
      </c>
      <c r="K732" s="9">
        <v>7.8127600000000005E-2</v>
      </c>
      <c r="L732">
        <v>1.01949E-2</v>
      </c>
      <c r="M732" s="12">
        <v>8.2016699999999998E-2</v>
      </c>
      <c r="N732">
        <v>0.73391700000000004</v>
      </c>
      <c r="P732">
        <v>7.5960000000000003E-3</v>
      </c>
      <c r="Q732">
        <v>7.2522999999999997E-3</v>
      </c>
      <c r="R732">
        <v>4.1679999999999999E-4</v>
      </c>
      <c r="S732" s="9">
        <v>5.7452799999999998E-2</v>
      </c>
      <c r="T732">
        <v>2.4783599999999999E-2</v>
      </c>
      <c r="U732" s="12">
        <v>0.2108119</v>
      </c>
      <c r="V732">
        <v>0.4239136</v>
      </c>
      <c r="W732">
        <v>15.000673000000001</v>
      </c>
      <c r="X732">
        <v>5.4571000000000003E-3</v>
      </c>
      <c r="Y732">
        <v>1.7748699999999999E-2</v>
      </c>
      <c r="Z732">
        <v>1.4800000000000001E-2</v>
      </c>
      <c r="AA732" s="7">
        <v>0.37387300000000001</v>
      </c>
      <c r="AB732">
        <v>0.1268716</v>
      </c>
      <c r="AC732" s="12">
        <v>1.2170042000000001</v>
      </c>
      <c r="AD732">
        <v>5.9729479999999997</v>
      </c>
      <c r="AE732">
        <v>18.452229800000001</v>
      </c>
      <c r="AF732">
        <v>0.58887239999999996</v>
      </c>
      <c r="AG732">
        <v>1.3666461999999999</v>
      </c>
      <c r="AH732">
        <v>0.1325974</v>
      </c>
      <c r="AI732">
        <v>66081222</v>
      </c>
      <c r="AJ732">
        <v>33102026</v>
      </c>
      <c r="AK732">
        <f>[1]Sheet1!$F1147</f>
        <v>0</v>
      </c>
      <c r="AL732">
        <f>[2]Sheet1!$F1147</f>
        <v>15024082</v>
      </c>
      <c r="AM732">
        <v>46157408</v>
      </c>
      <c r="AN732">
        <v>298755804013.047</v>
      </c>
    </row>
    <row r="733" spans="1:41" x14ac:dyDescent="0.35">
      <c r="A733" t="s">
        <v>35</v>
      </c>
      <c r="B733">
        <v>1995</v>
      </c>
      <c r="C733" s="9">
        <v>0.84877750179442502</v>
      </c>
      <c r="D733">
        <v>8.7171428571428594E-2</v>
      </c>
      <c r="E733" s="15">
        <v>0.47433375707082998</v>
      </c>
      <c r="F733">
        <v>4.8503429529690703</v>
      </c>
      <c r="G733">
        <v>1.7126632030065101</v>
      </c>
      <c r="H733">
        <v>1.4666E-2</v>
      </c>
      <c r="I733">
        <v>0.370685772370075</v>
      </c>
      <c r="J733">
        <v>0.28721174282051298</v>
      </c>
      <c r="K733" s="9">
        <v>0.16225529999999999</v>
      </c>
      <c r="L733">
        <v>1.40594E-2</v>
      </c>
      <c r="M733" s="12">
        <v>1.0560999999999999E-3</v>
      </c>
      <c r="N733">
        <v>0.594051</v>
      </c>
      <c r="P733">
        <v>0</v>
      </c>
      <c r="Q733">
        <v>4.0654000000000003E-3</v>
      </c>
      <c r="R733">
        <v>8.2490000000000005E-4</v>
      </c>
      <c r="S733" s="9">
        <v>4.2708500000000003E-2</v>
      </c>
      <c r="T733">
        <v>7.1815000000000004E-3</v>
      </c>
      <c r="U733" s="13">
        <v>1.9999999999999999E-7</v>
      </c>
      <c r="V733">
        <v>3.0902999999999998E-3</v>
      </c>
      <c r="W733">
        <v>0.1100222</v>
      </c>
      <c r="X733">
        <v>0</v>
      </c>
      <c r="Y733">
        <v>1.8799999999999999E-4</v>
      </c>
      <c r="Z733" s="6">
        <v>2.9000000000000002E-6</v>
      </c>
      <c r="AA733" s="7">
        <v>0.81236819999999998</v>
      </c>
      <c r="AB733">
        <v>0.1105564</v>
      </c>
      <c r="AC733" s="12">
        <v>0.47331800000000002</v>
      </c>
      <c r="AD733">
        <v>5.1981885999999999</v>
      </c>
      <c r="AE733">
        <v>1.7306112</v>
      </c>
      <c r="AF733">
        <v>1.4666E-2</v>
      </c>
      <c r="AG733">
        <v>0.4034934</v>
      </c>
      <c r="AH733">
        <v>0.2868116</v>
      </c>
      <c r="AI733">
        <v>175481137</v>
      </c>
      <c r="AJ733">
        <v>86147010</v>
      </c>
      <c r="AK733">
        <f>[1]Sheet1!$F1148</f>
        <v>0</v>
      </c>
      <c r="AL733">
        <f>[2]Sheet1!$F1148</f>
        <v>0</v>
      </c>
      <c r="AM733">
        <v>35060605</v>
      </c>
      <c r="AN733">
        <v>108010015806.836</v>
      </c>
      <c r="AO733">
        <v>34</v>
      </c>
    </row>
    <row r="734" spans="1:41" x14ac:dyDescent="0.35">
      <c r="A734" t="s">
        <v>36</v>
      </c>
      <c r="B734">
        <v>1995</v>
      </c>
      <c r="C734" s="9">
        <v>0.136236759261715</v>
      </c>
      <c r="D734">
        <v>0.14051428571428601</v>
      </c>
      <c r="E734" s="15">
        <v>0.4284</v>
      </c>
      <c r="F734">
        <v>0.98118321078695303</v>
      </c>
      <c r="G734">
        <v>3.1103098806635598</v>
      </c>
      <c r="H734">
        <v>0.84454888390692995</v>
      </c>
      <c r="I734">
        <v>0.84943663990165197</v>
      </c>
      <c r="J734">
        <v>1.08761E-2</v>
      </c>
      <c r="K734" s="9">
        <v>0.1180456</v>
      </c>
      <c r="L734">
        <v>3.7032700000000002E-2</v>
      </c>
      <c r="M734" s="12">
        <v>0.19465389999999999</v>
      </c>
      <c r="N734">
        <v>0.20764740000000001</v>
      </c>
      <c r="P734">
        <v>5.3274000000000002E-2</v>
      </c>
      <c r="Q734">
        <v>3.8738399999999999E-2</v>
      </c>
      <c r="R734">
        <v>1.14772E-2</v>
      </c>
      <c r="S734" s="9">
        <v>0</v>
      </c>
      <c r="T734">
        <v>1.9881099999999999E-2</v>
      </c>
      <c r="U734" s="12">
        <v>3.8868000000000002E-3</v>
      </c>
      <c r="V734">
        <v>3.7041000000000001E-3</v>
      </c>
      <c r="W734">
        <v>0.5768451</v>
      </c>
      <c r="X734">
        <v>3.4106999999999998E-2</v>
      </c>
      <c r="Y734">
        <v>1.8799999999999999E-4</v>
      </c>
      <c r="Z734">
        <v>3.0385999999999998E-3</v>
      </c>
      <c r="AA734" s="7">
        <v>2.80416E-2</v>
      </c>
      <c r="AB734">
        <v>0.1332586</v>
      </c>
      <c r="AC734" s="12">
        <v>0.245</v>
      </c>
      <c r="AD734">
        <v>1.9716946</v>
      </c>
      <c r="AE734">
        <v>3.5781876000000001</v>
      </c>
      <c r="AF734">
        <v>0.8275498</v>
      </c>
      <c r="AG734">
        <v>0.86563179999999995</v>
      </c>
      <c r="AH734">
        <v>3.0385999999999998E-3</v>
      </c>
      <c r="AI734">
        <v>45092991</v>
      </c>
      <c r="AJ734">
        <v>22432247</v>
      </c>
      <c r="AK734">
        <f>[1]Sheet1!$F1149</f>
        <v>25460048</v>
      </c>
      <c r="AL734">
        <f>[2]Sheet1!$F1149</f>
        <v>48897478</v>
      </c>
      <c r="AM734">
        <v>35280305</v>
      </c>
      <c r="AN734">
        <v>604637550473.73999</v>
      </c>
    </row>
    <row r="735" spans="1:41" x14ac:dyDescent="0.35">
      <c r="A735" t="s">
        <v>37</v>
      </c>
      <c r="B735">
        <v>1995</v>
      </c>
      <c r="C735" s="9">
        <v>1.14736762199052</v>
      </c>
      <c r="D735">
        <v>0.80891513890956301</v>
      </c>
      <c r="E735" s="15">
        <v>1.0210593062686399</v>
      </c>
      <c r="F735">
        <v>5.27519137285858</v>
      </c>
      <c r="G735">
        <v>8.3697702073543798</v>
      </c>
      <c r="H735">
        <v>3.4142339202528502</v>
      </c>
      <c r="I735">
        <v>3.8245387341904298</v>
      </c>
      <c r="J735">
        <v>8.0049423859953103E-2</v>
      </c>
      <c r="K735" s="9">
        <v>0.13878480000000001</v>
      </c>
      <c r="L735">
        <v>0.27878389999999997</v>
      </c>
      <c r="M735" s="12">
        <v>0.1612354</v>
      </c>
      <c r="N735">
        <v>4.6080151000000003</v>
      </c>
      <c r="P735">
        <v>2.5089299999999998E-2</v>
      </c>
      <c r="Q735">
        <v>4.8723299999999997E-2</v>
      </c>
      <c r="R735">
        <v>2.8113300000000001E-2</v>
      </c>
      <c r="S735" s="9">
        <v>0.6420728</v>
      </c>
      <c r="T735">
        <v>0.35924250000000002</v>
      </c>
      <c r="U735" s="12">
        <v>8.5266000000000005E-3</v>
      </c>
      <c r="V735">
        <v>0.22747210000000001</v>
      </c>
      <c r="W735">
        <v>2.3752187999999999</v>
      </c>
      <c r="X735">
        <v>2.8783099999999999E-2</v>
      </c>
      <c r="Y735">
        <v>0.2236872</v>
      </c>
      <c r="Z735" s="6">
        <v>4.6999999999999999E-6</v>
      </c>
      <c r="AA735" s="7">
        <v>1.9770044</v>
      </c>
      <c r="AB735">
        <v>1.3384246</v>
      </c>
      <c r="AC735" s="12">
        <v>0.87710080000000001</v>
      </c>
      <c r="AD735">
        <v>1.1730976</v>
      </c>
      <c r="AE735">
        <v>12.318058799999999</v>
      </c>
      <c r="AF735">
        <v>3.4244216000000001</v>
      </c>
      <c r="AG735">
        <v>4.3819312000000004</v>
      </c>
      <c r="AH735">
        <v>5.2613800000000002E-2</v>
      </c>
      <c r="AI735">
        <v>315588575</v>
      </c>
      <c r="AJ735">
        <v>158596353</v>
      </c>
      <c r="AK735">
        <f>[1]Sheet1!$F1150</f>
        <v>751225</v>
      </c>
      <c r="AL735">
        <f>[2]Sheet1!$F1150</f>
        <v>1750799</v>
      </c>
      <c r="AM735">
        <v>110663295</v>
      </c>
      <c r="AN735">
        <v>675445869818.26001</v>
      </c>
      <c r="AO735">
        <v>49</v>
      </c>
    </row>
    <row r="736" spans="1:41" x14ac:dyDescent="0.35">
      <c r="A736" t="s">
        <v>38</v>
      </c>
      <c r="B736">
        <v>1995</v>
      </c>
      <c r="C736" s="9">
        <v>6.8861201398601399E-2</v>
      </c>
      <c r="D736">
        <v>0.226457142857143</v>
      </c>
      <c r="E736" s="15">
        <v>7.1628273333333395E-2</v>
      </c>
      <c r="F736">
        <v>1.07178427759857</v>
      </c>
      <c r="G736">
        <v>0.86380344290732003</v>
      </c>
      <c r="H736">
        <v>0.92082209841907503</v>
      </c>
      <c r="I736">
        <v>0.89837094950636198</v>
      </c>
      <c r="J736">
        <v>2.16451E-2</v>
      </c>
      <c r="K736" s="9">
        <v>8.4932300000000002E-2</v>
      </c>
      <c r="L736">
        <v>5.1268800000000003E-2</v>
      </c>
      <c r="M736" s="12">
        <v>6.9281400000000007E-2</v>
      </c>
      <c r="N736">
        <v>0.79950900000000003</v>
      </c>
      <c r="P736">
        <v>5.7495000000000003E-3</v>
      </c>
      <c r="Q736">
        <v>4.0783E-3</v>
      </c>
      <c r="R736">
        <v>1.9768600000000001E-2</v>
      </c>
      <c r="S736" s="9">
        <v>0</v>
      </c>
      <c r="T736">
        <v>4.3182000000000003E-3</v>
      </c>
      <c r="U736" s="12">
        <v>5.8549999999999997E-4</v>
      </c>
      <c r="V736">
        <v>3.1928E-3</v>
      </c>
      <c r="W736">
        <v>0.63478199999999996</v>
      </c>
      <c r="X736">
        <v>0.25040200000000001</v>
      </c>
      <c r="Y736">
        <v>7.5056000000000003E-3</v>
      </c>
      <c r="Z736">
        <v>7.7329999999999999E-4</v>
      </c>
      <c r="AA736" s="7">
        <v>1.16396E-2</v>
      </c>
      <c r="AB736">
        <v>0.2310962</v>
      </c>
      <c r="AC736" s="12">
        <v>5.5843999999999998E-3</v>
      </c>
      <c r="AD736">
        <v>0.33126139999999998</v>
      </c>
      <c r="AE736">
        <v>1.4806868</v>
      </c>
      <c r="AF736">
        <v>1.1742362</v>
      </c>
      <c r="AG736">
        <v>0.96096879999999996</v>
      </c>
      <c r="AH736">
        <v>3.2620000000000001E-3</v>
      </c>
      <c r="AK736">
        <f>[1]Sheet1!$F1151</f>
        <v>0</v>
      </c>
      <c r="AL736">
        <f>[2]Sheet1!$F1151</f>
        <v>0</v>
      </c>
    </row>
    <row r="737" spans="1:41" x14ac:dyDescent="0.35">
      <c r="A737" t="s">
        <v>39</v>
      </c>
      <c r="B737">
        <v>1995</v>
      </c>
      <c r="C737" s="9">
        <v>4.6987070227593297E-2</v>
      </c>
      <c r="D737">
        <v>1.8800000000000001E-2</v>
      </c>
      <c r="E737" s="15">
        <v>2.0388000000000002</v>
      </c>
      <c r="F737">
        <v>7.4955102294911899</v>
      </c>
      <c r="G737">
        <v>0.76553550987022001</v>
      </c>
      <c r="H737">
        <v>0.244297300303494</v>
      </c>
      <c r="I737">
        <v>1.05647326679786</v>
      </c>
      <c r="J737">
        <v>7.8747879339148105E-2</v>
      </c>
      <c r="K737" s="9">
        <v>6.4285000000000002E-3</v>
      </c>
      <c r="L737">
        <v>4.2180200000000001E-2</v>
      </c>
      <c r="M737" s="12">
        <v>8.3093999999999998E-3</v>
      </c>
      <c r="N737">
        <v>0.19387450000000001</v>
      </c>
      <c r="P737">
        <v>4.41555E-2</v>
      </c>
      <c r="Q737">
        <v>4.7504600000000001E-2</v>
      </c>
      <c r="R737">
        <v>2.3996999999999998E-3</v>
      </c>
      <c r="S737" s="9">
        <v>0.21175849999999999</v>
      </c>
      <c r="T737">
        <v>0.29356199999999999</v>
      </c>
      <c r="U737" s="12">
        <v>0.41691929999999999</v>
      </c>
      <c r="V737">
        <v>0.66045370000000003</v>
      </c>
      <c r="W737">
        <v>1.0662446000000001</v>
      </c>
      <c r="X737">
        <v>1.1678999999999999E-3</v>
      </c>
      <c r="Y737">
        <v>8.6373999999999999E-3</v>
      </c>
      <c r="Z737">
        <v>1.4117000000000001E-3</v>
      </c>
      <c r="AA737" s="7">
        <v>0.2802886</v>
      </c>
      <c r="AB737">
        <v>0.29356199999999999</v>
      </c>
      <c r="AC737" s="12">
        <v>2.7370000000000001</v>
      </c>
      <c r="AD737">
        <v>8.5041004000000004</v>
      </c>
      <c r="AE737">
        <v>2.0975999999999999</v>
      </c>
      <c r="AF737">
        <v>0.2024946</v>
      </c>
      <c r="AG737">
        <v>1.0592733999999999</v>
      </c>
      <c r="AH737">
        <v>7.7889600000000003E-2</v>
      </c>
      <c r="AI737">
        <v>34946110</v>
      </c>
      <c r="AJ737">
        <v>17725502</v>
      </c>
      <c r="AK737">
        <f>[1]Sheet1!$F1152</f>
        <v>0</v>
      </c>
      <c r="AL737">
        <f>[2]Sheet1!$F1152</f>
        <v>0</v>
      </c>
      <c r="AM737">
        <v>30809888</v>
      </c>
      <c r="AN737">
        <v>348389357874.28302</v>
      </c>
      <c r="AO737">
        <v>49</v>
      </c>
    </row>
    <row r="738" spans="1:41" x14ac:dyDescent="0.35">
      <c r="A738" t="s">
        <v>40</v>
      </c>
      <c r="B738">
        <v>1995</v>
      </c>
      <c r="C738" s="9">
        <v>0.25655318924721499</v>
      </c>
      <c r="D738">
        <v>2.16245913333333E-2</v>
      </c>
      <c r="E738" s="15">
        <v>0.67523548953773604</v>
      </c>
      <c r="F738">
        <v>4.1808295496905998</v>
      </c>
      <c r="G738">
        <v>0.35139383517277101</v>
      </c>
      <c r="H738">
        <v>0.130817524042665</v>
      </c>
      <c r="I738">
        <v>0.75510673830178898</v>
      </c>
      <c r="J738">
        <v>1.3005299999999999E-2</v>
      </c>
      <c r="K738" s="9">
        <v>0.12020740000000001</v>
      </c>
      <c r="L738">
        <v>7.8656000000000004E-3</v>
      </c>
      <c r="M738" s="12">
        <v>2.4954999999999999E-3</v>
      </c>
      <c r="N738">
        <v>9.2547900000000002E-2</v>
      </c>
      <c r="P738">
        <v>4.5224000000000002E-3</v>
      </c>
      <c r="Q738">
        <v>2.1623199999999999E-2</v>
      </c>
      <c r="R738">
        <v>0</v>
      </c>
      <c r="S738" s="9">
        <v>7.3242000000000003E-3</v>
      </c>
      <c r="T738">
        <v>2.6938999999999999E-3</v>
      </c>
      <c r="U738" s="12">
        <v>1.7895999999999999E-3</v>
      </c>
      <c r="V738">
        <v>6.3562000000000002E-3</v>
      </c>
      <c r="W738">
        <v>9.8296800000000004E-2</v>
      </c>
      <c r="X738" s="6">
        <v>9.9999999999999995E-8</v>
      </c>
      <c r="Y738">
        <v>7.5469999999999997E-4</v>
      </c>
      <c r="Z738" s="6">
        <v>1.3E-6</v>
      </c>
      <c r="AA738" s="7">
        <v>0.16846410000000001</v>
      </c>
      <c r="AB738">
        <v>1.6455000000000001E-2</v>
      </c>
      <c r="AC738" s="12">
        <v>0.688836</v>
      </c>
      <c r="AD738">
        <v>5.0464148</v>
      </c>
      <c r="AE738">
        <v>0.32326519999999997</v>
      </c>
      <c r="AF738">
        <v>0.126417</v>
      </c>
      <c r="AG738">
        <v>0.78869400000000001</v>
      </c>
      <c r="AH738">
        <v>1.3197E-2</v>
      </c>
      <c r="AI738">
        <v>35970101</v>
      </c>
      <c r="AJ738">
        <v>18063500</v>
      </c>
      <c r="AK738">
        <f>[1]Sheet1!$F1153</f>
        <v>0</v>
      </c>
      <c r="AL738">
        <f>[2]Sheet1!$F1153</f>
        <v>31652026</v>
      </c>
      <c r="AM738">
        <v>25818259</v>
      </c>
      <c r="AN738">
        <v>150011784515.51901</v>
      </c>
    </row>
    <row r="739" spans="1:41" x14ac:dyDescent="0.35">
      <c r="A739" t="s">
        <v>9</v>
      </c>
      <c r="B739">
        <v>1996</v>
      </c>
      <c r="C739" s="9">
        <v>1.1301525653339599</v>
      </c>
      <c r="D739">
        <v>1.6397142857142899</v>
      </c>
      <c r="E739" s="15">
        <v>11.377441196293899</v>
      </c>
      <c r="F739">
        <v>69.726211175704293</v>
      </c>
      <c r="G739">
        <v>5.6525427358317799</v>
      </c>
      <c r="H739">
        <v>7.9789411126965701</v>
      </c>
      <c r="I739">
        <v>15.9426687701687</v>
      </c>
      <c r="J739">
        <v>0.1629695899378</v>
      </c>
      <c r="K739" s="9">
        <v>0.1222533</v>
      </c>
      <c r="L739">
        <v>0.4233577</v>
      </c>
      <c r="M739" s="12">
        <v>1.0830839000000001</v>
      </c>
      <c r="N739">
        <v>4.4971024999999996</v>
      </c>
      <c r="P739">
        <v>0.31676490000000002</v>
      </c>
      <c r="Q739">
        <v>1.10256E-2</v>
      </c>
      <c r="R739">
        <v>3.8324999999999998E-2</v>
      </c>
      <c r="S739" s="9">
        <v>0.59419069999999996</v>
      </c>
      <c r="T739">
        <v>0.96747260000000002</v>
      </c>
      <c r="U739" s="12">
        <v>0.86237419999999998</v>
      </c>
      <c r="V739">
        <v>1.5680312999999999</v>
      </c>
      <c r="W739">
        <v>2.9371535</v>
      </c>
      <c r="X739">
        <v>0.38554680000000002</v>
      </c>
      <c r="Y739">
        <v>2.2215853999999999</v>
      </c>
      <c r="Z739">
        <v>3.3495999999999999E-3</v>
      </c>
      <c r="AA739" s="7">
        <v>1.7157552</v>
      </c>
      <c r="AB739">
        <v>2.575088</v>
      </c>
      <c r="AC739" s="12">
        <v>11.2350984</v>
      </c>
      <c r="AD739">
        <v>70.805212800000007</v>
      </c>
      <c r="AE739">
        <v>10.203033</v>
      </c>
      <c r="AF739">
        <v>8.0837260000000004</v>
      </c>
      <c r="AG739">
        <v>19.094708199999999</v>
      </c>
      <c r="AH739">
        <v>0.1326184</v>
      </c>
      <c r="AI739">
        <v>273226750</v>
      </c>
      <c r="AJ739">
        <v>139073983</v>
      </c>
      <c r="AK739">
        <f>[1]Sheet1!$F1154</f>
        <v>0</v>
      </c>
      <c r="AL739">
        <f>[2]Sheet1!$F1154</f>
        <v>0</v>
      </c>
      <c r="AM739">
        <v>212741560</v>
      </c>
      <c r="AN739">
        <v>11638700775842.301</v>
      </c>
      <c r="AO739">
        <v>40</v>
      </c>
    </row>
    <row r="740" spans="1:41" x14ac:dyDescent="0.35">
      <c r="A740" t="s">
        <v>10</v>
      </c>
      <c r="B740">
        <v>1996</v>
      </c>
      <c r="C740" s="9">
        <v>2.3032616156513899</v>
      </c>
      <c r="D740">
        <v>0.43305714285714297</v>
      </c>
      <c r="E740" s="15">
        <v>0.97010107359089903</v>
      </c>
      <c r="F740">
        <v>11.1581314053374</v>
      </c>
      <c r="G740">
        <v>1.24803207386631</v>
      </c>
      <c r="H740">
        <v>0.11078618697119599</v>
      </c>
      <c r="I740">
        <v>0.34204580967276199</v>
      </c>
      <c r="J740">
        <v>0.48721698950905601</v>
      </c>
      <c r="K740" s="9">
        <v>0.13750090000000001</v>
      </c>
      <c r="L740">
        <v>1.3783000000000001E-3</v>
      </c>
      <c r="M740" s="12">
        <v>1.22679E-2</v>
      </c>
      <c r="N740">
        <v>0.31690819999999997</v>
      </c>
      <c r="P740">
        <v>1.2654000000000001E-3</v>
      </c>
      <c r="Q740">
        <v>4.5419999999999998E-4</v>
      </c>
      <c r="R740">
        <v>6.6055999999999997E-3</v>
      </c>
      <c r="S740" s="9">
        <v>7.74368E-2</v>
      </c>
      <c r="T740">
        <v>0.13701140000000001</v>
      </c>
      <c r="U740" s="12">
        <v>1.05103E-2</v>
      </c>
      <c r="V740">
        <v>2.20751E-2</v>
      </c>
      <c r="W740">
        <v>0.14779239999999999</v>
      </c>
      <c r="X740">
        <v>7.4879999999999999E-4</v>
      </c>
      <c r="Y740">
        <v>0</v>
      </c>
      <c r="Z740">
        <v>9.8782000000000002E-3</v>
      </c>
      <c r="AA740" s="7">
        <v>2.4917376</v>
      </c>
      <c r="AB740">
        <v>1.1349764</v>
      </c>
      <c r="AC740" s="12">
        <v>0.96933219999999998</v>
      </c>
      <c r="AD740">
        <v>11.441547</v>
      </c>
      <c r="AE740">
        <v>1.3167479</v>
      </c>
      <c r="AF740">
        <v>0.1109296</v>
      </c>
      <c r="AG740">
        <v>0.37346819999999997</v>
      </c>
      <c r="AH740">
        <v>0.49048960000000003</v>
      </c>
      <c r="AI740">
        <v>176483036</v>
      </c>
      <c r="AJ740">
        <v>88697343</v>
      </c>
      <c r="AK740">
        <f>[1]Sheet1!$F1155</f>
        <v>0</v>
      </c>
      <c r="AL740">
        <f>[2]Sheet1!$F1155</f>
        <v>7595815</v>
      </c>
      <c r="AM740">
        <v>33782421</v>
      </c>
      <c r="AN740">
        <v>123675251796.261</v>
      </c>
      <c r="AO740">
        <v>39</v>
      </c>
    </row>
    <row r="741" spans="1:41" x14ac:dyDescent="0.35">
      <c r="A741" t="s">
        <v>11</v>
      </c>
      <c r="B741">
        <v>1996</v>
      </c>
      <c r="C741" s="9">
        <v>0.93596801599578805</v>
      </c>
      <c r="D741">
        <v>0.23428571428571399</v>
      </c>
      <c r="E741" s="15">
        <v>1.0397534819433401</v>
      </c>
      <c r="F741">
        <v>7.4426185244163001</v>
      </c>
      <c r="G741">
        <v>1.5033283235036801</v>
      </c>
      <c r="H741">
        <v>4.8145499999999999E-3</v>
      </c>
      <c r="I741">
        <v>1.52558900755149</v>
      </c>
      <c r="J741">
        <v>0.52345516044635898</v>
      </c>
      <c r="K741" s="9">
        <v>0.41646830000000001</v>
      </c>
      <c r="L741">
        <v>4.59315E-2</v>
      </c>
      <c r="M741" s="12">
        <v>0.2227748</v>
      </c>
      <c r="N741">
        <v>2.4280132000000001</v>
      </c>
      <c r="P741">
        <v>9.6739999999999999E-4</v>
      </c>
      <c r="Q741">
        <v>4.6911000000000001E-3</v>
      </c>
      <c r="R741">
        <v>3.1689000000000001E-3</v>
      </c>
      <c r="S741" s="9">
        <v>2.08687E-2</v>
      </c>
      <c r="T741">
        <v>1.9066799999999998E-2</v>
      </c>
      <c r="U741" s="12">
        <v>8.897E-4</v>
      </c>
      <c r="V741">
        <v>3.5656300000000002E-2</v>
      </c>
      <c r="W741">
        <v>0.33785710000000002</v>
      </c>
      <c r="X741">
        <v>0</v>
      </c>
      <c r="Y741">
        <v>6.202E-4</v>
      </c>
      <c r="Z741">
        <v>6.6589999999999998E-4</v>
      </c>
      <c r="AA741" s="7">
        <v>0.8549118</v>
      </c>
      <c r="AB741">
        <v>0.32868399999999998</v>
      </c>
      <c r="AC741" s="12">
        <v>0.81786840000000005</v>
      </c>
      <c r="AD741">
        <v>6.1184228000000003</v>
      </c>
      <c r="AE741">
        <v>1.8529472</v>
      </c>
      <c r="AF741">
        <v>3.8538000000000001E-3</v>
      </c>
      <c r="AG741">
        <v>1.6175850000000001</v>
      </c>
      <c r="AH741">
        <v>0.52095219999999998</v>
      </c>
      <c r="AI741">
        <v>135799538</v>
      </c>
      <c r="AJ741">
        <v>67135406</v>
      </c>
      <c r="AK741">
        <f>[1]Sheet1!$F1156</f>
        <v>0</v>
      </c>
      <c r="AL741">
        <f>[2]Sheet1!$F1156</f>
        <v>17351362</v>
      </c>
      <c r="AM741">
        <v>67985330</v>
      </c>
      <c r="AN741">
        <v>301657448925.98401</v>
      </c>
    </row>
    <row r="742" spans="1:41" x14ac:dyDescent="0.35">
      <c r="A742" t="s">
        <v>12</v>
      </c>
      <c r="B742">
        <v>1996</v>
      </c>
      <c r="C742" s="9">
        <v>1.04988165687694</v>
      </c>
      <c r="D742">
        <v>0.25297142857142901</v>
      </c>
      <c r="E742" s="15">
        <v>0.46507254120349201</v>
      </c>
      <c r="F742">
        <v>3.0511511086486598</v>
      </c>
      <c r="G742">
        <v>0.96195044570314803</v>
      </c>
      <c r="H742">
        <v>0.206328740288032</v>
      </c>
      <c r="I742">
        <v>0.34635842287990998</v>
      </c>
      <c r="J742">
        <v>8.7494643026050201E-2</v>
      </c>
      <c r="K742" s="9">
        <v>8.13445E-2</v>
      </c>
      <c r="L742">
        <v>1.7111299999999999E-2</v>
      </c>
      <c r="M742" s="12">
        <v>2.0992500000000001E-2</v>
      </c>
      <c r="N742">
        <v>0.58987880000000004</v>
      </c>
      <c r="P742">
        <v>1.6092599999999999E-2</v>
      </c>
      <c r="Q742">
        <v>6.1693400000000002E-2</v>
      </c>
      <c r="R742">
        <v>6.5510000000000004E-4</v>
      </c>
      <c r="S742" s="9">
        <v>4.5878000000000002E-2</v>
      </c>
      <c r="T742">
        <v>0.1317441</v>
      </c>
      <c r="U742" s="12">
        <v>7.8518299999999999E-2</v>
      </c>
      <c r="V742">
        <v>0.1766173</v>
      </c>
      <c r="W742">
        <v>0.54781990000000003</v>
      </c>
      <c r="X742">
        <v>2.7184000000000002E-3</v>
      </c>
      <c r="Y742">
        <v>4.0391999999999997E-3</v>
      </c>
      <c r="Z742">
        <v>1.571E-4</v>
      </c>
      <c r="AA742" s="7">
        <v>1.2482892000000001</v>
      </c>
      <c r="AB742">
        <v>0.50532980000000005</v>
      </c>
      <c r="AC742" s="12">
        <v>0.52692660000000002</v>
      </c>
      <c r="AD742">
        <v>2.8262132000000002</v>
      </c>
      <c r="AE742">
        <v>1.5512796</v>
      </c>
      <c r="AF742">
        <v>0.19299079999999999</v>
      </c>
      <c r="AG742">
        <v>0.32420759999999998</v>
      </c>
      <c r="AH742">
        <v>8.70084E-2</v>
      </c>
      <c r="AI742">
        <v>98155274</v>
      </c>
      <c r="AJ742">
        <v>50210940</v>
      </c>
      <c r="AK742">
        <f>[1]Sheet1!$F1157</f>
        <v>0</v>
      </c>
      <c r="AL742">
        <f>[2]Sheet1!$F1157</f>
        <v>4544341</v>
      </c>
      <c r="AM742">
        <v>27643206</v>
      </c>
      <c r="AN742">
        <v>91293707514.803497</v>
      </c>
      <c r="AO742">
        <v>52</v>
      </c>
    </row>
    <row r="743" spans="1:41" x14ac:dyDescent="0.35">
      <c r="A743" t="s">
        <v>13</v>
      </c>
      <c r="B743">
        <v>1996</v>
      </c>
      <c r="C743" s="9">
        <v>1.9203250475785401</v>
      </c>
      <c r="D743">
        <v>1.9458285714285699</v>
      </c>
      <c r="E743" s="15">
        <v>1.0151400358271101</v>
      </c>
      <c r="F743">
        <v>3.76408739239635</v>
      </c>
      <c r="G743">
        <v>3.55285574154047</v>
      </c>
      <c r="H743">
        <v>0.29608117726460798</v>
      </c>
      <c r="I743">
        <v>0.92740343350086196</v>
      </c>
      <c r="J743">
        <v>0.558410397647079</v>
      </c>
      <c r="K743" s="9">
        <v>2.4270099999999999E-2</v>
      </c>
      <c r="L743">
        <v>8.6274199999999995E-2</v>
      </c>
      <c r="M743" s="12">
        <v>5.3316500000000003E-2</v>
      </c>
      <c r="N743">
        <v>1.1818792</v>
      </c>
      <c r="P743">
        <v>2.5312399999999999E-2</v>
      </c>
      <c r="Q743">
        <v>6.5242800000000004E-2</v>
      </c>
      <c r="R743">
        <v>6.2500000000000001E-4</v>
      </c>
      <c r="S743" s="9">
        <v>1.3103999999999999E-2</v>
      </c>
      <c r="T743">
        <v>0.39887729999999999</v>
      </c>
      <c r="U743" s="12">
        <v>4.5550000000000001E-4</v>
      </c>
      <c r="V743">
        <v>1.7188999999999999E-2</v>
      </c>
      <c r="W743">
        <v>0.39820650000000002</v>
      </c>
      <c r="X743">
        <v>0</v>
      </c>
      <c r="Y743">
        <v>0</v>
      </c>
      <c r="Z743">
        <v>0</v>
      </c>
      <c r="AA743" s="7">
        <v>3.4383976999999999</v>
      </c>
      <c r="AB743">
        <v>5.3287827999999999</v>
      </c>
      <c r="AC743" s="12">
        <v>0.96374899999999997</v>
      </c>
      <c r="AD743">
        <v>2.8653572</v>
      </c>
      <c r="AE743">
        <v>3.0216325999999998</v>
      </c>
      <c r="AF743">
        <v>0.27076879999999998</v>
      </c>
      <c r="AG743">
        <v>0.93465039999999999</v>
      </c>
      <c r="AH743">
        <v>0.55778539999999999</v>
      </c>
      <c r="AI743">
        <v>286454381</v>
      </c>
      <c r="AJ743">
        <v>143482140</v>
      </c>
      <c r="AK743">
        <f>[1]Sheet1!$F1158</f>
        <v>0</v>
      </c>
      <c r="AL743">
        <f>[2]Sheet1!$F1158</f>
        <v>2832106</v>
      </c>
      <c r="AM743">
        <v>95828128</v>
      </c>
      <c r="AN743">
        <v>301815460386.13702</v>
      </c>
      <c r="AO743">
        <v>51</v>
      </c>
    </row>
    <row r="744" spans="1:41" x14ac:dyDescent="0.35">
      <c r="A744" t="s">
        <v>14</v>
      </c>
      <c r="B744">
        <v>1996</v>
      </c>
      <c r="C744" s="9">
        <v>4.9038842384587403E-2</v>
      </c>
      <c r="D744">
        <v>0.111657142857143</v>
      </c>
      <c r="E744" s="15">
        <v>0.86199403571913702</v>
      </c>
      <c r="F744">
        <v>4.8055704795474004</v>
      </c>
      <c r="G744">
        <v>0.65859827570977503</v>
      </c>
      <c r="H744">
        <v>0.40764563880048399</v>
      </c>
      <c r="I744">
        <v>0.76065208670004103</v>
      </c>
      <c r="J744">
        <v>0.43628520078022498</v>
      </c>
      <c r="K744" s="9">
        <v>1.68851E-2</v>
      </c>
      <c r="L744">
        <v>6.5461599999999995E-2</v>
      </c>
      <c r="M744" s="12">
        <v>1.4553699999999999E-2</v>
      </c>
      <c r="N744">
        <v>0.35451660000000002</v>
      </c>
      <c r="P744">
        <v>2.1066700000000001E-2</v>
      </c>
      <c r="Q744">
        <v>6.4289999999999996E-4</v>
      </c>
      <c r="R744">
        <v>4.7147999999999999E-3</v>
      </c>
      <c r="S744" s="9">
        <v>1.0780259999999999</v>
      </c>
      <c r="T744">
        <v>1.4875299999999999E-2</v>
      </c>
      <c r="U744" s="12">
        <v>1.5469595</v>
      </c>
      <c r="V744">
        <v>12.0190328</v>
      </c>
      <c r="W744">
        <v>1.1274564</v>
      </c>
      <c r="X744">
        <v>1.03514E-2</v>
      </c>
      <c r="Y744">
        <v>1.8954599999999999E-2</v>
      </c>
      <c r="Z744">
        <v>0.57994829999999997</v>
      </c>
      <c r="AA744" s="7">
        <v>2.3534766</v>
      </c>
      <c r="AB744">
        <v>6.4132599999999998E-2</v>
      </c>
      <c r="AC744" s="12">
        <v>2.4469742000000001</v>
      </c>
      <c r="AD744">
        <v>19.214600000000001</v>
      </c>
      <c r="AE744">
        <v>1.795398</v>
      </c>
      <c r="AF744">
        <v>0.3978544</v>
      </c>
      <c r="AG744">
        <v>0.81360220000000005</v>
      </c>
      <c r="AH744">
        <v>1.1458994</v>
      </c>
      <c r="AI744">
        <v>21956767</v>
      </c>
      <c r="AJ744">
        <v>11053795</v>
      </c>
      <c r="AK744">
        <f>[1]Sheet1!$F1159</f>
        <v>0</v>
      </c>
      <c r="AL744">
        <f>[2]Sheet1!$F1159</f>
        <v>0</v>
      </c>
      <c r="AM744">
        <v>18646912</v>
      </c>
      <c r="AN744">
        <v>843214344378.17102</v>
      </c>
    </row>
    <row r="745" spans="1:41" x14ac:dyDescent="0.35">
      <c r="A745" t="s">
        <v>15</v>
      </c>
      <c r="B745">
        <v>1996</v>
      </c>
      <c r="C745" s="9">
        <v>2.6782329360270198</v>
      </c>
      <c r="D745">
        <v>0.16548571428571399</v>
      </c>
      <c r="E745" s="15">
        <v>5.5519791941356003</v>
      </c>
      <c r="F745">
        <v>18.319958777990301</v>
      </c>
      <c r="G745">
        <v>1.4495256434828601</v>
      </c>
      <c r="H745">
        <v>1.8935999999999999</v>
      </c>
      <c r="I745">
        <v>4.9589395115472996</v>
      </c>
      <c r="J745">
        <v>0.114092709412123</v>
      </c>
      <c r="K745" s="9">
        <v>0.2170686</v>
      </c>
      <c r="L745">
        <v>2.2915999999999999E-2</v>
      </c>
      <c r="M745" s="12">
        <v>0.1182686</v>
      </c>
      <c r="N745">
        <v>2.1727563999999999</v>
      </c>
      <c r="P745">
        <v>5.5411000000000002E-3</v>
      </c>
      <c r="Q745">
        <v>2.7851E-3</v>
      </c>
      <c r="R745">
        <v>5.9087000000000002E-3</v>
      </c>
      <c r="S745" s="9">
        <v>2.5157000000000001E-3</v>
      </c>
      <c r="T745">
        <v>0.1500881</v>
      </c>
      <c r="U745" s="12">
        <v>0.30147570000000001</v>
      </c>
      <c r="V745">
        <v>2.3307700000000001E-2</v>
      </c>
      <c r="W745">
        <v>7.5766200000000006E-2</v>
      </c>
      <c r="X745">
        <v>7.9852400000000004E-2</v>
      </c>
      <c r="Y745">
        <v>0.48294890000000001</v>
      </c>
      <c r="Z745" s="6">
        <v>2.9000000000000002E-6</v>
      </c>
      <c r="AA745" s="7">
        <v>2.7784871999999998</v>
      </c>
      <c r="AB745">
        <v>0.33303899999999997</v>
      </c>
      <c r="AC745" s="12">
        <v>5.7497800000000003</v>
      </c>
      <c r="AD745">
        <v>18.406181199999999</v>
      </c>
      <c r="AE745">
        <v>2.0564317999999999</v>
      </c>
      <c r="AF745">
        <v>1.97</v>
      </c>
      <c r="AG745">
        <v>5.7121684000000004</v>
      </c>
      <c r="AH745">
        <v>0.1087</v>
      </c>
      <c r="AI745">
        <v>166037122</v>
      </c>
      <c r="AJ745">
        <v>83659561</v>
      </c>
      <c r="AK745">
        <f>[1]Sheet1!$F1160</f>
        <v>0</v>
      </c>
      <c r="AL745">
        <f>[2]Sheet1!$F1160</f>
        <v>0</v>
      </c>
      <c r="AM745">
        <v>130010387</v>
      </c>
      <c r="AN745">
        <v>1090424176288.36</v>
      </c>
      <c r="AO745">
        <v>60</v>
      </c>
    </row>
    <row r="746" spans="1:41" x14ac:dyDescent="0.35">
      <c r="A746" t="s">
        <v>16</v>
      </c>
      <c r="B746">
        <v>1996</v>
      </c>
      <c r="C746" s="9">
        <v>0.18931266877793099</v>
      </c>
      <c r="D746">
        <v>0.18254285714285701</v>
      </c>
      <c r="E746" s="15">
        <v>0.987720273823122</v>
      </c>
      <c r="F746">
        <v>6.0845160453501599</v>
      </c>
      <c r="G746">
        <v>0.74759802152383503</v>
      </c>
      <c r="H746">
        <v>0.84736144424216597</v>
      </c>
      <c r="I746">
        <v>1.2460714492531999</v>
      </c>
      <c r="J746">
        <v>2.25414363636364E-2</v>
      </c>
      <c r="K746" s="9">
        <v>4.7034600000000003E-2</v>
      </c>
      <c r="L746">
        <v>0.1831815</v>
      </c>
      <c r="M746" s="12">
        <v>0.26881549999999999</v>
      </c>
      <c r="N746">
        <v>0.34992699999999999</v>
      </c>
      <c r="P746">
        <v>6.1446500000000001E-2</v>
      </c>
      <c r="Q746">
        <v>0.12217600000000001</v>
      </c>
      <c r="R746">
        <v>1.38697E-2</v>
      </c>
      <c r="S746" s="9">
        <v>1.3178517999999999</v>
      </c>
      <c r="T746">
        <v>0</v>
      </c>
      <c r="U746" s="12">
        <v>0.28561969999999998</v>
      </c>
      <c r="V746">
        <v>0.71603249999999996</v>
      </c>
      <c r="W746">
        <v>0.93754470000000001</v>
      </c>
      <c r="X746">
        <v>0.37365300000000001</v>
      </c>
      <c r="Y746">
        <v>5.8065199999999997E-2</v>
      </c>
      <c r="Z746" s="6">
        <v>9.7999999999999993E-6</v>
      </c>
      <c r="AA746" s="7">
        <v>2.2570641999999999</v>
      </c>
      <c r="AB746">
        <v>0</v>
      </c>
      <c r="AC746" s="12">
        <v>1.0231140000000001</v>
      </c>
      <c r="AD746">
        <v>7.9720000000000004</v>
      </c>
      <c r="AE746">
        <v>1.3693919999999999</v>
      </c>
      <c r="AF746">
        <v>1.2766420000000001</v>
      </c>
      <c r="AG746">
        <v>1.236658</v>
      </c>
      <c r="AH746">
        <v>1.0427799999999999E-2</v>
      </c>
      <c r="AI746">
        <v>29610218</v>
      </c>
      <c r="AJ746">
        <v>14956383</v>
      </c>
      <c r="AK746">
        <f>[1]Sheet1!$F1161</f>
        <v>0</v>
      </c>
      <c r="AL746">
        <f>[2]Sheet1!$F1161</f>
        <v>0</v>
      </c>
      <c r="AM746">
        <v>23081461</v>
      </c>
      <c r="AN746">
        <v>971086800498.22705</v>
      </c>
      <c r="AO746">
        <v>33</v>
      </c>
    </row>
    <row r="747" spans="1:41" x14ac:dyDescent="0.35">
      <c r="A747" t="s">
        <v>17</v>
      </c>
      <c r="B747">
        <v>1996</v>
      </c>
      <c r="C747" s="9">
        <v>0.67275615432425695</v>
      </c>
      <c r="D747">
        <v>8.3218456354657994E-2</v>
      </c>
      <c r="E747" s="15">
        <v>0.51077165466792696</v>
      </c>
      <c r="F747">
        <v>4.6984127123863004</v>
      </c>
      <c r="G747">
        <v>0.61565978133451205</v>
      </c>
      <c r="H747">
        <v>0.311844777336795</v>
      </c>
      <c r="I747">
        <v>1.13790438718256</v>
      </c>
      <c r="J747">
        <v>2.45359047619048E-2</v>
      </c>
      <c r="K747" s="9">
        <v>0.25457279999999999</v>
      </c>
      <c r="L747">
        <v>1.8549900000000001E-2</v>
      </c>
      <c r="M747" s="12">
        <v>4.01561E-2</v>
      </c>
      <c r="N747">
        <v>1.569588</v>
      </c>
      <c r="P747">
        <v>4.0160800000000003E-2</v>
      </c>
      <c r="Q747">
        <v>0.1467598</v>
      </c>
      <c r="R747">
        <v>1.0049199999999999E-2</v>
      </c>
      <c r="S747" s="9">
        <v>3.4597299999999997E-2</v>
      </c>
      <c r="T747">
        <v>3.5485000000000003E-2</v>
      </c>
      <c r="U747" s="12">
        <v>6.1152600000000001E-2</v>
      </c>
      <c r="V747">
        <v>9.9617600000000001E-2</v>
      </c>
      <c r="W747">
        <v>0.22023100000000001</v>
      </c>
      <c r="X747">
        <v>4.0006E-3</v>
      </c>
      <c r="Y747">
        <v>1.16702E-2</v>
      </c>
      <c r="Z747" s="6">
        <v>1.1999999999999999E-6</v>
      </c>
      <c r="AA747" s="7">
        <v>0.55282580000000003</v>
      </c>
      <c r="AB747">
        <v>0.1159688</v>
      </c>
      <c r="AC747" s="12">
        <v>0.53988000000000003</v>
      </c>
      <c r="AD747">
        <v>3.3946230000000002</v>
      </c>
      <c r="AE747">
        <v>0.68018999999999996</v>
      </c>
      <c r="AF747">
        <v>0.2799084</v>
      </c>
      <c r="AG747">
        <v>1.0857003999999999</v>
      </c>
      <c r="AH747">
        <v>1.46946E-2</v>
      </c>
      <c r="AI747">
        <v>65795907</v>
      </c>
      <c r="AJ747">
        <v>33009129</v>
      </c>
      <c r="AK747">
        <f>[1]Sheet1!$F1162</f>
        <v>0</v>
      </c>
      <c r="AL747">
        <f>[2]Sheet1!$F1162</f>
        <v>6000602</v>
      </c>
      <c r="AM747">
        <v>35072276</v>
      </c>
      <c r="AN747">
        <v>231880375428.65601</v>
      </c>
      <c r="AO747">
        <v>49</v>
      </c>
    </row>
    <row r="748" spans="1:41" x14ac:dyDescent="0.35">
      <c r="A748" t="s">
        <v>18</v>
      </c>
      <c r="B748">
        <v>1996</v>
      </c>
      <c r="C748" s="9">
        <v>2.0019264924407799E-2</v>
      </c>
      <c r="D748">
        <v>7.04350712332482E-2</v>
      </c>
      <c r="E748" s="15">
        <v>1.2991208515957999</v>
      </c>
      <c r="F748">
        <v>9.3454730773132209</v>
      </c>
      <c r="G748">
        <v>0.47961446561222698</v>
      </c>
      <c r="H748">
        <v>0.20611258300919599</v>
      </c>
      <c r="I748">
        <v>0.41190864483592798</v>
      </c>
      <c r="J748">
        <v>0.52132801597619005</v>
      </c>
      <c r="K748" s="9">
        <v>1.8846999999999999E-2</v>
      </c>
      <c r="L748" s="6">
        <v>3.0000000000000001E-6</v>
      </c>
      <c r="M748" s="12">
        <v>0.20736750000000001</v>
      </c>
      <c r="N748">
        <v>0.25142520000000002</v>
      </c>
      <c r="P748">
        <v>1.32427E-2</v>
      </c>
      <c r="Q748">
        <v>0.1369908</v>
      </c>
      <c r="R748">
        <v>4.3011999999999998E-3</v>
      </c>
      <c r="S748" s="9">
        <v>1.8701E-3</v>
      </c>
      <c r="T748">
        <v>6.6426999999999996E-3</v>
      </c>
      <c r="U748" s="12">
        <v>3.8814700000000001E-2</v>
      </c>
      <c r="V748">
        <v>6.3452999999999996E-2</v>
      </c>
      <c r="W748">
        <v>2.8795500000000002E-2</v>
      </c>
      <c r="X748">
        <v>6.0457999999999996E-3</v>
      </c>
      <c r="Y748">
        <v>2.8371999999999998E-3</v>
      </c>
      <c r="Z748">
        <v>5.8320000000000004E-3</v>
      </c>
      <c r="AA748" s="7">
        <v>0.12338159999999999</v>
      </c>
      <c r="AB748">
        <v>8.7082999999999994E-2</v>
      </c>
      <c r="AC748" s="12">
        <v>1.2599122</v>
      </c>
      <c r="AD748">
        <v>11.6295386</v>
      </c>
      <c r="AE748">
        <v>0.65801209999999999</v>
      </c>
      <c r="AF748">
        <v>0.20208039999999999</v>
      </c>
      <c r="AG748">
        <v>0.34528940000000002</v>
      </c>
      <c r="AH748">
        <v>0.52609379999999994</v>
      </c>
      <c r="AI748">
        <v>71678950</v>
      </c>
      <c r="AJ748">
        <v>36657386</v>
      </c>
      <c r="AK748">
        <f>[1]Sheet1!$F1163</f>
        <v>0</v>
      </c>
      <c r="AL748">
        <f>[2]Sheet1!$F1163</f>
        <v>4921709</v>
      </c>
      <c r="AM748">
        <v>34242286</v>
      </c>
      <c r="AN748">
        <v>119893668572.283</v>
      </c>
    </row>
    <row r="749" spans="1:41" x14ac:dyDescent="0.35">
      <c r="A749" t="s">
        <v>19</v>
      </c>
      <c r="B749">
        <v>1996</v>
      </c>
      <c r="C749" s="9">
        <v>1.82360787381796</v>
      </c>
      <c r="D749">
        <v>5.3206857142857098</v>
      </c>
      <c r="E749" s="15">
        <v>3.3384939614734099</v>
      </c>
      <c r="F749">
        <v>8.6755639433939606</v>
      </c>
      <c r="G749">
        <v>37.005663472647598</v>
      </c>
      <c r="H749">
        <v>35.053401574626399</v>
      </c>
      <c r="I749">
        <v>25.222235311414899</v>
      </c>
      <c r="J749">
        <v>1.9070986360192199</v>
      </c>
      <c r="K749" s="9">
        <v>0.1200967</v>
      </c>
      <c r="L749">
        <v>0.17678969999999999</v>
      </c>
      <c r="M749" s="12">
        <v>9.03804E-2</v>
      </c>
      <c r="N749">
        <v>1.1230722</v>
      </c>
      <c r="P749">
        <v>0.2271862</v>
      </c>
      <c r="Q749">
        <v>1.1303121</v>
      </c>
      <c r="R749">
        <v>7.1202000000000001E-3</v>
      </c>
      <c r="S749" s="9">
        <v>0.8036181</v>
      </c>
      <c r="T749">
        <v>0.84604630000000003</v>
      </c>
      <c r="U749" s="12">
        <v>0.122958</v>
      </c>
      <c r="V749">
        <v>0.49776229999999999</v>
      </c>
      <c r="W749">
        <v>2.1636481999999999</v>
      </c>
      <c r="X749">
        <v>0.29640640000000001</v>
      </c>
      <c r="Y749">
        <v>0.76558979999999999</v>
      </c>
      <c r="Z749">
        <v>1.5769E-3</v>
      </c>
      <c r="AA749" s="7">
        <v>4.5944501999999998</v>
      </c>
      <c r="AB749">
        <v>10.9902672</v>
      </c>
      <c r="AC749" s="12">
        <v>3.3800930999999999</v>
      </c>
      <c r="AD749">
        <v>9.4490894000000001</v>
      </c>
      <c r="AE749">
        <v>41.078282000000002</v>
      </c>
      <c r="AF749">
        <v>35.151074800000004</v>
      </c>
      <c r="AG749">
        <v>26.625356400000001</v>
      </c>
      <c r="AH749">
        <v>1.9018984000000001</v>
      </c>
      <c r="AI749">
        <v>1224389797</v>
      </c>
      <c r="AJ749">
        <v>599266103</v>
      </c>
      <c r="AK749">
        <f>[1]Sheet1!$F1164</f>
        <v>2772395</v>
      </c>
      <c r="AL749">
        <f>[2]Sheet1!$F1164</f>
        <v>1130315457</v>
      </c>
      <c r="AM749">
        <v>395432974</v>
      </c>
      <c r="AN749">
        <v>2191494182109.02</v>
      </c>
      <c r="AO749">
        <v>34</v>
      </c>
    </row>
    <row r="750" spans="1:41" x14ac:dyDescent="0.35">
      <c r="A750" t="s">
        <v>20</v>
      </c>
      <c r="B750">
        <v>1996</v>
      </c>
      <c r="C750" s="9">
        <v>0.271196117013356</v>
      </c>
      <c r="D750">
        <v>0.158714285714286</v>
      </c>
      <c r="E750" s="15">
        <v>1.1590056435631699</v>
      </c>
      <c r="F750">
        <v>19.916683036751799</v>
      </c>
      <c r="G750">
        <v>1.77629455476547</v>
      </c>
      <c r="H750">
        <v>4.2227305357325804</v>
      </c>
      <c r="I750">
        <v>2.6134888622831598</v>
      </c>
      <c r="J750">
        <v>0.14068748132584499</v>
      </c>
      <c r="K750" s="9">
        <v>5.5422100000000002E-2</v>
      </c>
      <c r="L750">
        <v>0.1420315</v>
      </c>
      <c r="M750" s="12">
        <v>0.1017932</v>
      </c>
      <c r="N750">
        <v>1.3535602</v>
      </c>
      <c r="P750">
        <v>0.22295609999999999</v>
      </c>
      <c r="Q750">
        <v>0.21609049999999999</v>
      </c>
      <c r="R750">
        <v>2.0674999999999999E-3</v>
      </c>
      <c r="S750" s="9">
        <v>0.20261009999999999</v>
      </c>
      <c r="T750">
        <v>4.8686500000000001E-2</v>
      </c>
      <c r="U750" s="12">
        <v>9.9724699999999999E-2</v>
      </c>
      <c r="V750">
        <v>4.4283153000000004</v>
      </c>
      <c r="W750">
        <v>0.77627760000000001</v>
      </c>
      <c r="X750">
        <v>0.39883930000000001</v>
      </c>
      <c r="Y750">
        <v>0.24375620000000001</v>
      </c>
      <c r="Z750">
        <v>4.3536E-3</v>
      </c>
      <c r="AA750" s="7">
        <v>0.86052139999999999</v>
      </c>
      <c r="AB750">
        <v>7.7974199999999994E-2</v>
      </c>
      <c r="AC750" s="12">
        <v>1.157985</v>
      </c>
      <c r="AD750">
        <v>29.077613599999999</v>
      </c>
      <c r="AE750">
        <v>2.2149958999999999</v>
      </c>
      <c r="AF750">
        <v>4.4580457999999998</v>
      </c>
      <c r="AG750">
        <v>2.8757152000000001</v>
      </c>
      <c r="AH750">
        <v>0.14511779999999999</v>
      </c>
      <c r="AI750">
        <v>106329060</v>
      </c>
      <c r="AJ750">
        <v>54898727</v>
      </c>
      <c r="AK750">
        <f>[1]Sheet1!$F1165</f>
        <v>0</v>
      </c>
      <c r="AL750">
        <f>[2]Sheet1!$F1165</f>
        <v>22336398</v>
      </c>
      <c r="AM750">
        <v>66069126</v>
      </c>
      <c r="AN750">
        <v>704292222858.47205</v>
      </c>
    </row>
    <row r="751" spans="1:41" x14ac:dyDescent="0.35">
      <c r="A751" t="s">
        <v>21</v>
      </c>
      <c r="B751">
        <v>1996</v>
      </c>
      <c r="C751" s="9">
        <v>1.33509824267829</v>
      </c>
      <c r="D751">
        <v>2.3043714285714301</v>
      </c>
      <c r="E751" s="15">
        <v>7.3412244434239504</v>
      </c>
      <c r="F751">
        <v>89.407488486730998</v>
      </c>
      <c r="G751">
        <v>12.395269737161</v>
      </c>
      <c r="H751">
        <v>15.3169902924609</v>
      </c>
      <c r="I751">
        <v>12.928147960750101</v>
      </c>
      <c r="J751">
        <v>1.3547612564354501</v>
      </c>
      <c r="K751" s="9">
        <v>3.4009784000000001</v>
      </c>
      <c r="L751">
        <v>2.5812675999999999</v>
      </c>
      <c r="M751" s="12">
        <v>2.0224655999999999</v>
      </c>
      <c r="N751">
        <v>32.393653100000002</v>
      </c>
      <c r="P751">
        <v>3.4868755999999999</v>
      </c>
      <c r="Q751">
        <v>2.2757893</v>
      </c>
      <c r="R751">
        <v>0.43654019999999999</v>
      </c>
      <c r="S751" s="9">
        <v>1.5665353</v>
      </c>
      <c r="T751">
        <v>0.81970180000000004</v>
      </c>
      <c r="U751" s="12">
        <v>2.4598781999999999</v>
      </c>
      <c r="V751">
        <v>42.751567799999997</v>
      </c>
      <c r="W751">
        <v>9.5493146000000007</v>
      </c>
      <c r="X751">
        <v>4.3892800000000003</v>
      </c>
      <c r="Y751">
        <v>2.8487833999999999</v>
      </c>
      <c r="Z751">
        <v>0.19922529999999999</v>
      </c>
      <c r="AA751" s="7">
        <v>5.4577616000000004</v>
      </c>
      <c r="AB751">
        <v>0.81970180000000004</v>
      </c>
      <c r="AC751" s="12">
        <v>7.8751613999999996</v>
      </c>
      <c r="AD751">
        <v>123.65305840000001</v>
      </c>
      <c r="AE751">
        <v>13.226276199999999</v>
      </c>
      <c r="AF751">
        <v>16.486596599999999</v>
      </c>
      <c r="AG751">
        <v>14.3816515</v>
      </c>
      <c r="AH751">
        <v>1.1886448000000001</v>
      </c>
      <c r="AI751">
        <v>374685159</v>
      </c>
      <c r="AJ751">
        <v>192209976</v>
      </c>
      <c r="AK751">
        <f>[1]Sheet1!$F1166</f>
        <v>0</v>
      </c>
      <c r="AL751">
        <f>[2]Sheet1!$F1166</f>
        <v>67532410</v>
      </c>
      <c r="AM751">
        <v>277426395</v>
      </c>
      <c r="AN751">
        <v>11221796160158.9</v>
      </c>
      <c r="AO751">
        <v>32</v>
      </c>
    </row>
    <row r="752" spans="1:41" x14ac:dyDescent="0.35">
      <c r="A752" t="s">
        <v>22</v>
      </c>
      <c r="B752">
        <v>1996</v>
      </c>
      <c r="C752" s="9">
        <v>0.129594873431958</v>
      </c>
      <c r="D752">
        <v>9.6949726623906704E-2</v>
      </c>
      <c r="E752" s="15">
        <v>1.0983018100697</v>
      </c>
      <c r="F752">
        <v>11.470799645591899</v>
      </c>
      <c r="G752">
        <v>0.86313457308112895</v>
      </c>
      <c r="H752">
        <v>1.10315092044452</v>
      </c>
      <c r="I752">
        <v>1.07421538375604</v>
      </c>
      <c r="J752">
        <v>3.8146862861171998E-2</v>
      </c>
      <c r="K752" s="9">
        <v>1.4551E-3</v>
      </c>
      <c r="L752">
        <v>1.37562E-2</v>
      </c>
      <c r="M752" s="12">
        <v>9.5320999999999999E-3</v>
      </c>
      <c r="N752">
        <v>4.0260999999999998E-2</v>
      </c>
      <c r="P752">
        <v>2.4375500000000001E-2</v>
      </c>
      <c r="Q752">
        <v>5.5295299999999999E-2</v>
      </c>
      <c r="R752">
        <v>3.814E-4</v>
      </c>
      <c r="S752" s="9">
        <v>0.18498780000000001</v>
      </c>
      <c r="T752">
        <v>7.1335000000000001E-3</v>
      </c>
      <c r="U752" s="12">
        <v>0.23593919999999999</v>
      </c>
      <c r="V752">
        <v>0.98172340000000002</v>
      </c>
      <c r="W752">
        <v>0.1221621</v>
      </c>
      <c r="X752">
        <v>4.0518100000000001E-2</v>
      </c>
      <c r="Y752">
        <v>3.4826700000000002E-2</v>
      </c>
      <c r="Z752">
        <v>1.5782000000000001E-3</v>
      </c>
      <c r="AA752" s="7">
        <v>1.7844663999999999</v>
      </c>
      <c r="AB752">
        <v>9.0327199999999996E-2</v>
      </c>
      <c r="AC752" s="12">
        <v>1.4185976</v>
      </c>
      <c r="AD752">
        <v>21.673133799999999</v>
      </c>
      <c r="AE752">
        <v>0.93378459999999996</v>
      </c>
      <c r="AF752">
        <v>1.1205400000000001</v>
      </c>
      <c r="AG752">
        <v>1.1072983000000001</v>
      </c>
      <c r="AH752">
        <v>3.9343599999999999E-2</v>
      </c>
      <c r="AI752">
        <v>64164662</v>
      </c>
      <c r="AJ752">
        <v>34354770</v>
      </c>
      <c r="AK752">
        <f>[1]Sheet1!$F1167</f>
        <v>0</v>
      </c>
      <c r="AL752">
        <f>[2]Sheet1!$F1167</f>
        <v>9725848</v>
      </c>
      <c r="AM752">
        <v>42505067</v>
      </c>
      <c r="AN752">
        <v>93412996329.1595</v>
      </c>
      <c r="AO752">
        <v>35</v>
      </c>
    </row>
    <row r="753" spans="1:41" x14ac:dyDescent="0.35">
      <c r="A753" t="s">
        <v>23</v>
      </c>
      <c r="B753">
        <v>1996</v>
      </c>
      <c r="C753" s="9">
        <v>0.96589016887743595</v>
      </c>
      <c r="D753">
        <v>0.46677239373136997</v>
      </c>
      <c r="E753" s="15">
        <v>0.67697530439165399</v>
      </c>
      <c r="F753">
        <v>12.5400816040019</v>
      </c>
      <c r="G753">
        <v>0.77140376425179302</v>
      </c>
      <c r="H753">
        <v>0.77792966773091199</v>
      </c>
      <c r="I753">
        <v>1.44145400158321</v>
      </c>
      <c r="J753">
        <v>0.190372369457874</v>
      </c>
      <c r="K753" s="9">
        <v>9.3734399999999996E-2</v>
      </c>
      <c r="L753">
        <v>2.5470599999999999E-2</v>
      </c>
      <c r="M753" s="12">
        <v>5.4990999999999998E-2</v>
      </c>
      <c r="N753">
        <v>0.44340039999999997</v>
      </c>
      <c r="P753">
        <v>8.0251299999999998E-2</v>
      </c>
      <c r="Q753">
        <v>7.1524699999999997E-2</v>
      </c>
      <c r="R753">
        <v>6.0910000000000001E-4</v>
      </c>
      <c r="S753" s="9">
        <v>0.3938603</v>
      </c>
      <c r="T753">
        <v>0.39047660000000001</v>
      </c>
      <c r="U753" s="12">
        <v>7.5962E-3</v>
      </c>
      <c r="V753">
        <v>7.3926400000000003E-2</v>
      </c>
      <c r="W753">
        <v>7.3905100000000001E-2</v>
      </c>
      <c r="X753">
        <v>1.3663700000000001E-2</v>
      </c>
      <c r="Y753">
        <v>3.6298200000000003E-2</v>
      </c>
      <c r="Z753">
        <v>2.0931999999999999E-3</v>
      </c>
      <c r="AA753" s="7">
        <v>1.9664648</v>
      </c>
      <c r="AB753">
        <v>0.86868659999999998</v>
      </c>
      <c r="AC753" s="12">
        <v>0.63283800000000001</v>
      </c>
      <c r="AD753">
        <v>14.6052654</v>
      </c>
      <c r="AE753">
        <v>0.88179830000000003</v>
      </c>
      <c r="AF753">
        <v>0.71393419999999996</v>
      </c>
      <c r="AG753">
        <v>1.482167</v>
      </c>
      <c r="AH753">
        <v>0.19185640000000001</v>
      </c>
      <c r="AI753">
        <v>82149690</v>
      </c>
      <c r="AJ753">
        <v>41128697</v>
      </c>
      <c r="AK753">
        <f>[1]Sheet1!$F1168</f>
        <v>0</v>
      </c>
      <c r="AL753">
        <f>[2]Sheet1!$F1168</f>
        <v>3147972</v>
      </c>
      <c r="AM753">
        <v>48494889</v>
      </c>
      <c r="AN753">
        <v>438012311744.42603</v>
      </c>
      <c r="AO753">
        <v>27</v>
      </c>
    </row>
    <row r="754" spans="1:41" x14ac:dyDescent="0.35">
      <c r="A754" t="s">
        <v>24</v>
      </c>
      <c r="B754">
        <v>1996</v>
      </c>
      <c r="C754" s="9">
        <v>1.17657666666667E-2</v>
      </c>
      <c r="D754">
        <v>9.6742857142857103E-2</v>
      </c>
      <c r="E754" s="15">
        <v>0.25270807062298001</v>
      </c>
      <c r="F754">
        <v>3.4650651162378701</v>
      </c>
      <c r="G754">
        <v>0.495864567151447</v>
      </c>
      <c r="H754">
        <v>0.35326773010261803</v>
      </c>
      <c r="I754">
        <v>0.237229470127023</v>
      </c>
      <c r="J754">
        <v>4.4328716480836201E-2</v>
      </c>
      <c r="K754" s="9">
        <v>2.4029700000000001E-2</v>
      </c>
      <c r="L754">
        <v>0.10038519999999999</v>
      </c>
      <c r="M754" s="12">
        <v>1.76767E-2</v>
      </c>
      <c r="N754">
        <v>0.40067439999999999</v>
      </c>
      <c r="P754">
        <v>1.9281300000000001E-2</v>
      </c>
      <c r="Q754">
        <v>8.9677599999999996E-2</v>
      </c>
      <c r="R754">
        <v>7.1256000000000002E-3</v>
      </c>
      <c r="S754" s="9">
        <v>1.805E-4</v>
      </c>
      <c r="T754">
        <v>1.4603999999999999E-3</v>
      </c>
      <c r="U754" s="12">
        <v>4.6743000000000002E-3</v>
      </c>
      <c r="V754">
        <v>0.89883150000000001</v>
      </c>
      <c r="W754">
        <v>4.2279209</v>
      </c>
      <c r="X754">
        <v>1.9488000000000001E-3</v>
      </c>
      <c r="Y754">
        <v>2.8219E-3</v>
      </c>
      <c r="Z754">
        <v>1.5298E-3</v>
      </c>
      <c r="AA754" s="7">
        <v>1.05022E-2</v>
      </c>
      <c r="AB754">
        <v>2.7766000000000002E-3</v>
      </c>
      <c r="AC754" s="12">
        <v>0.2404628</v>
      </c>
      <c r="AD754">
        <v>5.7287407999999997</v>
      </c>
      <c r="AE754">
        <v>5.3063611999999996</v>
      </c>
      <c r="AF754">
        <v>0.33665499999999998</v>
      </c>
      <c r="AG754">
        <v>0.16254479999999999</v>
      </c>
      <c r="AH754">
        <v>3.9281799999999999E-2</v>
      </c>
      <c r="AI754">
        <v>11753439</v>
      </c>
      <c r="AJ754">
        <v>5982832</v>
      </c>
      <c r="AK754">
        <f>[1]Sheet1!$F1169</f>
        <v>0</v>
      </c>
      <c r="AL754">
        <f>[2]Sheet1!$F1169</f>
        <v>5170745</v>
      </c>
      <c r="AM754">
        <v>8701749</v>
      </c>
      <c r="AN754">
        <v>752672430370.59302</v>
      </c>
    </row>
    <row r="755" spans="1:41" x14ac:dyDescent="0.35">
      <c r="A755" t="s">
        <v>25</v>
      </c>
      <c r="B755">
        <v>1996</v>
      </c>
      <c r="C755" s="9">
        <v>11.8721654099808</v>
      </c>
      <c r="D755">
        <v>3.4022285714285698</v>
      </c>
      <c r="E755" s="15">
        <v>2.06155232559294</v>
      </c>
      <c r="F755">
        <v>57.448424380080901</v>
      </c>
      <c r="G755">
        <v>5.0002045196615903</v>
      </c>
      <c r="H755">
        <v>0.45721059061901298</v>
      </c>
      <c r="I755">
        <v>1.97076461195859</v>
      </c>
      <c r="J755">
        <v>0.65785000142736205</v>
      </c>
      <c r="K755" s="9">
        <v>0.7270025</v>
      </c>
      <c r="L755">
        <v>0.51970590000000005</v>
      </c>
      <c r="M755" s="12">
        <v>0</v>
      </c>
      <c r="N755">
        <v>2.1749600000000001E-2</v>
      </c>
      <c r="P755">
        <v>0</v>
      </c>
      <c r="Q755">
        <v>0</v>
      </c>
      <c r="R755">
        <v>0</v>
      </c>
      <c r="S755" s="9">
        <v>8.4727499999999997E-2</v>
      </c>
      <c r="T755">
        <v>0.75697720000000002</v>
      </c>
      <c r="U755" s="12">
        <v>0.14809449999999999</v>
      </c>
      <c r="V755">
        <v>6.5456700000000007E-2</v>
      </c>
      <c r="W755">
        <v>0.3681276</v>
      </c>
      <c r="X755">
        <v>3.8769999999999999E-4</v>
      </c>
      <c r="Y755">
        <v>1.6120499999999999E-2</v>
      </c>
      <c r="Z755">
        <v>8.9952999999999995E-3</v>
      </c>
      <c r="AA755" s="7">
        <v>13.70936</v>
      </c>
      <c r="AB755">
        <v>8.8297939999999997</v>
      </c>
      <c r="AC755" s="12">
        <v>2.2150911999999998</v>
      </c>
      <c r="AD755">
        <v>68.222018599999998</v>
      </c>
      <c r="AE755">
        <v>6.0537264000000004</v>
      </c>
      <c r="AF755">
        <v>0.45800999999999997</v>
      </c>
      <c r="AG755">
        <v>2.2019839999999999</v>
      </c>
      <c r="AH755">
        <v>0.66704799999999997</v>
      </c>
      <c r="AI755">
        <v>983281218</v>
      </c>
      <c r="AJ755">
        <v>474932057</v>
      </c>
      <c r="AK755">
        <f>[1]Sheet1!$F1170</f>
        <v>0</v>
      </c>
      <c r="AL755">
        <f>[2]Sheet1!$F1170</f>
        <v>0</v>
      </c>
      <c r="AM755">
        <v>263686524</v>
      </c>
      <c r="AN755">
        <v>641058403049.10706</v>
      </c>
    </row>
    <row r="756" spans="1:41" x14ac:dyDescent="0.35">
      <c r="A756" t="s">
        <v>26</v>
      </c>
      <c r="B756">
        <v>1996</v>
      </c>
      <c r="C756" s="9">
        <v>0.46469948376129699</v>
      </c>
      <c r="D756">
        <v>1.34631428571429</v>
      </c>
      <c r="E756" s="15">
        <v>0.40118529057448299</v>
      </c>
      <c r="F756">
        <v>1.7032640804033901</v>
      </c>
      <c r="G756">
        <v>3.9208523110569602</v>
      </c>
      <c r="H756">
        <v>0.61769984202211703</v>
      </c>
      <c r="I756">
        <v>1.3947683734703999</v>
      </c>
      <c r="J756">
        <v>9.6690731099622201E-2</v>
      </c>
      <c r="K756" s="9">
        <v>9.5533300000000002E-2</v>
      </c>
      <c r="L756">
        <v>0.3063881</v>
      </c>
      <c r="M756" s="12">
        <v>1.7607999999999999E-2</v>
      </c>
      <c r="N756">
        <v>0.88658360000000003</v>
      </c>
      <c r="P756">
        <v>1.2312E-3</v>
      </c>
      <c r="Q756">
        <v>2.5658999999999999E-3</v>
      </c>
      <c r="R756">
        <v>6.1370000000000001E-4</v>
      </c>
      <c r="S756" s="9">
        <v>3.2751999999999998E-3</v>
      </c>
      <c r="T756">
        <v>8.0499299999999996E-2</v>
      </c>
      <c r="U756" s="12">
        <v>1.5539E-3</v>
      </c>
      <c r="V756">
        <v>5.0265200000000003E-2</v>
      </c>
      <c r="W756">
        <v>0.66396750000000004</v>
      </c>
      <c r="X756">
        <v>1.9450000000000001E-4</v>
      </c>
      <c r="Y756">
        <v>9.4160000000000001E-4</v>
      </c>
      <c r="Z756" s="6">
        <v>1.1999999999999999E-6</v>
      </c>
      <c r="AA756" s="7">
        <v>0.445683</v>
      </c>
      <c r="AB756">
        <v>1.4132102</v>
      </c>
      <c r="AC756" s="12">
        <v>0.38598579999999999</v>
      </c>
      <c r="AD756">
        <v>0.97615719999999995</v>
      </c>
      <c r="AE756">
        <v>4.7568124000000003</v>
      </c>
      <c r="AF756">
        <v>0.61709999999999998</v>
      </c>
      <c r="AG756">
        <v>1.5327244</v>
      </c>
      <c r="AH756">
        <v>9.6289799999999995E-2</v>
      </c>
      <c r="AI756">
        <v>201373791</v>
      </c>
      <c r="AJ756">
        <v>100173076</v>
      </c>
      <c r="AK756">
        <f>[1]Sheet1!$F1171</f>
        <v>0</v>
      </c>
      <c r="AL756">
        <f>[2]Sheet1!$F1171</f>
        <v>188270253</v>
      </c>
      <c r="AM756">
        <v>74981531</v>
      </c>
      <c r="AN756">
        <v>410674256291.31299</v>
      </c>
      <c r="AO756">
        <v>35</v>
      </c>
    </row>
    <row r="757" spans="1:41" x14ac:dyDescent="0.35">
      <c r="A757" t="s">
        <v>27</v>
      </c>
      <c r="B757">
        <v>1996</v>
      </c>
      <c r="C757" s="9">
        <v>0.26156440087858002</v>
      </c>
      <c r="D757">
        <v>0.34083214517842603</v>
      </c>
      <c r="E757" s="15">
        <v>1.3599710778548899</v>
      </c>
      <c r="F757">
        <v>10.2463870848516</v>
      </c>
      <c r="G757">
        <v>9.2666932497862895</v>
      </c>
      <c r="H757">
        <v>2.0866154294596502</v>
      </c>
      <c r="I757">
        <v>4.2837883606017897</v>
      </c>
      <c r="J757">
        <v>4.1399999999999999E-2</v>
      </c>
      <c r="K757" s="9">
        <v>0.19284580000000001</v>
      </c>
      <c r="L757">
        <v>0.28704819999999998</v>
      </c>
      <c r="M757" s="12">
        <v>0.85774459999999997</v>
      </c>
      <c r="N757">
        <v>2.2492420000000002</v>
      </c>
      <c r="P757">
        <v>0.84400090000000005</v>
      </c>
      <c r="Q757">
        <v>0.69486919999999996</v>
      </c>
      <c r="R757">
        <v>4.2606600000000001E-2</v>
      </c>
      <c r="S757" s="9">
        <v>0</v>
      </c>
      <c r="T757">
        <v>1.4836000000000001E-3</v>
      </c>
      <c r="U757" s="12">
        <v>3.4313E-3</v>
      </c>
      <c r="V757">
        <v>9.2595999999999998E-3</v>
      </c>
      <c r="W757">
        <v>0.35339090000000001</v>
      </c>
      <c r="X757">
        <v>1.0235000000000001E-3</v>
      </c>
      <c r="Y757">
        <v>3.0063999999999998E-3</v>
      </c>
      <c r="Z757" s="6">
        <v>8.6000000000000007E-6</v>
      </c>
      <c r="AA757" s="7">
        <v>0.11530600000000001</v>
      </c>
      <c r="AB757">
        <v>6.046E-2</v>
      </c>
      <c r="AC757" s="12">
        <v>0.56346839999999998</v>
      </c>
      <c r="AD757">
        <v>8.5327625999999999</v>
      </c>
      <c r="AE757">
        <v>7.9575161999999997</v>
      </c>
      <c r="AF757">
        <v>1.3064176000000001</v>
      </c>
      <c r="AG757">
        <v>3.7961923999999998</v>
      </c>
      <c r="AH757">
        <v>3.3560000000000003E-4</v>
      </c>
      <c r="AI757">
        <v>125757000</v>
      </c>
      <c r="AJ757">
        <v>64033555</v>
      </c>
      <c r="AK757">
        <f>[1]Sheet1!$F1172</f>
        <v>0</v>
      </c>
      <c r="AL757">
        <f>[2]Sheet1!$F1172</f>
        <v>0</v>
      </c>
      <c r="AM757">
        <v>98272808</v>
      </c>
      <c r="AN757">
        <v>3904273220115.0298</v>
      </c>
    </row>
    <row r="758" spans="1:41" x14ac:dyDescent="0.35">
      <c r="A758" t="s">
        <v>28</v>
      </c>
      <c r="B758">
        <v>1996</v>
      </c>
      <c r="C758" s="9">
        <v>1.36266679801389</v>
      </c>
      <c r="D758">
        <v>0.204114285714286</v>
      </c>
      <c r="E758" s="15">
        <v>1.51115474464972</v>
      </c>
      <c r="F758">
        <v>9.2105017629388897</v>
      </c>
      <c r="G758">
        <v>1.79018173832151</v>
      </c>
      <c r="H758">
        <v>1.0017316716384099</v>
      </c>
      <c r="I758">
        <v>2.736073430961</v>
      </c>
      <c r="J758">
        <v>8.7583352502459202E-2</v>
      </c>
      <c r="K758" s="9">
        <v>0.14088590000000001</v>
      </c>
      <c r="L758">
        <v>9.6533499999999994E-2</v>
      </c>
      <c r="M758" s="12">
        <v>0.15633279999999999</v>
      </c>
      <c r="N758">
        <v>2.2818526000000001</v>
      </c>
      <c r="P758">
        <v>0.1144231</v>
      </c>
      <c r="Q758">
        <v>0.2700939</v>
      </c>
      <c r="R758">
        <v>2.0853300000000002E-2</v>
      </c>
      <c r="S758" s="9">
        <v>0.1360394</v>
      </c>
      <c r="T758">
        <v>3.1699900000000003E-2</v>
      </c>
      <c r="U758" s="12">
        <v>4.9448000000000001E-3</v>
      </c>
      <c r="V758">
        <v>5.9849199999999998E-2</v>
      </c>
      <c r="W758">
        <v>0.26433719999999999</v>
      </c>
      <c r="X758">
        <v>2.9996700000000001E-2</v>
      </c>
      <c r="Y758">
        <v>4.8818999999999998E-3</v>
      </c>
      <c r="Z758" s="6">
        <v>2.6000000000000001E-6</v>
      </c>
      <c r="AA758" s="7">
        <v>1.5536509999999999</v>
      </c>
      <c r="AB758">
        <v>0.17643619999999999</v>
      </c>
      <c r="AC758" s="12">
        <v>1.3653666</v>
      </c>
      <c r="AD758">
        <v>7.8691496000000001</v>
      </c>
      <c r="AE758">
        <v>1.9921016</v>
      </c>
      <c r="AF758">
        <v>0.92094140000000002</v>
      </c>
      <c r="AG758">
        <v>2.6792592000000002</v>
      </c>
      <c r="AH758">
        <v>6.7188600000000001E-2</v>
      </c>
      <c r="AI758">
        <v>91586555</v>
      </c>
      <c r="AJ758">
        <v>46680349</v>
      </c>
      <c r="AK758">
        <f>[1]Sheet1!$F1173</f>
        <v>0</v>
      </c>
      <c r="AL758">
        <f>[2]Sheet1!$F1173</f>
        <v>87022132</v>
      </c>
      <c r="AM758">
        <v>67471815</v>
      </c>
      <c r="AN758">
        <v>723344678230.62903</v>
      </c>
      <c r="AO758">
        <v>54</v>
      </c>
    </row>
    <row r="759" spans="1:41" x14ac:dyDescent="0.35">
      <c r="A759" t="s">
        <v>29</v>
      </c>
      <c r="B759">
        <v>1996</v>
      </c>
      <c r="C759" s="9">
        <v>1.051459277145</v>
      </c>
      <c r="D759">
        <v>0.60797716812389302</v>
      </c>
      <c r="E759" s="15">
        <v>0.80615229288446999</v>
      </c>
      <c r="F759">
        <v>9.9133854753399397</v>
      </c>
      <c r="G759">
        <v>1.3321301888458501</v>
      </c>
      <c r="H759">
        <v>2.2829371428571402E-2</v>
      </c>
      <c r="I759">
        <v>2.9826116868783998</v>
      </c>
      <c r="J759">
        <v>0.95068598694537798</v>
      </c>
      <c r="K759" s="9">
        <v>0.3917195</v>
      </c>
      <c r="L759">
        <v>0.1458091</v>
      </c>
      <c r="M759" s="12">
        <v>0.31620779999999998</v>
      </c>
      <c r="N759">
        <v>3.1515393999999999</v>
      </c>
      <c r="P759">
        <v>8.2544000000000003E-3</v>
      </c>
      <c r="Q759">
        <v>0.59830039999999995</v>
      </c>
      <c r="R759">
        <v>0.13851830000000001</v>
      </c>
      <c r="S759" s="9">
        <v>0.1121468</v>
      </c>
      <c r="T759">
        <v>0.188809</v>
      </c>
      <c r="U759" s="12">
        <v>1.9521400000000001E-2</v>
      </c>
      <c r="V759">
        <v>0.2258616</v>
      </c>
      <c r="W759">
        <v>0.12784029999999999</v>
      </c>
      <c r="X759">
        <v>4.193E-4</v>
      </c>
      <c r="Y759">
        <v>7.2358099999999995E-2</v>
      </c>
      <c r="Z759">
        <v>2.1052000000000002E-3</v>
      </c>
      <c r="AA759" s="7">
        <v>1.0581921999999999</v>
      </c>
      <c r="AB759">
        <v>0.67259040000000003</v>
      </c>
      <c r="AC759" s="12">
        <v>0.53387180000000001</v>
      </c>
      <c r="AD759">
        <v>9.3869857999999997</v>
      </c>
      <c r="AE759">
        <v>1.358932</v>
      </c>
      <c r="AF759">
        <v>1.6066E-2</v>
      </c>
      <c r="AG759">
        <v>2.69529</v>
      </c>
      <c r="AH759">
        <v>0.84545879999999995</v>
      </c>
      <c r="AI759">
        <v>158542143</v>
      </c>
      <c r="AJ759">
        <v>76340768</v>
      </c>
      <c r="AK759">
        <f>[1]Sheet1!$F1174</f>
        <v>0</v>
      </c>
      <c r="AL759">
        <f>[2]Sheet1!$F1174</f>
        <v>7979641</v>
      </c>
      <c r="AM759">
        <v>99628764</v>
      </c>
      <c r="AN759">
        <v>1138959495674.8301</v>
      </c>
      <c r="AO759">
        <v>35</v>
      </c>
    </row>
    <row r="760" spans="1:41" x14ac:dyDescent="0.35">
      <c r="A760" t="s">
        <v>30</v>
      </c>
      <c r="B760">
        <v>1996</v>
      </c>
      <c r="C760" s="9">
        <v>0.93792528307816803</v>
      </c>
      <c r="D760">
        <v>0.14560000000000001</v>
      </c>
      <c r="E760" s="15">
        <v>0.80879999999999996</v>
      </c>
      <c r="F760">
        <v>18.4264532417839</v>
      </c>
      <c r="G760">
        <v>0.65319880805700503</v>
      </c>
      <c r="H760">
        <v>0</v>
      </c>
      <c r="I760">
        <v>0.56408335727029102</v>
      </c>
      <c r="J760">
        <v>0.52639999999999998</v>
      </c>
      <c r="K760" s="9">
        <v>0.2087137</v>
      </c>
      <c r="L760">
        <v>2.82834E-2</v>
      </c>
      <c r="M760" s="12">
        <v>0</v>
      </c>
      <c r="N760">
        <v>9.7730399999999995E-2</v>
      </c>
      <c r="P760">
        <v>0</v>
      </c>
      <c r="Q760">
        <v>0</v>
      </c>
      <c r="R760">
        <v>2.02E-4</v>
      </c>
      <c r="S760" s="9">
        <v>1.42583E-2</v>
      </c>
      <c r="T760">
        <v>1.838E-3</v>
      </c>
      <c r="U760" s="12">
        <v>0</v>
      </c>
      <c r="V760">
        <v>5.8379999999999999E-4</v>
      </c>
      <c r="W760">
        <v>9.5221700000000006E-2</v>
      </c>
      <c r="X760">
        <v>0</v>
      </c>
      <c r="Y760">
        <v>0</v>
      </c>
      <c r="Z760" s="6">
        <v>1.1000000000000001E-6</v>
      </c>
      <c r="AA760" s="7">
        <v>1.0100830999999999</v>
      </c>
      <c r="AB760">
        <v>0.18284300000000001</v>
      </c>
      <c r="AC760" s="12">
        <v>0.80879999999999996</v>
      </c>
      <c r="AD760">
        <v>21.555399999999999</v>
      </c>
      <c r="AE760">
        <v>0.92256439999999995</v>
      </c>
      <c r="AF760">
        <v>0</v>
      </c>
      <c r="AG760">
        <v>0.61147200000000002</v>
      </c>
      <c r="AH760">
        <v>0.52639999999999998</v>
      </c>
      <c r="AI760">
        <v>137234810</v>
      </c>
      <c r="AJ760">
        <v>66221856</v>
      </c>
      <c r="AK760">
        <f>[1]Sheet1!$F1175</f>
        <v>0</v>
      </c>
      <c r="AL760">
        <f>[2]Sheet1!$F1175</f>
        <v>0</v>
      </c>
      <c r="AM760">
        <v>44041395</v>
      </c>
      <c r="AN760">
        <v>130843141701.74001</v>
      </c>
      <c r="AO760">
        <v>29</v>
      </c>
    </row>
    <row r="761" spans="1:41" x14ac:dyDescent="0.35">
      <c r="A761" t="s">
        <v>31</v>
      </c>
      <c r="B761">
        <v>1996</v>
      </c>
      <c r="C761" s="9">
        <v>0.22125310325740399</v>
      </c>
      <c r="D761">
        <v>0.103835714285714</v>
      </c>
      <c r="E761" s="15">
        <v>3.3052393231295998</v>
      </c>
      <c r="F761">
        <v>21.1116427678215</v>
      </c>
      <c r="G761">
        <v>3.7168123447326602</v>
      </c>
      <c r="H761">
        <v>2.2665192061195598</v>
      </c>
      <c r="I761">
        <v>3.0890563259083001</v>
      </c>
      <c r="J761">
        <v>0.25044993540140598</v>
      </c>
      <c r="K761" s="9">
        <v>1.6198199999999999E-2</v>
      </c>
      <c r="L761">
        <v>9.6457500000000002E-2</v>
      </c>
      <c r="M761" s="12">
        <v>0.69933840000000003</v>
      </c>
      <c r="N761">
        <v>1.7636833999999999</v>
      </c>
      <c r="P761">
        <v>0.63891659999999995</v>
      </c>
      <c r="Q761">
        <v>0.89997689999999997</v>
      </c>
      <c r="R761">
        <v>1.47326E-2</v>
      </c>
      <c r="S761" s="9">
        <v>3.9366100000000001E-2</v>
      </c>
      <c r="T761">
        <v>1.9818000000000001E-3</v>
      </c>
      <c r="U761" s="12">
        <v>1.0118E-2</v>
      </c>
      <c r="V761">
        <v>1.4893448</v>
      </c>
      <c r="W761">
        <v>1.4603048999999999</v>
      </c>
      <c r="X761">
        <v>7.7048000000000004E-3</v>
      </c>
      <c r="Y761">
        <v>1.1550700000000001E-2</v>
      </c>
      <c r="Z761">
        <v>9.7280000000000001E-4</v>
      </c>
      <c r="AA761" s="7">
        <v>1.7491224000000001</v>
      </c>
      <c r="AB761">
        <v>9.3600000000000003E-3</v>
      </c>
      <c r="AC761" s="12">
        <v>2.6489850000000001</v>
      </c>
      <c r="AD761">
        <v>36.937233200000001</v>
      </c>
      <c r="AE761">
        <v>5.4158146</v>
      </c>
      <c r="AF761">
        <v>1.7448999999999999</v>
      </c>
      <c r="AG761">
        <v>2.6575565999999999</v>
      </c>
      <c r="AH761">
        <v>0.23704720000000001</v>
      </c>
      <c r="AI761">
        <v>148160129</v>
      </c>
      <c r="AJ761">
        <v>78851889</v>
      </c>
      <c r="AK761">
        <f>[1]Sheet1!$F1176</f>
        <v>0</v>
      </c>
      <c r="AL761">
        <f>[2]Sheet1!$F1176</f>
        <v>0</v>
      </c>
      <c r="AM761">
        <v>108700642</v>
      </c>
      <c r="AN761">
        <v>694406177658.47998</v>
      </c>
    </row>
    <row r="762" spans="1:41" x14ac:dyDescent="0.35">
      <c r="A762" t="s">
        <v>32</v>
      </c>
      <c r="B762">
        <v>1996</v>
      </c>
      <c r="C762" s="9">
        <v>0.10777614935476799</v>
      </c>
      <c r="D762">
        <v>6.53142857142857E-2</v>
      </c>
      <c r="E762" s="15">
        <v>0.61855010458902904</v>
      </c>
      <c r="F762">
        <v>2.2536148705703001</v>
      </c>
      <c r="G762">
        <v>0.53870070679976001</v>
      </c>
      <c r="H762">
        <v>0.13030692930920401</v>
      </c>
      <c r="I762">
        <v>0.93177521891002701</v>
      </c>
      <c r="J762">
        <v>0.128860353452736</v>
      </c>
      <c r="K762" s="9">
        <v>6.7911200000000005E-2</v>
      </c>
      <c r="L762">
        <v>4.1691899999999997E-2</v>
      </c>
      <c r="M762" s="12">
        <v>6.6546800000000003E-2</v>
      </c>
      <c r="N762">
        <v>0.16112489999999999</v>
      </c>
      <c r="P762">
        <v>9.5254999999999992E-3</v>
      </c>
      <c r="Q762">
        <v>8.4792599999999996E-2</v>
      </c>
      <c r="R762">
        <v>1.9667E-2</v>
      </c>
      <c r="S762" s="9">
        <v>8.3353000000000003E-3</v>
      </c>
      <c r="T762">
        <v>6.59304E-2</v>
      </c>
      <c r="U762" s="12">
        <v>1.3883E-2</v>
      </c>
      <c r="V762">
        <v>0.21980659999999999</v>
      </c>
      <c r="W762">
        <v>0.2021453</v>
      </c>
      <c r="X762">
        <v>1.7541E-3</v>
      </c>
      <c r="Y762">
        <v>7.2624999999999999E-3</v>
      </c>
      <c r="Z762">
        <v>3.3500000000000001E-4</v>
      </c>
      <c r="AA762" s="7">
        <v>6.3268599999999994E-2</v>
      </c>
      <c r="AB762">
        <v>0.16071260000000001</v>
      </c>
      <c r="AC762" s="12">
        <v>0.57420000000000004</v>
      </c>
      <c r="AD762">
        <v>2.6678000000000002</v>
      </c>
      <c r="AE762">
        <v>0.79022999999999999</v>
      </c>
      <c r="AF762">
        <v>0.12280000000000001</v>
      </c>
      <c r="AG762">
        <v>0.929149</v>
      </c>
      <c r="AH762">
        <v>0.110488</v>
      </c>
      <c r="AI762">
        <v>44661603</v>
      </c>
      <c r="AJ762">
        <v>23507455</v>
      </c>
      <c r="AK762">
        <f>[1]Sheet1!$F1177</f>
        <v>0</v>
      </c>
      <c r="AL762">
        <f>[2]Sheet1!$F1177</f>
        <v>0</v>
      </c>
      <c r="AM762">
        <v>24549143</v>
      </c>
      <c r="AN762">
        <v>201497130113.10101</v>
      </c>
    </row>
    <row r="763" spans="1:41" x14ac:dyDescent="0.35">
      <c r="A763" t="s">
        <v>33</v>
      </c>
      <c r="B763">
        <v>1996</v>
      </c>
      <c r="C763" s="9">
        <v>0.12683528414612399</v>
      </c>
      <c r="D763">
        <v>1.00050046617159E-2</v>
      </c>
      <c r="E763" s="15">
        <v>0.35856094688282603</v>
      </c>
      <c r="F763">
        <v>2.0688757484825602</v>
      </c>
      <c r="G763">
        <v>0.54987143543088901</v>
      </c>
      <c r="H763">
        <v>0.13176604869844899</v>
      </c>
      <c r="I763">
        <v>0.60384641720725796</v>
      </c>
      <c r="J763">
        <v>8.907E-3</v>
      </c>
      <c r="K763" s="9">
        <v>0.1003698</v>
      </c>
      <c r="L763">
        <v>6.8772E-3</v>
      </c>
      <c r="M763" s="12">
        <v>3.7149000000000001E-3</v>
      </c>
      <c r="N763">
        <v>0.68179789999999996</v>
      </c>
      <c r="P763">
        <v>2.2445999999999998E-3</v>
      </c>
      <c r="Q763">
        <v>1.47444E-2</v>
      </c>
      <c r="R763">
        <v>0</v>
      </c>
      <c r="S763" s="9">
        <v>5.708E-4</v>
      </c>
      <c r="T763">
        <v>2.4689999999999998E-4</v>
      </c>
      <c r="U763" s="12">
        <v>3.6959999999999998E-4</v>
      </c>
      <c r="V763">
        <v>2.5568E-2</v>
      </c>
      <c r="W763">
        <v>7.5057299999999993E-2</v>
      </c>
      <c r="X763">
        <v>9.59E-4</v>
      </c>
      <c r="Y763">
        <v>9.3957999999999993E-3</v>
      </c>
      <c r="Z763">
        <v>0</v>
      </c>
      <c r="AA763" s="7">
        <v>3.6103200000000002E-2</v>
      </c>
      <c r="AB763">
        <v>4.6584E-3</v>
      </c>
      <c r="AC763" s="12">
        <v>0.37434099999999998</v>
      </c>
      <c r="AD763">
        <v>1.4744413999999999</v>
      </c>
      <c r="AE763">
        <v>0.64167540000000001</v>
      </c>
      <c r="AF763">
        <v>0.1319466</v>
      </c>
      <c r="AG763">
        <v>0.63283060000000002</v>
      </c>
      <c r="AH763">
        <v>8.907E-3</v>
      </c>
      <c r="AI763">
        <v>23769515</v>
      </c>
      <c r="AJ763">
        <v>11856455</v>
      </c>
      <c r="AK763">
        <f>[1]Sheet1!$F1178</f>
        <v>0</v>
      </c>
      <c r="AL763">
        <f>[2]Sheet1!$F1178</f>
        <v>17872556</v>
      </c>
      <c r="AM763">
        <v>20000350</v>
      </c>
      <c r="AN763">
        <v>5395464076.1648397</v>
      </c>
    </row>
    <row r="764" spans="1:41" x14ac:dyDescent="0.35">
      <c r="A764" t="s">
        <v>34</v>
      </c>
      <c r="B764">
        <v>1996</v>
      </c>
      <c r="C764" s="9">
        <v>0.33514583681990501</v>
      </c>
      <c r="D764">
        <v>9.2114285714285704E-2</v>
      </c>
      <c r="E764" s="15">
        <v>1.07591705748147</v>
      </c>
      <c r="F764">
        <v>5.7765518143372399</v>
      </c>
      <c r="G764">
        <v>1.39743281284581</v>
      </c>
      <c r="H764">
        <v>0.60281503722709595</v>
      </c>
      <c r="I764">
        <v>1.1977719665631701</v>
      </c>
      <c r="J764">
        <v>0.110299643038468</v>
      </c>
      <c r="K764" s="9">
        <v>9.3519400000000003E-2</v>
      </c>
      <c r="L764">
        <v>1.5449299999999999E-2</v>
      </c>
      <c r="M764" s="12">
        <v>9.2660199999999998E-2</v>
      </c>
      <c r="N764">
        <v>0.77046199999999998</v>
      </c>
      <c r="P764">
        <v>9.4114000000000003E-3</v>
      </c>
      <c r="Q764">
        <v>1.0242299999999999E-2</v>
      </c>
      <c r="R764">
        <v>2.042E-4</v>
      </c>
      <c r="S764" s="9">
        <v>5.68356E-2</v>
      </c>
      <c r="T764">
        <v>2.7449100000000001E-2</v>
      </c>
      <c r="U764" s="12">
        <v>0.2425967</v>
      </c>
      <c r="V764">
        <v>0.49441309999999999</v>
      </c>
      <c r="W764">
        <v>13.8683779</v>
      </c>
      <c r="X764">
        <v>8.2403000000000007E-3</v>
      </c>
      <c r="Y764">
        <v>2.1699099999999999E-2</v>
      </c>
      <c r="Z764">
        <v>1.6259300000000001E-2</v>
      </c>
      <c r="AA764" s="7">
        <v>0.3865634</v>
      </c>
      <c r="AB764">
        <v>0.12930130000000001</v>
      </c>
      <c r="AC764" s="12">
        <v>1.2660326</v>
      </c>
      <c r="AD764">
        <v>6.3189095999999996</v>
      </c>
      <c r="AE764">
        <v>17.0456878</v>
      </c>
      <c r="AF764">
        <v>0.61899999999999999</v>
      </c>
      <c r="AG764">
        <v>1.45777</v>
      </c>
      <c r="AH764">
        <v>0.13283220000000001</v>
      </c>
      <c r="AI764">
        <v>67225663</v>
      </c>
      <c r="AJ764">
        <v>33672157</v>
      </c>
      <c r="AK764">
        <f>[1]Sheet1!$F1179</f>
        <v>329497</v>
      </c>
      <c r="AL764">
        <f>[2]Sheet1!$F1179</f>
        <v>7909956</v>
      </c>
      <c r="AM764">
        <v>47228832</v>
      </c>
      <c r="AN764">
        <v>311629772874.22101</v>
      </c>
    </row>
    <row r="765" spans="1:41" x14ac:dyDescent="0.35">
      <c r="A765" t="s">
        <v>35</v>
      </c>
      <c r="B765">
        <v>1996</v>
      </c>
      <c r="C765" s="9">
        <v>0.86877671051305105</v>
      </c>
      <c r="D765">
        <v>8.9485714285714293E-2</v>
      </c>
      <c r="E765" s="15">
        <v>0.49678318047610498</v>
      </c>
      <c r="F765">
        <v>5.0632082772438904</v>
      </c>
      <c r="G765">
        <v>1.83123988140664</v>
      </c>
      <c r="H765">
        <v>1.5307400000000001E-2</v>
      </c>
      <c r="I765">
        <v>0.393287971319776</v>
      </c>
      <c r="J765">
        <v>0.304220590494931</v>
      </c>
      <c r="K765" s="9">
        <v>0.1835444</v>
      </c>
      <c r="L765">
        <v>1.6134699999999998E-2</v>
      </c>
      <c r="M765" s="12">
        <v>1.0514000000000001E-3</v>
      </c>
      <c r="N765">
        <v>0.62379419999999997</v>
      </c>
      <c r="P765">
        <v>0</v>
      </c>
      <c r="Q765">
        <v>4.921E-3</v>
      </c>
      <c r="R765">
        <v>1.2158E-3</v>
      </c>
      <c r="S765" s="9">
        <v>4.1719600000000003E-2</v>
      </c>
      <c r="T765">
        <v>9.6332999999999992E-3</v>
      </c>
      <c r="U765" s="13">
        <v>6.9999999999999997E-7</v>
      </c>
      <c r="V765">
        <v>2.6343999999999998E-3</v>
      </c>
      <c r="W765">
        <v>0.1157454</v>
      </c>
      <c r="X765">
        <v>0</v>
      </c>
      <c r="Y765">
        <v>1.8799999999999999E-4</v>
      </c>
      <c r="Z765" s="6">
        <v>2.3E-6</v>
      </c>
      <c r="AA765" s="7">
        <v>0.80538080000000001</v>
      </c>
      <c r="AB765">
        <v>0.1126552</v>
      </c>
      <c r="AC765" s="12">
        <v>0.4957684</v>
      </c>
      <c r="AD765">
        <v>5.4222659999999996</v>
      </c>
      <c r="AE765">
        <v>1.8416787999999999</v>
      </c>
      <c r="AF765">
        <v>1.5307400000000001E-2</v>
      </c>
      <c r="AG765">
        <v>0.42771199999999998</v>
      </c>
      <c r="AH765">
        <v>0.3034212</v>
      </c>
      <c r="AI765">
        <v>178891273</v>
      </c>
      <c r="AJ765">
        <v>87873804</v>
      </c>
      <c r="AK765">
        <f>[1]Sheet1!$F1180</f>
        <v>0</v>
      </c>
      <c r="AL765">
        <f>[2]Sheet1!$F1180</f>
        <v>0</v>
      </c>
      <c r="AM765">
        <v>36313120</v>
      </c>
      <c r="AN765">
        <v>112819335505.63499</v>
      </c>
    </row>
    <row r="766" spans="1:41" x14ac:dyDescent="0.35">
      <c r="A766" t="s">
        <v>36</v>
      </c>
      <c r="B766">
        <v>1996</v>
      </c>
      <c r="C766" s="9">
        <v>0.11712145926171499</v>
      </c>
      <c r="D766">
        <v>0.14779999999999999</v>
      </c>
      <c r="E766" s="15">
        <v>0.45752484893617001</v>
      </c>
      <c r="F766">
        <v>1.00542405506943</v>
      </c>
      <c r="G766">
        <v>3.0241558389693002</v>
      </c>
      <c r="H766">
        <v>0.86961629263962403</v>
      </c>
      <c r="I766">
        <v>0.85224442065399197</v>
      </c>
      <c r="J766">
        <v>1.05923666666667E-2</v>
      </c>
      <c r="K766" s="9">
        <v>9.8493499999999998E-2</v>
      </c>
      <c r="L766">
        <v>3.69079E-2</v>
      </c>
      <c r="M766" s="12">
        <v>0.1906332</v>
      </c>
      <c r="N766">
        <v>0.19917579999999999</v>
      </c>
      <c r="P766">
        <v>6.6779199999999997E-2</v>
      </c>
      <c r="Q766">
        <v>3.8503200000000001E-2</v>
      </c>
      <c r="R766">
        <v>1.0975E-2</v>
      </c>
      <c r="S766" s="9">
        <v>0</v>
      </c>
      <c r="T766">
        <v>1.9271300000000002E-2</v>
      </c>
      <c r="U766" s="12">
        <v>5.7460999999999996E-3</v>
      </c>
      <c r="V766">
        <v>4.6638000000000001E-3</v>
      </c>
      <c r="W766">
        <v>0.63249100000000003</v>
      </c>
      <c r="X766">
        <v>5.5956400000000003E-2</v>
      </c>
      <c r="Y766">
        <v>3.7579999999999997E-4</v>
      </c>
      <c r="Z766">
        <v>3.1879999999999999E-3</v>
      </c>
      <c r="AA766" s="7">
        <v>2.65116E-2</v>
      </c>
      <c r="AB766">
        <v>0.13933899999999999</v>
      </c>
      <c r="AC766" s="12">
        <v>0.2793428</v>
      </c>
      <c r="AD766">
        <v>2.0054630000000002</v>
      </c>
      <c r="AE766">
        <v>3.4909300000000001</v>
      </c>
      <c r="AF766">
        <v>0.86142099999999999</v>
      </c>
      <c r="AG766">
        <v>0.86863979999999996</v>
      </c>
      <c r="AH766">
        <v>3.1879999999999999E-3</v>
      </c>
      <c r="AI766">
        <v>45524681</v>
      </c>
      <c r="AJ766">
        <v>22645433</v>
      </c>
      <c r="AK766">
        <f>[1]Sheet1!$F1181</f>
        <v>0</v>
      </c>
      <c r="AL766">
        <f>[2]Sheet1!$F1181</f>
        <v>0</v>
      </c>
      <c r="AM766">
        <v>35810625</v>
      </c>
      <c r="AN766">
        <v>652347705779.25696</v>
      </c>
    </row>
    <row r="767" spans="1:41" x14ac:dyDescent="0.35">
      <c r="A767" t="s">
        <v>37</v>
      </c>
      <c r="B767">
        <v>1996</v>
      </c>
      <c r="C767" s="9">
        <v>1.16931142934806</v>
      </c>
      <c r="D767">
        <v>0.856824543785908</v>
      </c>
      <c r="E767" s="15">
        <v>1.0196326454971401</v>
      </c>
      <c r="F767">
        <v>5.3685927626277898</v>
      </c>
      <c r="G767">
        <v>8.5460262265147193</v>
      </c>
      <c r="H767">
        <v>3.5303983777958101</v>
      </c>
      <c r="I767">
        <v>3.9649611555159998</v>
      </c>
      <c r="J767">
        <v>8.3018938977534304E-2</v>
      </c>
      <c r="K767" s="9">
        <v>0.1430834</v>
      </c>
      <c r="L767">
        <v>0.27298670000000003</v>
      </c>
      <c r="M767" s="12">
        <v>0.17266670000000001</v>
      </c>
      <c r="N767">
        <v>4.6717804999999997</v>
      </c>
      <c r="P767">
        <v>2.5888700000000001E-2</v>
      </c>
      <c r="Q767">
        <v>5.3299699999999998E-2</v>
      </c>
      <c r="R767">
        <v>2.8640499999999999E-2</v>
      </c>
      <c r="S767" s="9">
        <v>0.64957739999999997</v>
      </c>
      <c r="T767">
        <v>0.34129080000000001</v>
      </c>
      <c r="U767" s="12">
        <v>8.2842999999999997E-3</v>
      </c>
      <c r="V767">
        <v>0.23310249999999999</v>
      </c>
      <c r="W767">
        <v>2.5200828999999998</v>
      </c>
      <c r="X767">
        <v>3.9515300000000003E-2</v>
      </c>
      <c r="Y767">
        <v>0.2446844</v>
      </c>
      <c r="Z767" s="6">
        <v>1.1999999999999999E-6</v>
      </c>
      <c r="AA767" s="7">
        <v>2.0862026</v>
      </c>
      <c r="AB767">
        <v>1.4080124000000001</v>
      </c>
      <c r="AC767" s="12">
        <v>0.86427940000000003</v>
      </c>
      <c r="AD767">
        <v>1.2277450000000001</v>
      </c>
      <c r="AE767">
        <v>12.437420599999999</v>
      </c>
      <c r="AF767">
        <v>3.5516912</v>
      </c>
      <c r="AG767">
        <v>4.545553</v>
      </c>
      <c r="AH767">
        <v>5.45958E-2</v>
      </c>
      <c r="AI767">
        <v>321336240</v>
      </c>
      <c r="AJ767">
        <v>161494263</v>
      </c>
      <c r="AK767">
        <f>[1]Sheet1!$F1182</f>
        <v>6058141</v>
      </c>
      <c r="AL767">
        <f>[2]Sheet1!$F1182</f>
        <v>2365950</v>
      </c>
      <c r="AM767">
        <v>113591160</v>
      </c>
      <c r="AN767">
        <v>723049214320.54504</v>
      </c>
      <c r="AO767">
        <v>43</v>
      </c>
    </row>
    <row r="768" spans="1:41" x14ac:dyDescent="0.35">
      <c r="A768" t="s">
        <v>38</v>
      </c>
      <c r="B768">
        <v>1996</v>
      </c>
      <c r="C768" s="9">
        <v>6.8613041398601401E-2</v>
      </c>
      <c r="D768">
        <v>0.23025714285714299</v>
      </c>
      <c r="E768" s="15">
        <v>7.6168113333333301E-2</v>
      </c>
      <c r="F768">
        <v>1.0829508720674299</v>
      </c>
      <c r="G768">
        <v>0.844977437566378</v>
      </c>
      <c r="H768">
        <v>0.92452039881219195</v>
      </c>
      <c r="I768">
        <v>0.94833316566425196</v>
      </c>
      <c r="J768">
        <v>2.3895099999999999E-2</v>
      </c>
      <c r="K768" s="9">
        <v>9.5800800000000005E-2</v>
      </c>
      <c r="L768">
        <v>4.5096200000000003E-2</v>
      </c>
      <c r="M768" s="12">
        <v>7.36261E-2</v>
      </c>
      <c r="N768">
        <v>0.80118710000000004</v>
      </c>
      <c r="P768">
        <v>8.9706999999999999E-3</v>
      </c>
      <c r="Q768">
        <v>6.0011999999999999E-3</v>
      </c>
      <c r="R768">
        <v>2.1283900000000001E-2</v>
      </c>
      <c r="S768" s="9">
        <v>1.962E-4</v>
      </c>
      <c r="T768">
        <v>4.6119000000000004E-3</v>
      </c>
      <c r="U768" s="12">
        <v>6.4670000000000005E-4</v>
      </c>
      <c r="V768">
        <v>3.1849000000000001E-3</v>
      </c>
      <c r="W768">
        <v>0.64054330000000004</v>
      </c>
      <c r="X768">
        <v>0.20133180000000001</v>
      </c>
      <c r="Y768">
        <v>7.3235000000000001E-3</v>
      </c>
      <c r="Z768">
        <v>6.2759999999999997E-4</v>
      </c>
      <c r="AA768" s="7">
        <v>1.1601999999999999E-2</v>
      </c>
      <c r="AB768">
        <v>0.23649020000000001</v>
      </c>
      <c r="AC768" s="12">
        <v>5.6912000000000004E-3</v>
      </c>
      <c r="AD768">
        <v>0.34706140000000002</v>
      </c>
      <c r="AE768">
        <v>1.4590148999999999</v>
      </c>
      <c r="AF768">
        <v>1.1255192000000001</v>
      </c>
      <c r="AG768">
        <v>1.012729</v>
      </c>
      <c r="AH768">
        <v>3.7383999999999998E-3</v>
      </c>
      <c r="AK768">
        <f>[1]Sheet1!$F1183</f>
        <v>0</v>
      </c>
      <c r="AL768">
        <f>[2]Sheet1!$F1183</f>
        <v>0</v>
      </c>
    </row>
    <row r="769" spans="1:41" x14ac:dyDescent="0.35">
      <c r="A769" t="s">
        <v>39</v>
      </c>
      <c r="B769">
        <v>1996</v>
      </c>
      <c r="C769" s="9">
        <v>4.8009260679356201E-2</v>
      </c>
      <c r="D769">
        <v>1.8200000000000001E-2</v>
      </c>
      <c r="E769" s="15">
        <v>2.0054278312677201</v>
      </c>
      <c r="F769">
        <v>7.7756628789991797</v>
      </c>
      <c r="G769">
        <v>0.79192350946818502</v>
      </c>
      <c r="H769">
        <v>0.244477356825233</v>
      </c>
      <c r="I769">
        <v>1.10534783672195</v>
      </c>
      <c r="J769">
        <v>7.5953511897287607E-2</v>
      </c>
      <c r="K769" s="9">
        <v>6.8374999999999998E-3</v>
      </c>
      <c r="L769">
        <v>5.2338599999999999E-2</v>
      </c>
      <c r="M769" s="12">
        <v>1.33949E-2</v>
      </c>
      <c r="N769">
        <v>0.1704591</v>
      </c>
      <c r="P769">
        <v>5.4045599999999999E-2</v>
      </c>
      <c r="Q769">
        <v>5.0653900000000002E-2</v>
      </c>
      <c r="R769">
        <v>2.4161999999999999E-3</v>
      </c>
      <c r="S769" s="9">
        <v>0.23349700000000001</v>
      </c>
      <c r="T769">
        <v>0.3725214</v>
      </c>
      <c r="U769" s="12">
        <v>0.42453229999999997</v>
      </c>
      <c r="V769">
        <v>0.85194420000000004</v>
      </c>
      <c r="W769">
        <v>1.1207232</v>
      </c>
      <c r="X769">
        <v>1.5656000000000001E-3</v>
      </c>
      <c r="Y769">
        <v>1.20193E-2</v>
      </c>
      <c r="Z769">
        <v>1.2933E-3</v>
      </c>
      <c r="AA769" s="7">
        <v>0.30403360000000001</v>
      </c>
      <c r="AB769">
        <v>0.3725214</v>
      </c>
      <c r="AC769" s="12">
        <v>2.6692338000000002</v>
      </c>
      <c r="AD769">
        <v>9.0284669999999991</v>
      </c>
      <c r="AE769">
        <v>2.1153268000000001</v>
      </c>
      <c r="AF769">
        <v>0.1932748</v>
      </c>
      <c r="AG769">
        <v>1.1113497999999999</v>
      </c>
      <c r="AH769">
        <v>7.4830599999999997E-2</v>
      </c>
      <c r="AI769">
        <v>35389362</v>
      </c>
      <c r="AJ769">
        <v>17946204</v>
      </c>
      <c r="AK769">
        <f>[1]Sheet1!$F1184</f>
        <v>0</v>
      </c>
      <c r="AL769">
        <f>[2]Sheet1!$F1184</f>
        <v>32899103</v>
      </c>
      <c r="AM769">
        <v>31272164</v>
      </c>
      <c r="AN769">
        <v>367643757074.802</v>
      </c>
      <c r="AO769">
        <v>50</v>
      </c>
    </row>
    <row r="770" spans="1:41" x14ac:dyDescent="0.35">
      <c r="A770" t="s">
        <v>40</v>
      </c>
      <c r="B770">
        <v>1996</v>
      </c>
      <c r="C770" s="9">
        <v>0.26401090760248702</v>
      </c>
      <c r="D770">
        <v>2.2736541333333301E-2</v>
      </c>
      <c r="E770" s="15">
        <v>0.70772339998549705</v>
      </c>
      <c r="F770">
        <v>4.3890508602581004</v>
      </c>
      <c r="G770">
        <v>0.371202218240404</v>
      </c>
      <c r="H770">
        <v>0.120709140042665</v>
      </c>
      <c r="I770">
        <v>0.78407250217466895</v>
      </c>
      <c r="J770">
        <v>1.2801099999999999E-2</v>
      </c>
      <c r="K770" s="9">
        <v>0.13105230000000001</v>
      </c>
      <c r="L770">
        <v>1.0132199999999999E-2</v>
      </c>
      <c r="M770" s="12">
        <v>3.7220999999999999E-3</v>
      </c>
      <c r="N770">
        <v>0.1197754</v>
      </c>
      <c r="P770">
        <v>6.1441000000000004E-3</v>
      </c>
      <c r="Q770">
        <v>2.5244200000000001E-2</v>
      </c>
      <c r="R770">
        <v>0</v>
      </c>
      <c r="S770" s="9">
        <v>6.7961000000000002E-3</v>
      </c>
      <c r="T770">
        <v>2.6938999999999999E-3</v>
      </c>
      <c r="U770" s="12">
        <v>2.4199999999999998E-3</v>
      </c>
      <c r="V770">
        <v>9.4766999999999994E-3</v>
      </c>
      <c r="W770">
        <v>0.101519</v>
      </c>
      <c r="X770" s="6">
        <v>9.9999999999999995E-8</v>
      </c>
      <c r="Y770">
        <v>7.5540000000000004E-4</v>
      </c>
      <c r="Z770" s="6">
        <v>1.1000000000000001E-6</v>
      </c>
      <c r="AA770" s="7">
        <v>0.16774140000000001</v>
      </c>
      <c r="AB770">
        <v>1.5304999999999999E-2</v>
      </c>
      <c r="AC770" s="12">
        <v>0.721526</v>
      </c>
      <c r="AD770">
        <v>5.2763901999999998</v>
      </c>
      <c r="AE770">
        <v>0.33482659999999997</v>
      </c>
      <c r="AF770">
        <v>0.1146988</v>
      </c>
      <c r="AG770">
        <v>0.81785859999999999</v>
      </c>
      <c r="AH770">
        <v>1.2992800000000001E-2</v>
      </c>
      <c r="AI770">
        <v>36632573</v>
      </c>
      <c r="AJ770">
        <v>18406405</v>
      </c>
      <c r="AK770">
        <f>[1]Sheet1!$F1185</f>
        <v>0</v>
      </c>
      <c r="AL770">
        <f>[2]Sheet1!$F1185</f>
        <v>32768277</v>
      </c>
      <c r="AM770">
        <v>26457143</v>
      </c>
      <c r="AN770">
        <v>153095808856.297</v>
      </c>
      <c r="AO770">
        <v>57</v>
      </c>
    </row>
    <row r="771" spans="1:41" x14ac:dyDescent="0.35">
      <c r="A771" t="s">
        <v>9</v>
      </c>
      <c r="B771">
        <v>1997</v>
      </c>
      <c r="C771" s="9">
        <v>1.16682772105671</v>
      </c>
      <c r="D771">
        <v>1.7430000000000001</v>
      </c>
      <c r="E771" s="15">
        <v>11.6075777229045</v>
      </c>
      <c r="F771">
        <v>70.315029464010095</v>
      </c>
      <c r="G771">
        <v>5.6255703655736404</v>
      </c>
      <c r="H771">
        <v>8.1044768910832694</v>
      </c>
      <c r="I771">
        <v>16.401694296567801</v>
      </c>
      <c r="J771">
        <v>0.164418135171681</v>
      </c>
      <c r="K771" s="9">
        <v>0.14898510000000001</v>
      </c>
      <c r="L771">
        <v>0.44735510000000001</v>
      </c>
      <c r="M771" s="12">
        <v>1.1468345</v>
      </c>
      <c r="N771">
        <v>4.6315207000000003</v>
      </c>
      <c r="P771">
        <v>0.32601570000000002</v>
      </c>
      <c r="Q771">
        <v>1.36095E-2</v>
      </c>
      <c r="R771">
        <v>4.4350300000000002E-2</v>
      </c>
      <c r="S771" s="9">
        <v>0.59500989999999998</v>
      </c>
      <c r="T771">
        <v>0.97374210000000005</v>
      </c>
      <c r="U771" s="12">
        <v>0.93301959999999995</v>
      </c>
      <c r="V771">
        <v>1.7525892000000001</v>
      </c>
      <c r="W771">
        <v>2.9308907</v>
      </c>
      <c r="X771">
        <v>0.430755</v>
      </c>
      <c r="Y771">
        <v>2.4044664</v>
      </c>
      <c r="Z771">
        <v>3.1735999999999999E-3</v>
      </c>
      <c r="AA771" s="7">
        <v>1.7859502</v>
      </c>
      <c r="AB771">
        <v>2.588676</v>
      </c>
      <c r="AC771" s="12">
        <v>11.4809784</v>
      </c>
      <c r="AD771">
        <v>71.621110999999999</v>
      </c>
      <c r="AE771">
        <v>10.137627800000001</v>
      </c>
      <c r="AF771">
        <v>8.2284837999999993</v>
      </c>
      <c r="AG771">
        <v>19.7659038</v>
      </c>
      <c r="AH771">
        <v>0.12730259999999999</v>
      </c>
      <c r="AI771">
        <v>276524787</v>
      </c>
      <c r="AJ771">
        <v>140690589</v>
      </c>
      <c r="AK771">
        <f>[1]Sheet1!$F1186</f>
        <v>0</v>
      </c>
      <c r="AL771">
        <f>[2]Sheet1!$F1186</f>
        <v>0</v>
      </c>
      <c r="AM771">
        <v>216327899</v>
      </c>
      <c r="AN771">
        <v>12156652021360.1</v>
      </c>
      <c r="AO771">
        <v>41</v>
      </c>
    </row>
    <row r="772" spans="1:41" x14ac:dyDescent="0.35">
      <c r="A772" t="s">
        <v>10</v>
      </c>
      <c r="B772">
        <v>1997</v>
      </c>
      <c r="C772" s="9">
        <v>2.4001484194994198</v>
      </c>
      <c r="D772">
        <v>0.45785714285714302</v>
      </c>
      <c r="E772" s="15">
        <v>1.00894782628782</v>
      </c>
      <c r="F772">
        <v>11.5086843293959</v>
      </c>
      <c r="G772">
        <v>1.28987548442216</v>
      </c>
      <c r="H772">
        <v>0.11154844285354901</v>
      </c>
      <c r="I772">
        <v>0.35021969047719698</v>
      </c>
      <c r="J772">
        <v>0.52294184616224804</v>
      </c>
      <c r="K772" s="9">
        <v>9.90201E-2</v>
      </c>
      <c r="L772">
        <v>1.369E-3</v>
      </c>
      <c r="M772" s="12">
        <v>1.09178E-2</v>
      </c>
      <c r="N772">
        <v>0.32832630000000002</v>
      </c>
      <c r="P772">
        <v>1.2937000000000001E-3</v>
      </c>
      <c r="Q772">
        <v>4.5419999999999998E-4</v>
      </c>
      <c r="R772">
        <v>6.7926000000000002E-3</v>
      </c>
      <c r="S772" s="9">
        <v>6.7777699999999996E-2</v>
      </c>
      <c r="T772">
        <v>0.128415</v>
      </c>
      <c r="U772" s="12">
        <v>9.2142999999999999E-3</v>
      </c>
      <c r="V772">
        <v>1.6301099999999999E-2</v>
      </c>
      <c r="W772">
        <v>0.14526539999999999</v>
      </c>
      <c r="X772">
        <v>7.6150000000000002E-4</v>
      </c>
      <c r="Y772">
        <v>0</v>
      </c>
      <c r="Z772">
        <v>1.0989799999999999E-2</v>
      </c>
      <c r="AA772" s="7">
        <v>2.5733872</v>
      </c>
      <c r="AB772">
        <v>1.2064382</v>
      </c>
      <c r="AC772" s="12">
        <v>1.0083576000000001</v>
      </c>
      <c r="AD772">
        <v>11.7849518</v>
      </c>
      <c r="AE772">
        <v>1.354727</v>
      </c>
      <c r="AF772">
        <v>0.11183419999999999</v>
      </c>
      <c r="AG772">
        <v>0.38192100000000001</v>
      </c>
      <c r="AH772">
        <v>0.52713900000000002</v>
      </c>
      <c r="AI772">
        <v>182234935</v>
      </c>
      <c r="AJ772">
        <v>91588682</v>
      </c>
      <c r="AK772">
        <f>[1]Sheet1!$F1187</f>
        <v>0</v>
      </c>
      <c r="AL772">
        <f>[2]Sheet1!$F1187</f>
        <v>932055</v>
      </c>
      <c r="AM772">
        <v>35311938</v>
      </c>
      <c r="AN772">
        <v>134148868706.24899</v>
      </c>
      <c r="AO772">
        <v>43</v>
      </c>
    </row>
    <row r="773" spans="1:41" x14ac:dyDescent="0.35">
      <c r="A773" t="s">
        <v>11</v>
      </c>
      <c r="B773">
        <v>1997</v>
      </c>
      <c r="C773" s="9">
        <v>0.95145387781321</v>
      </c>
      <c r="D773">
        <v>0.26228571428571401</v>
      </c>
      <c r="E773" s="15">
        <v>1.03846119901651</v>
      </c>
      <c r="F773">
        <v>7.6793436978992302</v>
      </c>
      <c r="G773">
        <v>1.58074832139915</v>
      </c>
      <c r="H773">
        <v>4.8355500000000001E-3</v>
      </c>
      <c r="I773">
        <v>1.61458199700103</v>
      </c>
      <c r="J773">
        <v>0.53349338743965002</v>
      </c>
      <c r="K773" s="9">
        <v>0.46121990000000002</v>
      </c>
      <c r="L773">
        <v>4.5140899999999998E-2</v>
      </c>
      <c r="M773" s="12">
        <v>0.20811360000000001</v>
      </c>
      <c r="N773">
        <v>2.3565749999999999</v>
      </c>
      <c r="P773">
        <v>9.6739999999999999E-4</v>
      </c>
      <c r="Q773">
        <v>6.3007000000000002E-3</v>
      </c>
      <c r="R773">
        <v>3.6635999999999999E-3</v>
      </c>
      <c r="S773" s="9">
        <v>2.3123899999999999E-2</v>
      </c>
      <c r="T773">
        <v>1.7751599999999999E-2</v>
      </c>
      <c r="U773" s="12">
        <v>8.5680000000000001E-4</v>
      </c>
      <c r="V773">
        <v>4.7267200000000002E-2</v>
      </c>
      <c r="W773">
        <v>0.36278349999999998</v>
      </c>
      <c r="X773">
        <v>0</v>
      </c>
      <c r="Y773">
        <v>6.1810000000000001E-4</v>
      </c>
      <c r="Z773">
        <v>4.4999999999999999E-4</v>
      </c>
      <c r="AA773" s="7">
        <v>0.82820199999999999</v>
      </c>
      <c r="AB773">
        <v>0.35856860000000002</v>
      </c>
      <c r="AC773" s="12">
        <v>0.83120439999999995</v>
      </c>
      <c r="AD773">
        <v>6.5216665999999996</v>
      </c>
      <c r="AE773">
        <v>1.9087913999999999</v>
      </c>
      <c r="AF773">
        <v>3.8747999999999999E-3</v>
      </c>
      <c r="AG773">
        <v>1.7094621999999999</v>
      </c>
      <c r="AH773">
        <v>0.53027979999999997</v>
      </c>
      <c r="AI773">
        <v>138327171</v>
      </c>
      <c r="AJ773">
        <v>68333174</v>
      </c>
      <c r="AK773">
        <f>[1]Sheet1!$F1188</f>
        <v>0</v>
      </c>
      <c r="AL773">
        <f>[2]Sheet1!$F1188</f>
        <v>38823301</v>
      </c>
      <c r="AM773">
        <v>69564604</v>
      </c>
      <c r="AN773">
        <v>310890195187.44598</v>
      </c>
    </row>
    <row r="774" spans="1:41" x14ac:dyDescent="0.35">
      <c r="A774" t="s">
        <v>12</v>
      </c>
      <c r="B774">
        <v>1997</v>
      </c>
      <c r="C774" s="9">
        <v>1.06122945914055</v>
      </c>
      <c r="D774">
        <v>0.27851428571428599</v>
      </c>
      <c r="E774" s="15">
        <v>0.485442065240061</v>
      </c>
      <c r="F774">
        <v>3.1317197261063399</v>
      </c>
      <c r="G774">
        <v>0.97092530677927902</v>
      </c>
      <c r="H774">
        <v>0.21421875924688599</v>
      </c>
      <c r="I774">
        <v>0.365198698712348</v>
      </c>
      <c r="J774">
        <v>9.2080953902023296E-2</v>
      </c>
      <c r="K774" s="9">
        <v>6.6511200000000006E-2</v>
      </c>
      <c r="L774">
        <v>1.4380499999999999E-2</v>
      </c>
      <c r="M774" s="12">
        <v>2.10095E-2</v>
      </c>
      <c r="N774">
        <v>0.62457249999999997</v>
      </c>
      <c r="P774">
        <v>1.62582E-2</v>
      </c>
      <c r="Q774">
        <v>7.3441300000000001E-2</v>
      </c>
      <c r="R774">
        <v>6.5390000000000001E-4</v>
      </c>
      <c r="S774" s="9">
        <v>5.0322499999999999E-2</v>
      </c>
      <c r="T774">
        <v>0.15569839999999999</v>
      </c>
      <c r="U774" s="12">
        <v>7.4758400000000003E-2</v>
      </c>
      <c r="V774">
        <v>0.16890289999999999</v>
      </c>
      <c r="W774">
        <v>0.57426569999999999</v>
      </c>
      <c r="X774">
        <v>2.9011000000000002E-3</v>
      </c>
      <c r="Y774">
        <v>4.2247999999999999E-3</v>
      </c>
      <c r="Z774">
        <v>4.7019999999999999E-4</v>
      </c>
      <c r="AA774" s="7">
        <v>1.265471</v>
      </c>
      <c r="AB774">
        <v>0.56029180000000001</v>
      </c>
      <c r="AC774" s="12">
        <v>0.54373139999999998</v>
      </c>
      <c r="AD774">
        <v>2.8867788000000001</v>
      </c>
      <c r="AE774">
        <v>1.5598808</v>
      </c>
      <c r="AF774">
        <v>0.20153479999999999</v>
      </c>
      <c r="AG774">
        <v>0.3358004</v>
      </c>
      <c r="AH774">
        <v>9.1915200000000002E-2</v>
      </c>
      <c r="AI774">
        <v>100462860</v>
      </c>
      <c r="AJ774">
        <v>51408169</v>
      </c>
      <c r="AK774">
        <f>[1]Sheet1!$F1189</f>
        <v>0</v>
      </c>
      <c r="AL774">
        <f>[2]Sheet1!$F1189</f>
        <v>17380087</v>
      </c>
      <c r="AM774">
        <v>28783525</v>
      </c>
      <c r="AN774">
        <v>95990571542.460907</v>
      </c>
      <c r="AO774">
        <v>66</v>
      </c>
    </row>
    <row r="775" spans="1:41" x14ac:dyDescent="0.35">
      <c r="A775" t="s">
        <v>13</v>
      </c>
      <c r="B775">
        <v>1997</v>
      </c>
      <c r="C775" s="9">
        <v>2.0609135055841499</v>
      </c>
      <c r="D775">
        <v>2.1239142857142901</v>
      </c>
      <c r="E775" s="15">
        <v>1.03401386462039</v>
      </c>
      <c r="F775">
        <v>3.88228477210752</v>
      </c>
      <c r="G775">
        <v>3.7745783381252802</v>
      </c>
      <c r="H775">
        <v>0.30686451542967902</v>
      </c>
      <c r="I775">
        <v>0.95544150687653995</v>
      </c>
      <c r="J775">
        <v>0.59246333094303705</v>
      </c>
      <c r="K775" s="9">
        <v>2.5876699999999999E-2</v>
      </c>
      <c r="L775">
        <v>8.5842600000000005E-2</v>
      </c>
      <c r="M775" s="12">
        <v>4.4476000000000002E-2</v>
      </c>
      <c r="N775">
        <v>1.2653253</v>
      </c>
      <c r="P775">
        <v>2.8874899999999998E-2</v>
      </c>
      <c r="Q775">
        <v>7.9157500000000006E-2</v>
      </c>
      <c r="R775">
        <v>4.2099999999999999E-4</v>
      </c>
      <c r="S775" s="9">
        <v>1.07536E-2</v>
      </c>
      <c r="T775">
        <v>0.4456041</v>
      </c>
      <c r="U775" s="12">
        <v>4.5140000000000002E-4</v>
      </c>
      <c r="V775">
        <v>3.1336200000000002E-2</v>
      </c>
      <c r="W775">
        <v>0.4203771</v>
      </c>
      <c r="X775">
        <v>0</v>
      </c>
      <c r="Y775">
        <v>0</v>
      </c>
      <c r="Z775" s="6">
        <v>9.9999999999999995E-8</v>
      </c>
      <c r="AA775" s="7">
        <v>3.6352372000000002</v>
      </c>
      <c r="AB775">
        <v>5.8593267999999998</v>
      </c>
      <c r="AC775" s="12">
        <v>0.99234739999999999</v>
      </c>
      <c r="AD775">
        <v>2.9279288000000001</v>
      </c>
      <c r="AE775">
        <v>3.1706636000000001</v>
      </c>
      <c r="AF775">
        <v>0.2779896</v>
      </c>
      <c r="AG775">
        <v>0.95155559999999995</v>
      </c>
      <c r="AH775">
        <v>0.59205160000000001</v>
      </c>
      <c r="AI775">
        <v>293672949</v>
      </c>
      <c r="AJ775">
        <v>147100479</v>
      </c>
      <c r="AK775">
        <f>[1]Sheet1!$F1190</f>
        <v>0</v>
      </c>
      <c r="AL775">
        <f>[2]Sheet1!$F1190</f>
        <v>3239692</v>
      </c>
      <c r="AM775">
        <v>99576387</v>
      </c>
      <c r="AN775">
        <v>312686316626.81201</v>
      </c>
    </row>
    <row r="776" spans="1:41" x14ac:dyDescent="0.35">
      <c r="A776" t="s">
        <v>14</v>
      </c>
      <c r="B776">
        <v>1997</v>
      </c>
      <c r="C776" s="9">
        <v>5.0840062274093503E-2</v>
      </c>
      <c r="D776">
        <v>0.119342857142857</v>
      </c>
      <c r="E776" s="15">
        <v>0.88007123706483403</v>
      </c>
      <c r="F776">
        <v>4.7030479984535898</v>
      </c>
      <c r="G776">
        <v>0.66450429447975301</v>
      </c>
      <c r="H776">
        <v>0.41453891088309802</v>
      </c>
      <c r="I776">
        <v>0.78867712551702596</v>
      </c>
      <c r="J776">
        <v>0.42206286699644102</v>
      </c>
      <c r="K776" s="9">
        <v>1.72309E-2</v>
      </c>
      <c r="L776">
        <v>6.5917900000000001E-2</v>
      </c>
      <c r="M776" s="12">
        <v>1.41114E-2</v>
      </c>
      <c r="N776">
        <v>0.39260339999999999</v>
      </c>
      <c r="P776">
        <v>2.9645399999999999E-2</v>
      </c>
      <c r="Q776">
        <v>1.2811000000000001E-3</v>
      </c>
      <c r="R776">
        <v>3.8639999999999998E-3</v>
      </c>
      <c r="S776" s="9">
        <v>0.99908229999999998</v>
      </c>
      <c r="T776">
        <v>1.6594100000000001E-2</v>
      </c>
      <c r="U776" s="12">
        <v>1.5606720000000001</v>
      </c>
      <c r="V776">
        <v>12.905911</v>
      </c>
      <c r="W776">
        <v>1.1862952</v>
      </c>
      <c r="X776">
        <v>1.4934299999999999E-2</v>
      </c>
      <c r="Y776">
        <v>2.14144E-2</v>
      </c>
      <c r="Z776">
        <v>0.5911824</v>
      </c>
      <c r="AA776" s="7">
        <v>2.6541546</v>
      </c>
      <c r="AB776">
        <v>7.3191800000000001E-2</v>
      </c>
      <c r="AC776" s="12">
        <v>2.4818164</v>
      </c>
      <c r="AD776">
        <v>19.798681599999998</v>
      </c>
      <c r="AE776">
        <v>1.8416121999999999</v>
      </c>
      <c r="AF776">
        <v>0.40135199999999999</v>
      </c>
      <c r="AG776">
        <v>0.8440704</v>
      </c>
      <c r="AH776">
        <v>1.1362757999999999</v>
      </c>
      <c r="AI776">
        <v>22204337</v>
      </c>
      <c r="AJ776">
        <v>11185581</v>
      </c>
      <c r="AK776">
        <f>[1]Sheet1!$F1191</f>
        <v>0</v>
      </c>
      <c r="AL776">
        <f>[2]Sheet1!$F1191</f>
        <v>0</v>
      </c>
      <c r="AM776">
        <v>18836159</v>
      </c>
      <c r="AN776">
        <v>874254166682.81299</v>
      </c>
    </row>
    <row r="777" spans="1:41" x14ac:dyDescent="0.35">
      <c r="A777" t="s">
        <v>15</v>
      </c>
      <c r="B777">
        <v>1997</v>
      </c>
      <c r="C777" s="9">
        <v>2.6569544222759198</v>
      </c>
      <c r="D777">
        <v>0.16865714285714301</v>
      </c>
      <c r="E777" s="15">
        <v>5.7654346003417496</v>
      </c>
      <c r="F777">
        <v>19.132669353302099</v>
      </c>
      <c r="G777">
        <v>1.49944930661456</v>
      </c>
      <c r="H777">
        <v>2.0158</v>
      </c>
      <c r="I777">
        <v>5.3375054741066696</v>
      </c>
      <c r="J777">
        <v>0.11003033317449901</v>
      </c>
      <c r="K777" s="9">
        <v>0.1918377</v>
      </c>
      <c r="L777">
        <v>2.4601100000000001E-2</v>
      </c>
      <c r="M777" s="12">
        <v>0.10860019999999999</v>
      </c>
      <c r="N777">
        <v>2.3575555000000001</v>
      </c>
      <c r="P777">
        <v>5.3336E-3</v>
      </c>
      <c r="Q777">
        <v>2.9979999999999998E-3</v>
      </c>
      <c r="R777">
        <v>5.8929000000000004E-3</v>
      </c>
      <c r="S777" s="9">
        <v>3.0642E-3</v>
      </c>
      <c r="T777">
        <v>0.1464386</v>
      </c>
      <c r="U777" s="12">
        <v>0.33231620000000001</v>
      </c>
      <c r="V777">
        <v>2.5295999999999999E-2</v>
      </c>
      <c r="W777">
        <v>7.8583799999999995E-2</v>
      </c>
      <c r="X777">
        <v>9.6673099999999998E-2</v>
      </c>
      <c r="Y777">
        <v>0.53997969999999995</v>
      </c>
      <c r="Z777" s="6">
        <v>6.2999999999999998E-6</v>
      </c>
      <c r="AA777" s="7">
        <v>2.6694344000000001</v>
      </c>
      <c r="AB777">
        <v>0.33391500000000002</v>
      </c>
      <c r="AC777" s="12">
        <v>6.0052399999999997</v>
      </c>
      <c r="AD777">
        <v>19.078678400000001</v>
      </c>
      <c r="AE777">
        <v>2.1310039999999999</v>
      </c>
      <c r="AF777">
        <v>2.11</v>
      </c>
      <c r="AG777">
        <v>6.1596902</v>
      </c>
      <c r="AH777">
        <v>0.10484</v>
      </c>
      <c r="AI777">
        <v>168546707</v>
      </c>
      <c r="AJ777">
        <v>84953439</v>
      </c>
      <c r="AK777">
        <f>[1]Sheet1!$F1192</f>
        <v>0</v>
      </c>
      <c r="AL777">
        <f>[2]Sheet1!$F1192</f>
        <v>0</v>
      </c>
      <c r="AM777">
        <v>133232801</v>
      </c>
      <c r="AN777">
        <v>1127442397670.8</v>
      </c>
      <c r="AO777">
        <v>60</v>
      </c>
    </row>
    <row r="778" spans="1:41" x14ac:dyDescent="0.35">
      <c r="A778" t="s">
        <v>16</v>
      </c>
      <c r="B778">
        <v>1997</v>
      </c>
      <c r="C778" s="9">
        <v>0.191579833143112</v>
      </c>
      <c r="D778">
        <v>0.182857142857143</v>
      </c>
      <c r="E778" s="15">
        <v>1.0057435181153001</v>
      </c>
      <c r="F778">
        <v>6.1399217967938498</v>
      </c>
      <c r="G778">
        <v>0.75948506983689301</v>
      </c>
      <c r="H778">
        <v>0.86684438057329505</v>
      </c>
      <c r="I778">
        <v>1.2849217068733201</v>
      </c>
      <c r="J778">
        <v>2.2697929090909098E-2</v>
      </c>
      <c r="K778" s="9">
        <v>6.1378500000000003E-2</v>
      </c>
      <c r="L778">
        <v>0.1834191</v>
      </c>
      <c r="M778" s="12">
        <v>0.2655962</v>
      </c>
      <c r="N778">
        <v>0.34837560000000001</v>
      </c>
      <c r="P778">
        <v>7.0458599999999996E-2</v>
      </c>
      <c r="Q778">
        <v>0.1341475</v>
      </c>
      <c r="R778">
        <v>1.3795099999999999E-2</v>
      </c>
      <c r="S778" s="9">
        <v>1.4997566</v>
      </c>
      <c r="T778">
        <v>0</v>
      </c>
      <c r="U778" s="12">
        <v>0.3346305</v>
      </c>
      <c r="V778">
        <v>0.77425710000000003</v>
      </c>
      <c r="W778">
        <v>0.97464379999999995</v>
      </c>
      <c r="X778">
        <v>0.42338520000000002</v>
      </c>
      <c r="Y778">
        <v>6.74984E-2</v>
      </c>
      <c r="Z778" s="6">
        <v>1.5299999999999999E-5</v>
      </c>
      <c r="AA778" s="7">
        <v>2.5325440000000001</v>
      </c>
      <c r="AB778">
        <v>0</v>
      </c>
      <c r="AC778" s="12">
        <v>1.095928</v>
      </c>
      <c r="AD778">
        <v>8.0548000000000002</v>
      </c>
      <c r="AE778">
        <v>1.3940817999999999</v>
      </c>
      <c r="AF778">
        <v>1.34354</v>
      </c>
      <c r="AG778">
        <v>1.2737046000000001</v>
      </c>
      <c r="AH778">
        <v>1.06132E-2</v>
      </c>
      <c r="AI778">
        <v>29905948</v>
      </c>
      <c r="AJ778">
        <v>15103624</v>
      </c>
      <c r="AK778">
        <f>[1]Sheet1!$F1193</f>
        <v>0</v>
      </c>
      <c r="AL778">
        <f>[2]Sheet1!$F1193</f>
        <v>0</v>
      </c>
      <c r="AM778">
        <v>23428320</v>
      </c>
      <c r="AN778">
        <v>1012649704327.9</v>
      </c>
      <c r="AO778">
        <v>33</v>
      </c>
    </row>
    <row r="779" spans="1:41" x14ac:dyDescent="0.35">
      <c r="A779" t="s">
        <v>17</v>
      </c>
      <c r="B779">
        <v>1997</v>
      </c>
      <c r="C779" s="9">
        <v>0.70061601753570402</v>
      </c>
      <c r="D779">
        <v>8.5218456354657995E-2</v>
      </c>
      <c r="E779" s="15">
        <v>0.52308764278121</v>
      </c>
      <c r="F779">
        <v>4.8090556668555999</v>
      </c>
      <c r="G779">
        <v>0.62401725464538005</v>
      </c>
      <c r="H779">
        <v>0.33297147140845601</v>
      </c>
      <c r="I779">
        <v>1.20119572247508</v>
      </c>
      <c r="J779">
        <v>2.5475376190476198E-2</v>
      </c>
      <c r="K779" s="9">
        <v>0.28185379999999999</v>
      </c>
      <c r="L779">
        <v>2.0619700000000001E-2</v>
      </c>
      <c r="M779" s="12">
        <v>4.39183E-2</v>
      </c>
      <c r="N779">
        <v>1.5926164</v>
      </c>
      <c r="P779">
        <v>5.3231399999999998E-2</v>
      </c>
      <c r="Q779">
        <v>0.17612610000000001</v>
      </c>
      <c r="R779">
        <v>1.0666999999999999E-2</v>
      </c>
      <c r="S779" s="9">
        <v>3.4365E-2</v>
      </c>
      <c r="T779">
        <v>3.6824200000000001E-2</v>
      </c>
      <c r="U779" s="12">
        <v>5.3170299999999997E-2</v>
      </c>
      <c r="V779">
        <v>0.1204204</v>
      </c>
      <c r="W779">
        <v>0.2317391</v>
      </c>
      <c r="X779">
        <v>4.8507999999999997E-3</v>
      </c>
      <c r="Y779">
        <v>1.2928800000000001E-2</v>
      </c>
      <c r="Z779">
        <v>0</v>
      </c>
      <c r="AA779" s="7">
        <v>0.56416829999999996</v>
      </c>
      <c r="AB779">
        <v>0.12382940000000001</v>
      </c>
      <c r="AC779" s="12">
        <v>0.54130599999999995</v>
      </c>
      <c r="AD779">
        <v>3.5219018000000002</v>
      </c>
      <c r="AE779">
        <v>0.68580339999999995</v>
      </c>
      <c r="AF779">
        <v>0.28956379999999998</v>
      </c>
      <c r="AG779">
        <v>1.1315249999999999</v>
      </c>
      <c r="AH779">
        <v>1.4808399999999999E-2</v>
      </c>
      <c r="AI779">
        <v>66849625</v>
      </c>
      <c r="AJ779">
        <v>33536126</v>
      </c>
      <c r="AK779">
        <f>[1]Sheet1!$F1194</f>
        <v>0</v>
      </c>
      <c r="AL779">
        <f>[2]Sheet1!$F1194</f>
        <v>3781357</v>
      </c>
      <c r="AM779">
        <v>35936828</v>
      </c>
      <c r="AN779">
        <v>242735840641.33401</v>
      </c>
      <c r="AO779">
        <v>51</v>
      </c>
    </row>
    <row r="780" spans="1:41" x14ac:dyDescent="0.35">
      <c r="A780" t="s">
        <v>18</v>
      </c>
      <c r="B780">
        <v>1997</v>
      </c>
      <c r="C780" s="9">
        <v>1.9298965800126501E-2</v>
      </c>
      <c r="D780">
        <v>6.9965280024700094E-2</v>
      </c>
      <c r="E780" s="15">
        <v>1.2545434392963399</v>
      </c>
      <c r="F780">
        <v>9.4694339530287106</v>
      </c>
      <c r="G780">
        <v>0.49480546618211702</v>
      </c>
      <c r="H780">
        <v>0.19438798300919599</v>
      </c>
      <c r="I780">
        <v>0.407445998690317</v>
      </c>
      <c r="J780">
        <v>0.49281292684835998</v>
      </c>
      <c r="K780" s="9">
        <v>1.05386E-2</v>
      </c>
      <c r="L780" s="6">
        <v>3.1999999999999999E-6</v>
      </c>
      <c r="M780" s="12">
        <v>0.18338860000000001</v>
      </c>
      <c r="N780">
        <v>0.2178079</v>
      </c>
      <c r="P780">
        <v>1.5961300000000001E-2</v>
      </c>
      <c r="Q780">
        <v>0.15055199999999999</v>
      </c>
      <c r="R780">
        <v>3.6765000000000001E-3</v>
      </c>
      <c r="S780" s="9">
        <v>2.5444E-3</v>
      </c>
      <c r="T780">
        <v>1.18082E-2</v>
      </c>
      <c r="U780" s="12">
        <v>3.5070999999999998E-2</v>
      </c>
      <c r="V780">
        <v>5.7913899999999997E-2</v>
      </c>
      <c r="W780">
        <v>3.1034699999999998E-2</v>
      </c>
      <c r="X780">
        <v>6.2405000000000004E-3</v>
      </c>
      <c r="Y780">
        <v>3.3999E-3</v>
      </c>
      <c r="Z780">
        <v>3.7485000000000001E-3</v>
      </c>
      <c r="AA780" s="7">
        <v>0.1117152</v>
      </c>
      <c r="AB780">
        <v>9.1577199999999997E-2</v>
      </c>
      <c r="AC780" s="12">
        <v>1.2105982</v>
      </c>
      <c r="AD780">
        <v>11.421860199999999</v>
      </c>
      <c r="AE780">
        <v>0.63865620000000001</v>
      </c>
      <c r="AF780">
        <v>0.19035579999999999</v>
      </c>
      <c r="AG780">
        <v>0.31942340000000002</v>
      </c>
      <c r="AH780">
        <v>0.4987704</v>
      </c>
      <c r="AI780">
        <v>72019898</v>
      </c>
      <c r="AJ780">
        <v>36848420</v>
      </c>
      <c r="AK780">
        <f>[1]Sheet1!$F1195</f>
        <v>0</v>
      </c>
      <c r="AL780">
        <f>[2]Sheet1!$F1195</f>
        <v>9075761</v>
      </c>
      <c r="AM780">
        <v>34371451</v>
      </c>
      <c r="AN780">
        <v>122884521547.032</v>
      </c>
      <c r="AO780">
        <v>41</v>
      </c>
    </row>
    <row r="781" spans="1:41" x14ac:dyDescent="0.35">
      <c r="A781" t="s">
        <v>19</v>
      </c>
      <c r="B781">
        <v>1997</v>
      </c>
      <c r="C781" s="9">
        <v>1.8101214985910099</v>
      </c>
      <c r="D781">
        <v>5.7393142857142898</v>
      </c>
      <c r="E781" s="15">
        <v>3.88325205535899</v>
      </c>
      <c r="F781">
        <v>9.1624728888794298</v>
      </c>
      <c r="G781">
        <v>39.634702042742902</v>
      </c>
      <c r="H781">
        <v>36.711012243114403</v>
      </c>
      <c r="I781">
        <v>27.397435311414899</v>
      </c>
      <c r="J781">
        <v>2.11569090405139</v>
      </c>
      <c r="K781" s="9">
        <v>0.1270693</v>
      </c>
      <c r="L781">
        <v>0.1694833</v>
      </c>
      <c r="M781" s="12">
        <v>9.2619499999999994E-2</v>
      </c>
      <c r="N781">
        <v>1.1326016999999999</v>
      </c>
      <c r="P781">
        <v>0.26951940000000002</v>
      </c>
      <c r="Q781">
        <v>1.4130582</v>
      </c>
      <c r="R781">
        <v>9.5784000000000008E-3</v>
      </c>
      <c r="S781" s="9">
        <v>0.67360010000000003</v>
      </c>
      <c r="T781">
        <v>0.82687189999999999</v>
      </c>
      <c r="U781" s="12">
        <v>0.1122187</v>
      </c>
      <c r="V781">
        <v>0.48084739999999998</v>
      </c>
      <c r="W781">
        <v>2.4273866000000002</v>
      </c>
      <c r="X781">
        <v>0.28294649999999999</v>
      </c>
      <c r="Y781">
        <v>0.91276020000000002</v>
      </c>
      <c r="Z781">
        <v>1.9705E-3</v>
      </c>
      <c r="AA781" s="7">
        <v>4.5418121999999999</v>
      </c>
      <c r="AB781">
        <v>11.641968</v>
      </c>
      <c r="AC781" s="12">
        <v>3.9117085999999999</v>
      </c>
      <c r="AD781">
        <v>9.9493188000000004</v>
      </c>
      <c r="AE781">
        <v>44.212930800000002</v>
      </c>
      <c r="AF781">
        <v>36.751896199999997</v>
      </c>
      <c r="AG781">
        <v>28.829674399999998</v>
      </c>
      <c r="AH781">
        <v>2.1084906000000001</v>
      </c>
      <c r="AI781">
        <v>1236976000</v>
      </c>
      <c r="AJ781">
        <v>605219912</v>
      </c>
      <c r="AK781">
        <f>[1]Sheet1!$F1196</f>
        <v>0</v>
      </c>
      <c r="AL781">
        <f>[2]Sheet1!$F1196</f>
        <v>1114950296</v>
      </c>
      <c r="AM781">
        <v>411386562</v>
      </c>
      <c r="AN781">
        <v>2385790238988.6401</v>
      </c>
    </row>
    <row r="782" spans="1:41" x14ac:dyDescent="0.35">
      <c r="A782" t="s">
        <v>20</v>
      </c>
      <c r="B782">
        <v>1997</v>
      </c>
      <c r="C782" s="9">
        <v>0.28276966085391497</v>
      </c>
      <c r="D782">
        <v>0.16131428571428599</v>
      </c>
      <c r="E782" s="15">
        <v>1.0652644084015399</v>
      </c>
      <c r="F782">
        <v>19.8879843699692</v>
      </c>
      <c r="G782">
        <v>1.7561608448258199</v>
      </c>
      <c r="H782">
        <v>4.2047326191324599</v>
      </c>
      <c r="I782">
        <v>2.7107658174843698</v>
      </c>
      <c r="J782">
        <v>0.13766195278105001</v>
      </c>
      <c r="K782" s="9">
        <v>5.6743700000000001E-2</v>
      </c>
      <c r="L782">
        <v>0.15091640000000001</v>
      </c>
      <c r="M782" s="12">
        <v>8.8098599999999999E-2</v>
      </c>
      <c r="N782">
        <v>1.4304813999999999</v>
      </c>
      <c r="P782">
        <v>0.2127365</v>
      </c>
      <c r="Q782">
        <v>0.2256734</v>
      </c>
      <c r="R782">
        <v>2.4742000000000002E-3</v>
      </c>
      <c r="S782" s="9">
        <v>0.1658463</v>
      </c>
      <c r="T782">
        <v>5.4181199999999999E-2</v>
      </c>
      <c r="U782" s="12">
        <v>9.2263600000000001E-2</v>
      </c>
      <c r="V782">
        <v>4.2458638999999998</v>
      </c>
      <c r="W782">
        <v>0.77058800000000005</v>
      </c>
      <c r="X782">
        <v>0.4291991</v>
      </c>
      <c r="Y782">
        <v>0.26744279999999998</v>
      </c>
      <c r="Z782">
        <v>4.5633000000000002E-3</v>
      </c>
      <c r="AA782" s="7">
        <v>0.85136369999999995</v>
      </c>
      <c r="AB782">
        <v>7.8503100000000006E-2</v>
      </c>
      <c r="AC782" s="12">
        <v>1.0841921999999999</v>
      </c>
      <c r="AD782">
        <v>28.993741199999999</v>
      </c>
      <c r="AE782">
        <v>2.1628685000000001</v>
      </c>
      <c r="AF782">
        <v>4.5010561999999998</v>
      </c>
      <c r="AG782">
        <v>2.9722447999999999</v>
      </c>
      <c r="AH782">
        <v>0.14188509999999999</v>
      </c>
      <c r="AI782">
        <v>106167355</v>
      </c>
      <c r="AJ782">
        <v>54842750</v>
      </c>
      <c r="AK782">
        <f>[1]Sheet1!$F1197</f>
        <v>0</v>
      </c>
      <c r="AL782">
        <f>[2]Sheet1!$F1197</f>
        <v>22985438</v>
      </c>
      <c r="AM782">
        <v>65935040</v>
      </c>
      <c r="AN782">
        <v>719391533490.53503</v>
      </c>
    </row>
    <row r="783" spans="1:41" x14ac:dyDescent="0.35">
      <c r="A783" t="s">
        <v>21</v>
      </c>
      <c r="B783">
        <v>1997</v>
      </c>
      <c r="C783" s="9">
        <v>1.3453662019775601</v>
      </c>
      <c r="D783">
        <v>2.3119142857142898</v>
      </c>
      <c r="E783" s="15">
        <v>7.2977682614815604</v>
      </c>
      <c r="F783">
        <v>90.4670318037046</v>
      </c>
      <c r="G783">
        <v>12.435459444908</v>
      </c>
      <c r="H783">
        <v>15.559080596532899</v>
      </c>
      <c r="I783">
        <v>13.0114575938792</v>
      </c>
      <c r="J783">
        <v>1.35464083757793</v>
      </c>
      <c r="K783" s="9">
        <v>3.3410129999999998</v>
      </c>
      <c r="L783">
        <v>2.5853970999999998</v>
      </c>
      <c r="M783" s="12">
        <v>2.0001527000000001</v>
      </c>
      <c r="N783">
        <v>32.847542799999999</v>
      </c>
      <c r="P783">
        <v>3.6411475000000002</v>
      </c>
      <c r="Q783">
        <v>2.3654757000000002</v>
      </c>
      <c r="R783">
        <v>0.43852340000000001</v>
      </c>
      <c r="S783" s="9">
        <v>1.6133010000000001</v>
      </c>
      <c r="T783">
        <v>0.83121460000000003</v>
      </c>
      <c r="U783" s="12">
        <v>2.4058620999999998</v>
      </c>
      <c r="V783">
        <v>43.278122699999997</v>
      </c>
      <c r="W783">
        <v>9.7149157000000006</v>
      </c>
      <c r="X783">
        <v>4.6717499</v>
      </c>
      <c r="Y783">
        <v>3.0158684</v>
      </c>
      <c r="Z783">
        <v>0.2010777</v>
      </c>
      <c r="AA783" s="7">
        <v>5.3468223000000004</v>
      </c>
      <c r="AB783">
        <v>0.83121460000000003</v>
      </c>
      <c r="AC783" s="12">
        <v>7.8389948</v>
      </c>
      <c r="AD783">
        <v>124.10879079999999</v>
      </c>
      <c r="AE783">
        <v>13.220979399999999</v>
      </c>
      <c r="AF783">
        <v>16.865248999999999</v>
      </c>
      <c r="AG783">
        <v>14.582619100000001</v>
      </c>
      <c r="AH783">
        <v>1.1857625999999999</v>
      </c>
      <c r="AI783">
        <v>375665864</v>
      </c>
      <c r="AJ783">
        <v>192678727</v>
      </c>
      <c r="AK783">
        <f>[1]Sheet1!$F1198</f>
        <v>0</v>
      </c>
      <c r="AL783">
        <f>[2]Sheet1!$F1198</f>
        <v>67870316</v>
      </c>
      <c r="AM783">
        <v>278744368</v>
      </c>
      <c r="AN783">
        <v>11560718588351.5</v>
      </c>
      <c r="AO783">
        <v>32</v>
      </c>
    </row>
    <row r="784" spans="1:41" x14ac:dyDescent="0.35">
      <c r="A784" t="s">
        <v>22</v>
      </c>
      <c r="B784">
        <v>1997</v>
      </c>
      <c r="C784" s="9">
        <v>0.10880422014789699</v>
      </c>
      <c r="D784">
        <v>9.3079683766763802E-2</v>
      </c>
      <c r="E784" s="15">
        <v>0.97959768820065896</v>
      </c>
      <c r="F784">
        <v>11.391814340209001</v>
      </c>
      <c r="G784">
        <v>0.92828051414916002</v>
      </c>
      <c r="H784">
        <v>1.05886605293336</v>
      </c>
      <c r="I784">
        <v>1.0537795755800801</v>
      </c>
      <c r="J784">
        <v>3.2402906983087801E-2</v>
      </c>
      <c r="K784" s="9">
        <v>3.0003999999999999E-3</v>
      </c>
      <c r="L784">
        <v>1.8235500000000002E-2</v>
      </c>
      <c r="M784" s="12">
        <v>1.0159700000000001E-2</v>
      </c>
      <c r="N784">
        <v>4.4497599999999998E-2</v>
      </c>
      <c r="P784">
        <v>2.5851800000000001E-2</v>
      </c>
      <c r="Q784">
        <v>7.8904299999999997E-2</v>
      </c>
      <c r="R784">
        <v>1.896E-4</v>
      </c>
      <c r="S784" s="9">
        <v>0.18215400000000001</v>
      </c>
      <c r="T784">
        <v>9.0007999999999998E-3</v>
      </c>
      <c r="U784" s="12">
        <v>0.21191489999999999</v>
      </c>
      <c r="V784">
        <v>0.94228699999999999</v>
      </c>
      <c r="W784">
        <v>0.1236525</v>
      </c>
      <c r="X784">
        <v>3.9540199999999998E-2</v>
      </c>
      <c r="Y784">
        <v>4.2790000000000002E-2</v>
      </c>
      <c r="Z784">
        <v>1.5747000000000001E-3</v>
      </c>
      <c r="AA784" s="7">
        <v>1.3967723999999999</v>
      </c>
      <c r="AB784">
        <v>8.3845000000000003E-2</v>
      </c>
      <c r="AC784" s="12">
        <v>1.2589176</v>
      </c>
      <c r="AD784">
        <v>20.5016502</v>
      </c>
      <c r="AE784">
        <v>0.92116520000000002</v>
      </c>
      <c r="AF784">
        <v>1.0802524</v>
      </c>
      <c r="AG784">
        <v>1.0729432999999999</v>
      </c>
      <c r="AH784">
        <v>3.3787999999999999E-2</v>
      </c>
      <c r="AI784">
        <v>63648446</v>
      </c>
      <c r="AJ784">
        <v>34086045</v>
      </c>
      <c r="AK784">
        <f>[1]Sheet1!$F1199</f>
        <v>0</v>
      </c>
      <c r="AL784">
        <f>[2]Sheet1!$F1199</f>
        <v>9704718</v>
      </c>
      <c r="AM784">
        <v>42207204</v>
      </c>
      <c r="AN784">
        <v>93652670456.683502</v>
      </c>
      <c r="AO784">
        <v>37</v>
      </c>
    </row>
    <row r="785" spans="1:41" x14ac:dyDescent="0.35">
      <c r="A785" t="s">
        <v>23</v>
      </c>
      <c r="B785">
        <v>1997</v>
      </c>
      <c r="C785" s="9">
        <v>0.97576942586425297</v>
      </c>
      <c r="D785">
        <v>0.45932639586706298</v>
      </c>
      <c r="E785" s="15">
        <v>0.68071143989412497</v>
      </c>
      <c r="F785">
        <v>12.5161947929144</v>
      </c>
      <c r="G785">
        <v>0.78195663942562998</v>
      </c>
      <c r="H785">
        <v>0.79100780406481097</v>
      </c>
      <c r="I785">
        <v>1.5191419998952</v>
      </c>
      <c r="J785">
        <v>0.192184477541015</v>
      </c>
      <c r="K785" s="9">
        <v>0.10491010000000001</v>
      </c>
      <c r="L785">
        <v>2.9200500000000001E-2</v>
      </c>
      <c r="M785" s="12">
        <v>5.5871299999999999E-2</v>
      </c>
      <c r="N785">
        <v>0.43439519999999998</v>
      </c>
      <c r="P785">
        <v>7.88798E-2</v>
      </c>
      <c r="Q785">
        <v>7.9411599999999999E-2</v>
      </c>
      <c r="R785">
        <v>6.4700000000000001E-4</v>
      </c>
      <c r="S785" s="9">
        <v>0.35838150000000002</v>
      </c>
      <c r="T785">
        <v>0.38916849999999997</v>
      </c>
      <c r="U785" s="12">
        <v>7.5637999999999999E-3</v>
      </c>
      <c r="V785">
        <v>8.08001E-2</v>
      </c>
      <c r="W785">
        <v>7.7633400000000005E-2</v>
      </c>
      <c r="X785">
        <v>1.3856200000000001E-2</v>
      </c>
      <c r="Y785">
        <v>3.7291600000000001E-2</v>
      </c>
      <c r="Z785">
        <v>1.2903999999999999E-3</v>
      </c>
      <c r="AA785" s="7">
        <v>1.9131464</v>
      </c>
      <c r="AB785">
        <v>0.87451179999999995</v>
      </c>
      <c r="AC785" s="12">
        <v>0.63617780000000002</v>
      </c>
      <c r="AD785">
        <v>14.5727712</v>
      </c>
      <c r="AE785">
        <v>0.893065</v>
      </c>
      <c r="AF785">
        <v>0.72878920000000003</v>
      </c>
      <c r="AG785">
        <v>1.5589734</v>
      </c>
      <c r="AH785">
        <v>0.19282779999999999</v>
      </c>
      <c r="AI785">
        <v>83211265</v>
      </c>
      <c r="AJ785">
        <v>41671276</v>
      </c>
      <c r="AK785">
        <f>[1]Sheet1!$F1200</f>
        <v>0</v>
      </c>
      <c r="AL785">
        <f>[2]Sheet1!$F1200</f>
        <v>3293368</v>
      </c>
      <c r="AM785">
        <v>49521215</v>
      </c>
      <c r="AN785">
        <v>473531920809.51099</v>
      </c>
    </row>
    <row r="786" spans="1:41" x14ac:dyDescent="0.35">
      <c r="A786" t="s">
        <v>24</v>
      </c>
      <c r="B786">
        <v>1997</v>
      </c>
      <c r="C786" s="9">
        <v>1.21291266666667E-2</v>
      </c>
      <c r="D786">
        <v>9.6942857142857206E-2</v>
      </c>
      <c r="E786" s="15">
        <v>0.25305290609525699</v>
      </c>
      <c r="F786">
        <v>3.41275229769749</v>
      </c>
      <c r="G786">
        <v>0.49960721336998498</v>
      </c>
      <c r="H786">
        <v>0.353013614220265</v>
      </c>
      <c r="I786">
        <v>0.241084918378771</v>
      </c>
      <c r="J786">
        <v>4.4255213184132898E-2</v>
      </c>
      <c r="K786" s="9">
        <v>2.54062E-2</v>
      </c>
      <c r="L786">
        <v>0.10049139999999999</v>
      </c>
      <c r="M786" s="12">
        <v>1.7073399999999999E-2</v>
      </c>
      <c r="N786">
        <v>0.39590969999999998</v>
      </c>
      <c r="P786">
        <v>2.1385500000000002E-2</v>
      </c>
      <c r="Q786">
        <v>8.9501899999999995E-2</v>
      </c>
      <c r="R786">
        <v>6.9966999999999998E-3</v>
      </c>
      <c r="S786" s="9">
        <v>1.805E-4</v>
      </c>
      <c r="T786">
        <v>2.0477E-3</v>
      </c>
      <c r="U786" s="12">
        <v>6.2055000000000001E-3</v>
      </c>
      <c r="V786">
        <v>0.91860350000000002</v>
      </c>
      <c r="W786">
        <v>4.4377912999999998</v>
      </c>
      <c r="X786">
        <v>4.0562000000000003E-3</v>
      </c>
      <c r="Y786">
        <v>2.4375E-3</v>
      </c>
      <c r="Z786">
        <v>1.7263000000000001E-3</v>
      </c>
      <c r="AA786" s="7">
        <v>1.0805E-2</v>
      </c>
      <c r="AB786">
        <v>3.0406000000000001E-3</v>
      </c>
      <c r="AC786" s="12">
        <v>0.24301439999999999</v>
      </c>
      <c r="AD786">
        <v>5.7111134000000003</v>
      </c>
      <c r="AE786">
        <v>5.4424637999999996</v>
      </c>
      <c r="AF786">
        <v>0.33660259999999997</v>
      </c>
      <c r="AG786">
        <v>0.1661618</v>
      </c>
      <c r="AH786">
        <v>3.89848E-2</v>
      </c>
      <c r="AI786">
        <v>11796961</v>
      </c>
      <c r="AJ786">
        <v>6004777</v>
      </c>
      <c r="AK786">
        <f>[1]Sheet1!$F1201</f>
        <v>0</v>
      </c>
      <c r="AL786">
        <f>[2]Sheet1!$F1201</f>
        <v>0</v>
      </c>
      <c r="AM786">
        <v>8748802</v>
      </c>
      <c r="AN786">
        <v>778109171926.53894</v>
      </c>
    </row>
    <row r="787" spans="1:41" x14ac:dyDescent="0.35">
      <c r="A787" t="s">
        <v>25</v>
      </c>
      <c r="B787">
        <v>1997</v>
      </c>
      <c r="C787" s="9">
        <v>12.114325512902401</v>
      </c>
      <c r="D787">
        <v>3.30211428571429</v>
      </c>
      <c r="E787" s="15">
        <v>2.05919151366562</v>
      </c>
      <c r="F787">
        <v>60.0407899151393</v>
      </c>
      <c r="G787">
        <v>5.1745558551066599</v>
      </c>
      <c r="H787">
        <v>0.45985648550910802</v>
      </c>
      <c r="I787">
        <v>2.0498003997700498</v>
      </c>
      <c r="J787">
        <v>0.66552860201045205</v>
      </c>
      <c r="K787" s="9">
        <v>0.66197430000000002</v>
      </c>
      <c r="L787">
        <v>0.53153490000000003</v>
      </c>
      <c r="M787" s="12">
        <v>0</v>
      </c>
      <c r="N787">
        <v>5.9481899999999997E-2</v>
      </c>
      <c r="P787">
        <v>0</v>
      </c>
      <c r="Q787">
        <v>0</v>
      </c>
      <c r="R787">
        <v>0</v>
      </c>
      <c r="S787" s="9">
        <v>0.1107847</v>
      </c>
      <c r="T787">
        <v>0.74457150000000005</v>
      </c>
      <c r="U787" s="12">
        <v>0.1579516</v>
      </c>
      <c r="V787">
        <v>8.5595199999999996E-2</v>
      </c>
      <c r="W787">
        <v>0.3853087</v>
      </c>
      <c r="X787">
        <v>1.9660000000000001E-4</v>
      </c>
      <c r="Y787">
        <v>1.80051E-2</v>
      </c>
      <c r="Z787">
        <v>9.2166999999999995E-3</v>
      </c>
      <c r="AA787" s="7">
        <v>14.07588</v>
      </c>
      <c r="AB787">
        <v>8.2987939999999991</v>
      </c>
      <c r="AC787" s="12">
        <v>2.2229564000000002</v>
      </c>
      <c r="AD787">
        <v>71.592462800000007</v>
      </c>
      <c r="AE787">
        <v>6.2237574000000002</v>
      </c>
      <c r="AF787">
        <v>0.46065600000000001</v>
      </c>
      <c r="AG787">
        <v>2.2914240000000001</v>
      </c>
      <c r="AH787">
        <v>0.67492799999999997</v>
      </c>
      <c r="AI787">
        <v>1002335230</v>
      </c>
      <c r="AJ787">
        <v>484031612</v>
      </c>
      <c r="AK787">
        <f>[1]Sheet1!$F1202</f>
        <v>0</v>
      </c>
      <c r="AL787">
        <f>[2]Sheet1!$F1202</f>
        <v>0</v>
      </c>
      <c r="AM787">
        <v>270911166</v>
      </c>
      <c r="AN787">
        <v>667020119910.65002</v>
      </c>
    </row>
    <row r="788" spans="1:41" x14ac:dyDescent="0.35">
      <c r="A788" t="s">
        <v>26</v>
      </c>
      <c r="B788">
        <v>1997</v>
      </c>
      <c r="C788" s="9">
        <v>0.33588607764565598</v>
      </c>
      <c r="D788">
        <v>1.34497142857143</v>
      </c>
      <c r="E788" s="15">
        <v>0.39962846221695802</v>
      </c>
      <c r="F788">
        <v>1.89366922588483</v>
      </c>
      <c r="G788">
        <v>4.0560992614993596</v>
      </c>
      <c r="H788">
        <v>0.59549984202211703</v>
      </c>
      <c r="I788">
        <v>1.3516142175180199</v>
      </c>
      <c r="J788">
        <v>9.2424242787933902E-2</v>
      </c>
      <c r="K788" s="9">
        <v>6.8984699999999996E-2</v>
      </c>
      <c r="L788">
        <v>0.25547880000000001</v>
      </c>
      <c r="M788" s="12">
        <v>2.1780399999999998E-2</v>
      </c>
      <c r="N788">
        <v>1.0776169</v>
      </c>
      <c r="P788">
        <v>1.2321000000000001E-3</v>
      </c>
      <c r="Q788">
        <v>4.9103000000000003E-3</v>
      </c>
      <c r="R788">
        <v>8.2010000000000004E-4</v>
      </c>
      <c r="S788" s="9">
        <v>4.1897999999999996E-3</v>
      </c>
      <c r="T788">
        <v>8.7693499999999994E-2</v>
      </c>
      <c r="U788" s="12">
        <v>1.5481E-3</v>
      </c>
      <c r="V788">
        <v>4.5323799999999997E-2</v>
      </c>
      <c r="W788">
        <v>0.68906920000000005</v>
      </c>
      <c r="X788">
        <v>3.8650000000000002E-4</v>
      </c>
      <c r="Y788">
        <v>1.3189E-3</v>
      </c>
      <c r="Z788" s="6">
        <v>1.9999999999999999E-6</v>
      </c>
      <c r="AA788" s="7">
        <v>0.3284724</v>
      </c>
      <c r="AB788">
        <v>1.4295878</v>
      </c>
      <c r="AC788" s="12">
        <v>0.38042959999999998</v>
      </c>
      <c r="AD788">
        <v>0.97393240000000003</v>
      </c>
      <c r="AE788">
        <v>4.9002970000000001</v>
      </c>
      <c r="AF788">
        <v>0.59509999999999996</v>
      </c>
      <c r="AG788">
        <v>1.482593</v>
      </c>
      <c r="AH788">
        <v>9.1822399999999998E-2</v>
      </c>
      <c r="AI788">
        <v>204628007</v>
      </c>
      <c r="AJ788">
        <v>101769000</v>
      </c>
      <c r="AK788">
        <f>[1]Sheet1!$F1203</f>
        <v>0</v>
      </c>
      <c r="AL788">
        <f>[2]Sheet1!$F1203</f>
        <v>192593903</v>
      </c>
      <c r="AM788">
        <v>78589432</v>
      </c>
      <c r="AN788">
        <v>429975448821.17499</v>
      </c>
    </row>
    <row r="789" spans="1:41" x14ac:dyDescent="0.35">
      <c r="A789" t="s">
        <v>27</v>
      </c>
      <c r="B789">
        <v>1997</v>
      </c>
      <c r="C789" s="9">
        <v>0.257212600301304</v>
      </c>
      <c r="D789">
        <v>0.338617748068687</v>
      </c>
      <c r="E789" s="15">
        <v>1.36941527476273</v>
      </c>
      <c r="F789">
        <v>10.270921570484701</v>
      </c>
      <c r="G789">
        <v>9.1490849590751608</v>
      </c>
      <c r="H789">
        <v>2.1459692269089401</v>
      </c>
      <c r="I789">
        <v>4.3150990600697101</v>
      </c>
      <c r="J789">
        <v>3.7999999999999999E-2</v>
      </c>
      <c r="K789" s="9">
        <v>0.18032599999999999</v>
      </c>
      <c r="L789">
        <v>0.28757050000000001</v>
      </c>
      <c r="M789" s="12">
        <v>0.88167779999999996</v>
      </c>
      <c r="N789">
        <v>2.2284700000000002</v>
      </c>
      <c r="P789">
        <v>0.93052679999999999</v>
      </c>
      <c r="Q789">
        <v>0.74332169999999997</v>
      </c>
      <c r="R789">
        <v>3.8992800000000001E-2</v>
      </c>
      <c r="S789" s="9">
        <v>0</v>
      </c>
      <c r="T789">
        <v>1.9009000000000001E-3</v>
      </c>
      <c r="U789" s="12">
        <v>2.7439000000000001E-3</v>
      </c>
      <c r="V789">
        <v>1.1029000000000001E-2</v>
      </c>
      <c r="W789">
        <v>0.33177269999999998</v>
      </c>
      <c r="X789">
        <v>1.1064E-3</v>
      </c>
      <c r="Y789">
        <v>3.1943000000000002E-3</v>
      </c>
      <c r="Z789" s="6">
        <v>1.15E-5</v>
      </c>
      <c r="AA789" s="7">
        <v>0.11389000000000001</v>
      </c>
      <c r="AB789">
        <v>5.8180000000000003E-2</v>
      </c>
      <c r="AC789" s="12">
        <v>0.55107660000000003</v>
      </c>
      <c r="AD789">
        <v>8.5468305999999998</v>
      </c>
      <c r="AE789">
        <v>7.6383751999999996</v>
      </c>
      <c r="AF789">
        <v>1.2837788000000001</v>
      </c>
      <c r="AG789">
        <v>3.7815110000000001</v>
      </c>
      <c r="AH789">
        <v>2.9839999999999999E-4</v>
      </c>
      <c r="AI789">
        <v>126057000</v>
      </c>
      <c r="AJ789">
        <v>64215271</v>
      </c>
      <c r="AK789">
        <f>[1]Sheet1!$F1204</f>
        <v>0</v>
      </c>
      <c r="AL789">
        <f>[2]Sheet1!$F1204</f>
        <v>0</v>
      </c>
      <c r="AM789">
        <v>98667335</v>
      </c>
      <c r="AN789">
        <v>3942583070731.7402</v>
      </c>
    </row>
    <row r="790" spans="1:41" x14ac:dyDescent="0.35">
      <c r="A790" t="s">
        <v>28</v>
      </c>
      <c r="B790">
        <v>1997</v>
      </c>
      <c r="C790" s="9">
        <v>1.38196194481475</v>
      </c>
      <c r="D790">
        <v>0.247914285714286</v>
      </c>
      <c r="E790" s="15">
        <v>1.5529276095434901</v>
      </c>
      <c r="F790">
        <v>9.4846932104256094</v>
      </c>
      <c r="G790">
        <v>1.7805604753076401</v>
      </c>
      <c r="H790">
        <v>1.0235955971806701</v>
      </c>
      <c r="I790">
        <v>2.9425370139528599</v>
      </c>
      <c r="J790">
        <v>8.9455430763328694E-2</v>
      </c>
      <c r="K790" s="9">
        <v>0.16048809999999999</v>
      </c>
      <c r="L790">
        <v>0.11225</v>
      </c>
      <c r="M790" s="12">
        <v>0.19273879999999999</v>
      </c>
      <c r="N790">
        <v>2.2555843000000002</v>
      </c>
      <c r="P790">
        <v>0.1221121</v>
      </c>
      <c r="Q790">
        <v>0.29102210000000001</v>
      </c>
      <c r="R790">
        <v>2.2870700000000001E-2</v>
      </c>
      <c r="S790" s="9">
        <v>0.135353</v>
      </c>
      <c r="T790">
        <v>3.2102600000000002E-2</v>
      </c>
      <c r="U790" s="12">
        <v>6.2420000000000002E-3</v>
      </c>
      <c r="V790">
        <v>7.2605500000000003E-2</v>
      </c>
      <c r="W790">
        <v>0.28904010000000002</v>
      </c>
      <c r="X790">
        <v>3.9572200000000002E-2</v>
      </c>
      <c r="Y790">
        <v>6.0127999999999996E-3</v>
      </c>
      <c r="Z790" s="6">
        <v>3.9999999999999998E-6</v>
      </c>
      <c r="AA790" s="7">
        <v>1.504383</v>
      </c>
      <c r="AB790">
        <v>0.20224420000000001</v>
      </c>
      <c r="AC790" s="12">
        <v>1.3723502000000001</v>
      </c>
      <c r="AD790">
        <v>8.1780673999999998</v>
      </c>
      <c r="AE790">
        <v>2.0022853999999999</v>
      </c>
      <c r="AF790">
        <v>0.94519719999999996</v>
      </c>
      <c r="AG790">
        <v>2.8809214000000001</v>
      </c>
      <c r="AH790">
        <v>6.7037200000000005E-2</v>
      </c>
      <c r="AI790">
        <v>93183094</v>
      </c>
      <c r="AJ790">
        <v>47517728</v>
      </c>
      <c r="AK790">
        <f>[1]Sheet1!$F1205</f>
        <v>0</v>
      </c>
      <c r="AL790">
        <f>[2]Sheet1!$F1205</f>
        <v>88715905</v>
      </c>
      <c r="AM790">
        <v>68889330</v>
      </c>
      <c r="AN790">
        <v>772871019814.37</v>
      </c>
    </row>
    <row r="791" spans="1:41" x14ac:dyDescent="0.35">
      <c r="A791" t="s">
        <v>29</v>
      </c>
      <c r="B791">
        <v>1997</v>
      </c>
      <c r="C791" s="9">
        <v>1.05372872660966</v>
      </c>
      <c r="D791">
        <v>0.61337760503454797</v>
      </c>
      <c r="E791" s="15">
        <v>0.81358812856432305</v>
      </c>
      <c r="F791">
        <v>10.5104748843482</v>
      </c>
      <c r="G791">
        <v>1.3677850114699499</v>
      </c>
      <c r="H791">
        <v>2.30888E-2</v>
      </c>
      <c r="I791">
        <v>3.12291649447423</v>
      </c>
      <c r="J791">
        <v>0.970772322673921</v>
      </c>
      <c r="K791" s="9">
        <v>0.38636179999999998</v>
      </c>
      <c r="L791">
        <v>0.14991170000000001</v>
      </c>
      <c r="M791" s="12">
        <v>0.30623790000000001</v>
      </c>
      <c r="N791">
        <v>3.4628833999999999</v>
      </c>
      <c r="P791">
        <v>9.0828000000000002E-3</v>
      </c>
      <c r="Q791">
        <v>0.66410990000000003</v>
      </c>
      <c r="R791">
        <v>0.13860049999999999</v>
      </c>
      <c r="S791" s="9">
        <v>0.1034833</v>
      </c>
      <c r="T791">
        <v>0.1825184</v>
      </c>
      <c r="U791" s="12">
        <v>1.8889E-2</v>
      </c>
      <c r="V791">
        <v>0.26892199999999999</v>
      </c>
      <c r="W791">
        <v>0.13914750000000001</v>
      </c>
      <c r="X791">
        <v>4.2059999999999998E-4</v>
      </c>
      <c r="Y791">
        <v>6.1131100000000001E-2</v>
      </c>
      <c r="Z791">
        <v>1.9497E-3</v>
      </c>
      <c r="AA791" s="7">
        <v>1.0056478</v>
      </c>
      <c r="AB791">
        <v>0.68104160000000002</v>
      </c>
      <c r="AC791" s="12">
        <v>0.55146499999999998</v>
      </c>
      <c r="AD791">
        <v>9.8095274000000003</v>
      </c>
      <c r="AE791">
        <v>1.3910921999999999</v>
      </c>
      <c r="AF791">
        <v>1.553E-2</v>
      </c>
      <c r="AG791">
        <v>2.7737028000000001</v>
      </c>
      <c r="AH791">
        <v>0.86046699999999998</v>
      </c>
      <c r="AI791">
        <v>162302500</v>
      </c>
      <c r="AJ791">
        <v>78137192</v>
      </c>
      <c r="AK791">
        <f>[1]Sheet1!$F1206</f>
        <v>0</v>
      </c>
      <c r="AL791">
        <f>[2]Sheet1!$F1206</f>
        <v>45229294</v>
      </c>
      <c r="AM791">
        <v>102681039</v>
      </c>
      <c r="AN791">
        <v>1182623972641.98</v>
      </c>
      <c r="AO791">
        <v>37</v>
      </c>
    </row>
    <row r="792" spans="1:41" x14ac:dyDescent="0.35">
      <c r="A792" t="s">
        <v>30</v>
      </c>
      <c r="B792">
        <v>1997</v>
      </c>
      <c r="C792" s="9">
        <v>0.98800602226446699</v>
      </c>
      <c r="D792">
        <v>0.148114285714286</v>
      </c>
      <c r="E792" s="15">
        <v>0.82079999999999997</v>
      </c>
      <c r="F792">
        <v>19.628173725474699</v>
      </c>
      <c r="G792">
        <v>0.66400008880858596</v>
      </c>
      <c r="H792">
        <v>0</v>
      </c>
      <c r="I792">
        <v>0.57601685727029095</v>
      </c>
      <c r="J792">
        <v>0.49</v>
      </c>
      <c r="K792" s="9">
        <v>0.2125175</v>
      </c>
      <c r="L792">
        <v>2.9877899999999999E-2</v>
      </c>
      <c r="M792" s="12">
        <v>0</v>
      </c>
      <c r="N792">
        <v>0.1086912</v>
      </c>
      <c r="P792">
        <v>0</v>
      </c>
      <c r="Q792">
        <v>0</v>
      </c>
      <c r="R792">
        <v>2.02E-4</v>
      </c>
      <c r="S792" s="9">
        <v>1.30928E-2</v>
      </c>
      <c r="T792">
        <v>2.0484000000000001E-3</v>
      </c>
      <c r="U792" s="12">
        <v>0</v>
      </c>
      <c r="V792">
        <v>5.8379999999999999E-4</v>
      </c>
      <c r="W792">
        <v>0.1003217</v>
      </c>
      <c r="X792">
        <v>0</v>
      </c>
      <c r="Y792">
        <v>0</v>
      </c>
      <c r="Z792">
        <v>1.9670000000000001E-4</v>
      </c>
      <c r="AA792" s="7">
        <v>1.0671683999999999</v>
      </c>
      <c r="AB792">
        <v>0.1825106</v>
      </c>
      <c r="AC792" s="12">
        <v>0.82079999999999997</v>
      </c>
      <c r="AD792">
        <v>22.929400000000001</v>
      </c>
      <c r="AE792">
        <v>0.93698570000000003</v>
      </c>
      <c r="AF792">
        <v>0</v>
      </c>
      <c r="AG792">
        <v>0.62518359999999995</v>
      </c>
      <c r="AH792">
        <v>0.49020000000000002</v>
      </c>
      <c r="AI792">
        <v>141330267</v>
      </c>
      <c r="AJ792">
        <v>68225605</v>
      </c>
      <c r="AK792">
        <f>[1]Sheet1!$F1207</f>
        <v>0</v>
      </c>
      <c r="AL792">
        <f>[2]Sheet1!$F1207</f>
        <v>0</v>
      </c>
      <c r="AM792">
        <v>45717515</v>
      </c>
      <c r="AN792">
        <v>132170409315.782</v>
      </c>
    </row>
    <row r="793" spans="1:41" x14ac:dyDescent="0.35">
      <c r="A793" t="s">
        <v>31</v>
      </c>
      <c r="B793">
        <v>1997</v>
      </c>
      <c r="C793" s="9">
        <v>0.174723098378398</v>
      </c>
      <c r="D793">
        <v>0.107254285714286</v>
      </c>
      <c r="E793" s="15">
        <v>3.0424846309520501</v>
      </c>
      <c r="F793">
        <v>21.419873839431101</v>
      </c>
      <c r="G793">
        <v>3.9623259410778302</v>
      </c>
      <c r="H793">
        <v>2.2548079840558399</v>
      </c>
      <c r="I793">
        <v>2.9437262646582498</v>
      </c>
      <c r="J793">
        <v>0.214965500347852</v>
      </c>
      <c r="K793" s="9">
        <v>2.6051499999999998E-2</v>
      </c>
      <c r="L793">
        <v>0.1015137</v>
      </c>
      <c r="M793" s="12">
        <v>0.70840879999999995</v>
      </c>
      <c r="N793">
        <v>1.9036255</v>
      </c>
      <c r="P793">
        <v>0.65394200000000002</v>
      </c>
      <c r="Q793">
        <v>0.84733009999999997</v>
      </c>
      <c r="R793">
        <v>1.32715E-2</v>
      </c>
      <c r="S793" s="9">
        <v>3.06822E-2</v>
      </c>
      <c r="T793">
        <v>3.9394E-3</v>
      </c>
      <c r="U793" s="12">
        <v>8.8354999999999996E-3</v>
      </c>
      <c r="V793">
        <v>1.2471599</v>
      </c>
      <c r="W793">
        <v>1.3941235999999999</v>
      </c>
      <c r="X793">
        <v>8.2178000000000008E-3</v>
      </c>
      <c r="Y793">
        <v>1.0436600000000001E-2</v>
      </c>
      <c r="Z793">
        <v>5.8850000000000005E-4</v>
      </c>
      <c r="AA793" s="7">
        <v>1.3872434</v>
      </c>
      <c r="AB793">
        <v>9.6799999999999994E-3</v>
      </c>
      <c r="AC793" s="12">
        <v>2.3744649999999998</v>
      </c>
      <c r="AD793">
        <v>34.962612999999997</v>
      </c>
      <c r="AE793">
        <v>5.4277351999999999</v>
      </c>
      <c r="AF793">
        <v>1.6212</v>
      </c>
      <c r="AG793">
        <v>2.5492127999999998</v>
      </c>
      <c r="AH793">
        <v>0.2025602</v>
      </c>
      <c r="AI793">
        <v>147915361</v>
      </c>
      <c r="AJ793">
        <v>78760731</v>
      </c>
      <c r="AK793">
        <f>[1]Sheet1!$F1208</f>
        <v>0</v>
      </c>
      <c r="AL793">
        <f>[2]Sheet1!$F1208</f>
        <v>0</v>
      </c>
      <c r="AM793">
        <v>108515146</v>
      </c>
      <c r="AN793">
        <v>704127279487.71106</v>
      </c>
      <c r="AO793">
        <v>38</v>
      </c>
    </row>
    <row r="794" spans="1:41" x14ac:dyDescent="0.35">
      <c r="A794" t="s">
        <v>32</v>
      </c>
      <c r="B794">
        <v>1997</v>
      </c>
      <c r="C794" s="9">
        <v>0.11115506701531799</v>
      </c>
      <c r="D794">
        <v>7.1942857142857197E-2</v>
      </c>
      <c r="E794" s="15">
        <v>0.60697443074492097</v>
      </c>
      <c r="F794">
        <v>2.3223607050686899</v>
      </c>
      <c r="G794">
        <v>0.531671329923463</v>
      </c>
      <c r="H794">
        <v>0.130783595292671</v>
      </c>
      <c r="I794">
        <v>0.97909722641568797</v>
      </c>
      <c r="J794">
        <v>0.134336832092666</v>
      </c>
      <c r="K794" s="9">
        <v>6.6411799999999993E-2</v>
      </c>
      <c r="L794">
        <v>3.9244000000000001E-2</v>
      </c>
      <c r="M794" s="12">
        <v>5.5384700000000002E-2</v>
      </c>
      <c r="N794">
        <v>0.16183439999999999</v>
      </c>
      <c r="P794">
        <v>9.8933000000000007E-3</v>
      </c>
      <c r="Q794">
        <v>8.9724300000000007E-2</v>
      </c>
      <c r="R794">
        <v>2.5213699999999999E-2</v>
      </c>
      <c r="S794" s="9">
        <v>8.5321000000000008E-3</v>
      </c>
      <c r="T794">
        <v>5.7485599999999998E-2</v>
      </c>
      <c r="U794" s="12">
        <v>1.4744200000000001E-2</v>
      </c>
      <c r="V794">
        <v>0.23247409999999999</v>
      </c>
      <c r="W794">
        <v>0.18826399999999999</v>
      </c>
      <c r="X794">
        <v>1.9319999999999999E-3</v>
      </c>
      <c r="Y794">
        <v>7.7856000000000002E-3</v>
      </c>
      <c r="Z794">
        <v>3.3950000000000001E-4</v>
      </c>
      <c r="AA794" s="7">
        <v>7.0334599999999997E-2</v>
      </c>
      <c r="AB794">
        <v>0.15924459999999999</v>
      </c>
      <c r="AC794" s="12">
        <v>0.57440000000000002</v>
      </c>
      <c r="AD794">
        <v>2.7898000000000001</v>
      </c>
      <c r="AE794">
        <v>0.80735159999999995</v>
      </c>
      <c r="AF794">
        <v>0.12311999999999999</v>
      </c>
      <c r="AG794">
        <v>0.97228219999999999</v>
      </c>
      <c r="AH794">
        <v>0.11056199999999999</v>
      </c>
      <c r="AI794">
        <v>45285048</v>
      </c>
      <c r="AJ794">
        <v>23879335</v>
      </c>
      <c r="AK794">
        <f>[1]Sheet1!$F1209</f>
        <v>0</v>
      </c>
      <c r="AL794">
        <f>[2]Sheet1!$F1209</f>
        <v>0</v>
      </c>
      <c r="AM794">
        <v>25110106</v>
      </c>
      <c r="AN794">
        <v>206736055498.991</v>
      </c>
    </row>
    <row r="795" spans="1:41" x14ac:dyDescent="0.35">
      <c r="A795" t="s">
        <v>33</v>
      </c>
      <c r="B795">
        <v>1997</v>
      </c>
      <c r="C795" s="9">
        <v>0.134214644146124</v>
      </c>
      <c r="D795">
        <v>1.0999999999999999E-2</v>
      </c>
      <c r="E795" s="15">
        <v>0.36648382292836801</v>
      </c>
      <c r="F795">
        <v>2.1087329683270699</v>
      </c>
      <c r="G795">
        <v>0.55472595200535102</v>
      </c>
      <c r="H795">
        <v>0.13353535817034901</v>
      </c>
      <c r="I795">
        <v>0.66374239485542497</v>
      </c>
      <c r="J795">
        <v>9.0393999999999995E-3</v>
      </c>
      <c r="K795" s="9">
        <v>0.1093787</v>
      </c>
      <c r="L795">
        <v>8.2258000000000001E-3</v>
      </c>
      <c r="M795" s="12">
        <v>4.1330999999999998E-3</v>
      </c>
      <c r="N795">
        <v>0.72311380000000003</v>
      </c>
      <c r="P795">
        <v>2.8725000000000001E-3</v>
      </c>
      <c r="Q795">
        <v>1.7091200000000001E-2</v>
      </c>
      <c r="R795">
        <v>0</v>
      </c>
      <c r="S795" s="9">
        <v>3.835E-4</v>
      </c>
      <c r="T795" s="6">
        <v>4.3000000000000003E-6</v>
      </c>
      <c r="U795" s="12">
        <v>1.994E-4</v>
      </c>
      <c r="V795">
        <v>2.4960599999999999E-2</v>
      </c>
      <c r="W795">
        <v>7.4862999999999999E-2</v>
      </c>
      <c r="X795">
        <v>3.927E-4</v>
      </c>
      <c r="Y795">
        <v>7.8864E-3</v>
      </c>
      <c r="Z795">
        <v>0</v>
      </c>
      <c r="AA795" s="7">
        <v>3.5453999999999999E-2</v>
      </c>
      <c r="AB795">
        <v>4.9128000000000002E-3</v>
      </c>
      <c r="AC795" s="12">
        <v>0.38186940000000003</v>
      </c>
      <c r="AD795">
        <v>1.4701455999999999</v>
      </c>
      <c r="AE795">
        <v>0.63878919999999995</v>
      </c>
      <c r="AF795">
        <v>0.13253100000000001</v>
      </c>
      <c r="AG795">
        <v>0.69052939999999996</v>
      </c>
      <c r="AH795">
        <v>9.0393999999999995E-3</v>
      </c>
      <c r="AI795">
        <v>24245659</v>
      </c>
      <c r="AJ795">
        <v>12093336</v>
      </c>
      <c r="AK795">
        <f>[1]Sheet1!$F1210</f>
        <v>0</v>
      </c>
      <c r="AL795">
        <f>[2]Sheet1!$F1210</f>
        <v>18235423</v>
      </c>
      <c r="AM795">
        <v>20480664</v>
      </c>
      <c r="AN795">
        <v>5716041812.43363</v>
      </c>
    </row>
    <row r="796" spans="1:41" x14ac:dyDescent="0.35">
      <c r="A796" t="s">
        <v>34</v>
      </c>
      <c r="B796">
        <v>1997</v>
      </c>
      <c r="C796" s="9">
        <v>0.344869338965346</v>
      </c>
      <c r="D796">
        <v>9.9142857142857102E-2</v>
      </c>
      <c r="E796" s="15">
        <v>1.1033290112121099</v>
      </c>
      <c r="F796">
        <v>5.9368869037510796</v>
      </c>
      <c r="G796">
        <v>1.4114081602784601</v>
      </c>
      <c r="H796">
        <v>0.62859096614101695</v>
      </c>
      <c r="I796">
        <v>1.2479719665631701</v>
      </c>
      <c r="J796">
        <v>0.108775978669334</v>
      </c>
      <c r="K796" s="9">
        <v>0.10056909999999999</v>
      </c>
      <c r="L796">
        <v>2.16358E-2</v>
      </c>
      <c r="M796" s="12">
        <v>0.10351009999999999</v>
      </c>
      <c r="N796">
        <v>0.74817080000000002</v>
      </c>
      <c r="P796">
        <v>1.17181E-2</v>
      </c>
      <c r="Q796">
        <v>1.1734400000000001E-2</v>
      </c>
      <c r="R796">
        <v>2.042E-4</v>
      </c>
      <c r="S796" s="9">
        <v>5.7512300000000002E-2</v>
      </c>
      <c r="T796">
        <v>3.50467E-2</v>
      </c>
      <c r="U796" s="12">
        <v>0.25964870000000001</v>
      </c>
      <c r="V796">
        <v>0.56357939999999995</v>
      </c>
      <c r="W796">
        <v>12.600649499999999</v>
      </c>
      <c r="X796">
        <v>9.7906E-3</v>
      </c>
      <c r="Y796">
        <v>2.39586E-2</v>
      </c>
      <c r="Z796">
        <v>1.67292E-2</v>
      </c>
      <c r="AA796" s="7">
        <v>0.38325239999999999</v>
      </c>
      <c r="AB796">
        <v>0.1386164</v>
      </c>
      <c r="AC796" s="12">
        <v>1.3036188</v>
      </c>
      <c r="AD796">
        <v>6.5955691999999999</v>
      </c>
      <c r="AE796">
        <v>15.8886182</v>
      </c>
      <c r="AF796">
        <v>0.64497559999999998</v>
      </c>
      <c r="AG796">
        <v>1.5509332</v>
      </c>
      <c r="AH796">
        <v>0.13351979999999999</v>
      </c>
      <c r="AI796">
        <v>68363490</v>
      </c>
      <c r="AJ796">
        <v>34239784</v>
      </c>
      <c r="AK796">
        <f>[1]Sheet1!$F1211</f>
        <v>0</v>
      </c>
      <c r="AL796">
        <f>[2]Sheet1!$F1211</f>
        <v>9679088</v>
      </c>
      <c r="AM796">
        <v>48303506</v>
      </c>
      <c r="AN796">
        <v>331723640708.84399</v>
      </c>
    </row>
    <row r="797" spans="1:41" x14ac:dyDescent="0.35">
      <c r="A797" t="s">
        <v>35</v>
      </c>
      <c r="B797">
        <v>1997</v>
      </c>
      <c r="C797" s="9">
        <v>0.87683354988716</v>
      </c>
      <c r="D797">
        <v>9.64857142857143E-2</v>
      </c>
      <c r="E797" s="15">
        <v>0.51198809823322899</v>
      </c>
      <c r="F797">
        <v>5.3519534883870801</v>
      </c>
      <c r="G797">
        <v>1.9747629820674499</v>
      </c>
      <c r="H797">
        <v>1.5942999999999999E-2</v>
      </c>
      <c r="I797">
        <v>0.410499346257239</v>
      </c>
      <c r="J797">
        <v>0.32258779049493103</v>
      </c>
      <c r="K797" s="9">
        <v>0.2272971</v>
      </c>
      <c r="L797">
        <v>2.0330999999999998E-2</v>
      </c>
      <c r="M797" s="12">
        <v>1.0522000000000001E-3</v>
      </c>
      <c r="N797">
        <v>0.72281629999999997</v>
      </c>
      <c r="P797">
        <v>0</v>
      </c>
      <c r="Q797">
        <v>6.8458E-3</v>
      </c>
      <c r="R797">
        <v>1.4212000000000001E-3</v>
      </c>
      <c r="S797" s="9">
        <v>4.6657999999999998E-2</v>
      </c>
      <c r="T797">
        <v>1.15827E-2</v>
      </c>
      <c r="U797" s="13">
        <v>3.9999999999999998E-7</v>
      </c>
      <c r="V797">
        <v>2.1816000000000001E-3</v>
      </c>
      <c r="W797">
        <v>0.11674379999999999</v>
      </c>
      <c r="X797">
        <v>0</v>
      </c>
      <c r="Y797">
        <v>1.8799999999999999E-4</v>
      </c>
      <c r="Z797" s="6">
        <v>5.5999999999999997E-6</v>
      </c>
      <c r="AA797" s="7">
        <v>0.78155459999999999</v>
      </c>
      <c r="AB797">
        <v>0.11835320000000001</v>
      </c>
      <c r="AC797" s="12">
        <v>0.51097380000000003</v>
      </c>
      <c r="AD797">
        <v>5.6466257999999998</v>
      </c>
      <c r="AE797">
        <v>1.9731094</v>
      </c>
      <c r="AF797">
        <v>1.5942999999999999E-2</v>
      </c>
      <c r="AG797">
        <v>0.44475619999999999</v>
      </c>
      <c r="AH797">
        <v>0.32178839999999997</v>
      </c>
      <c r="AI797">
        <v>182342490</v>
      </c>
      <c r="AJ797">
        <v>89627539</v>
      </c>
      <c r="AK797">
        <f>[1]Sheet1!$F1212</f>
        <v>0</v>
      </c>
      <c r="AL797">
        <f>[2]Sheet1!$F1212</f>
        <v>318477</v>
      </c>
      <c r="AM797">
        <v>37606443</v>
      </c>
      <c r="AN797">
        <v>118598851266.692</v>
      </c>
    </row>
    <row r="798" spans="1:41" x14ac:dyDescent="0.35">
      <c r="A798" t="s">
        <v>36</v>
      </c>
      <c r="B798">
        <v>1997</v>
      </c>
      <c r="C798" s="9">
        <v>9.0382442595048601E-2</v>
      </c>
      <c r="D798">
        <v>0.151142857142857</v>
      </c>
      <c r="E798" s="15">
        <v>0.49406659455020502</v>
      </c>
      <c r="F798">
        <v>1.0709069985711199</v>
      </c>
      <c r="G798">
        <v>3.0006918563818301</v>
      </c>
      <c r="H798">
        <v>0.91707546733841905</v>
      </c>
      <c r="I798">
        <v>0.87259331135825002</v>
      </c>
      <c r="J798">
        <v>9.9395666666666702E-3</v>
      </c>
      <c r="K798" s="9">
        <v>7.0800299999999997E-2</v>
      </c>
      <c r="L798">
        <v>4.0583000000000001E-2</v>
      </c>
      <c r="M798" s="12">
        <v>0.20340820000000001</v>
      </c>
      <c r="N798">
        <v>0.20888319999999999</v>
      </c>
      <c r="P798">
        <v>9.4873100000000002E-2</v>
      </c>
      <c r="Q798">
        <v>4.5119199999999998E-2</v>
      </c>
      <c r="R798">
        <v>1.0220999999999999E-2</v>
      </c>
      <c r="S798" s="9">
        <v>0</v>
      </c>
      <c r="T798">
        <v>1.7954999999999999E-2</v>
      </c>
      <c r="U798" s="12">
        <v>6.8458E-3</v>
      </c>
      <c r="V798">
        <v>5.0527000000000002E-3</v>
      </c>
      <c r="W798">
        <v>0.66542400000000002</v>
      </c>
      <c r="X798">
        <v>7.6445899999999997E-2</v>
      </c>
      <c r="Y798">
        <v>5.6439999999999995E-4</v>
      </c>
      <c r="Z798">
        <v>3.2176000000000001E-3</v>
      </c>
      <c r="AA798" s="7">
        <v>2.62714E-2</v>
      </c>
      <c r="AB798">
        <v>0.136465</v>
      </c>
      <c r="AC798" s="12">
        <v>0.30502859999999998</v>
      </c>
      <c r="AD798">
        <v>2.0698664</v>
      </c>
      <c r="AE798">
        <v>3.3907644000000001</v>
      </c>
      <c r="AF798">
        <v>0.90347739999999999</v>
      </c>
      <c r="AG798">
        <v>0.88379039999999998</v>
      </c>
      <c r="AH798">
        <v>3.2176000000000001E-3</v>
      </c>
      <c r="AI798">
        <v>45953580</v>
      </c>
      <c r="AJ798">
        <v>22859276</v>
      </c>
      <c r="AK798">
        <f>[1]Sheet1!$F1213</f>
        <v>0</v>
      </c>
      <c r="AL798">
        <f>[2]Sheet1!$F1213</f>
        <v>44618250</v>
      </c>
      <c r="AM798">
        <v>36259672</v>
      </c>
      <c r="AN798">
        <v>692601162968.02197</v>
      </c>
    </row>
    <row r="799" spans="1:41" x14ac:dyDescent="0.35">
      <c r="A799" t="s">
        <v>37</v>
      </c>
      <c r="B799">
        <v>1997</v>
      </c>
      <c r="C799" s="9">
        <v>1.2028439236647801</v>
      </c>
      <c r="D799">
        <v>0.87762454378590804</v>
      </c>
      <c r="E799" s="15">
        <v>1.03224584825652</v>
      </c>
      <c r="F799">
        <v>5.3973312912911702</v>
      </c>
      <c r="G799">
        <v>8.8081044322345594</v>
      </c>
      <c r="H799">
        <v>3.61510156403497</v>
      </c>
      <c r="I799">
        <v>4.1153342380605498</v>
      </c>
      <c r="J799">
        <v>8.5989142899102894E-2</v>
      </c>
      <c r="K799" s="9">
        <v>0.15606249999999999</v>
      </c>
      <c r="L799">
        <v>0.25402419999999998</v>
      </c>
      <c r="M799" s="12">
        <v>0.1846296</v>
      </c>
      <c r="N799">
        <v>4.6378557999999996</v>
      </c>
      <c r="P799">
        <v>3.2471100000000003E-2</v>
      </c>
      <c r="Q799">
        <v>6.7361099999999993E-2</v>
      </c>
      <c r="R799">
        <v>2.9345900000000001E-2</v>
      </c>
      <c r="S799" s="9">
        <v>0.66484710000000002</v>
      </c>
      <c r="T799">
        <v>0.27293600000000001</v>
      </c>
      <c r="U799" s="12">
        <v>8.2048999999999993E-3</v>
      </c>
      <c r="V799">
        <v>0.22324169999999999</v>
      </c>
      <c r="W799">
        <v>2.6608939999999999</v>
      </c>
      <c r="X799">
        <v>5.1163100000000003E-2</v>
      </c>
      <c r="Y799">
        <v>0.27394350000000001</v>
      </c>
      <c r="Z799">
        <v>0</v>
      </c>
      <c r="AA799" s="7">
        <v>2.2348371999999999</v>
      </c>
      <c r="AB799">
        <v>1.4348076000000001</v>
      </c>
      <c r="AC799" s="12">
        <v>0.86576980000000003</v>
      </c>
      <c r="AD799">
        <v>1.288108</v>
      </c>
      <c r="AE799">
        <v>12.7020418</v>
      </c>
      <c r="AF799">
        <v>3.6424826000000001</v>
      </c>
      <c r="AG799">
        <v>4.7195098</v>
      </c>
      <c r="AH799">
        <v>5.6643199999999998E-2</v>
      </c>
      <c r="AI799">
        <v>327044566</v>
      </c>
      <c r="AJ799">
        <v>164377824</v>
      </c>
      <c r="AK799">
        <f>[1]Sheet1!$F1214</f>
        <v>0</v>
      </c>
      <c r="AL799">
        <f>[2]Sheet1!$F1214</f>
        <v>2181972</v>
      </c>
      <c r="AM799">
        <v>116543492</v>
      </c>
      <c r="AN799">
        <v>748848364053.08496</v>
      </c>
    </row>
    <row r="800" spans="1:41" x14ac:dyDescent="0.35">
      <c r="A800" t="s">
        <v>38</v>
      </c>
      <c r="B800">
        <v>1997</v>
      </c>
      <c r="C800" s="9">
        <v>6.9416582812742794E-2</v>
      </c>
      <c r="D800">
        <v>0.23745714285714301</v>
      </c>
      <c r="E800" s="15">
        <v>8.0105846666666702E-2</v>
      </c>
      <c r="F800">
        <v>1.0869164893332399</v>
      </c>
      <c r="G800">
        <v>0.84892378270007496</v>
      </c>
      <c r="H800">
        <v>0.92045572555759003</v>
      </c>
      <c r="I800">
        <v>0.99732899914713002</v>
      </c>
      <c r="J800">
        <v>2.368495E-2</v>
      </c>
      <c r="K800" s="9">
        <v>0.1143742</v>
      </c>
      <c r="L800">
        <v>4.2951900000000001E-2</v>
      </c>
      <c r="M800" s="12">
        <v>7.7410000000000007E-2</v>
      </c>
      <c r="N800">
        <v>0.79911799999999999</v>
      </c>
      <c r="P800">
        <v>2.32109E-2</v>
      </c>
      <c r="Q800">
        <v>1.28138E-2</v>
      </c>
      <c r="R800">
        <v>2.0440300000000002E-2</v>
      </c>
      <c r="S800" s="9">
        <v>1.962E-4</v>
      </c>
      <c r="T800">
        <v>3.8095E-3</v>
      </c>
      <c r="U800" s="12">
        <v>4.259E-4</v>
      </c>
      <c r="V800">
        <v>5.9750999999999997E-3</v>
      </c>
      <c r="W800">
        <v>0.65359029999999996</v>
      </c>
      <c r="X800">
        <v>0.1452224</v>
      </c>
      <c r="Y800">
        <v>6.5662000000000003E-3</v>
      </c>
      <c r="Z800">
        <v>3.9790000000000002E-4</v>
      </c>
      <c r="AA800" s="7">
        <v>1.11818E-2</v>
      </c>
      <c r="AB800">
        <v>0.24214479999999999</v>
      </c>
      <c r="AC800" s="12">
        <v>5.8710000000000004E-3</v>
      </c>
      <c r="AD800">
        <v>0.35937140000000001</v>
      </c>
      <c r="AE800">
        <v>1.4700378000000001</v>
      </c>
      <c r="AF800">
        <v>1.0492687999999999</v>
      </c>
      <c r="AG800">
        <v>1.0581122000000001</v>
      </c>
      <c r="AH800">
        <v>4.0442000000000004E-3</v>
      </c>
      <c r="AK800">
        <f>[1]Sheet1!$F1215</f>
        <v>0</v>
      </c>
      <c r="AL800">
        <f>[2]Sheet1!$F1215</f>
        <v>0</v>
      </c>
    </row>
    <row r="801" spans="1:41" x14ac:dyDescent="0.35">
      <c r="A801" t="s">
        <v>39</v>
      </c>
      <c r="B801">
        <v>1997</v>
      </c>
      <c r="C801" s="9">
        <v>4.6215685995811898E-2</v>
      </c>
      <c r="D801">
        <v>1.7999999999999999E-2</v>
      </c>
      <c r="E801" s="15">
        <v>2.0223928742088999</v>
      </c>
      <c r="F801">
        <v>7.9956445135239003</v>
      </c>
      <c r="G801">
        <v>0.81907866116433503</v>
      </c>
      <c r="H801">
        <v>0.24848464980804399</v>
      </c>
      <c r="I801">
        <v>1.15618095288886</v>
      </c>
      <c r="J801">
        <v>6.8225624669026805E-2</v>
      </c>
      <c r="K801" s="9">
        <v>7.2950999999999997E-3</v>
      </c>
      <c r="L801">
        <v>5.1928599999999998E-2</v>
      </c>
      <c r="M801" s="12">
        <v>1.5692600000000001E-2</v>
      </c>
      <c r="N801">
        <v>0.1471343</v>
      </c>
      <c r="P801">
        <v>6.1575199999999997E-2</v>
      </c>
      <c r="Q801">
        <v>5.0244900000000002E-2</v>
      </c>
      <c r="R801">
        <v>2.0157E-3</v>
      </c>
      <c r="S801" s="9">
        <v>0.24465580000000001</v>
      </c>
      <c r="T801">
        <v>0.3990262</v>
      </c>
      <c r="U801" s="12">
        <v>0.41240270000000001</v>
      </c>
      <c r="V801">
        <v>1.1186119000000001</v>
      </c>
      <c r="W801">
        <v>1.1442726000000001</v>
      </c>
      <c r="X801">
        <v>1.5663999999999999E-3</v>
      </c>
      <c r="Y801">
        <v>1.4469299999999999E-2</v>
      </c>
      <c r="Z801">
        <v>9.0640000000000002E-4</v>
      </c>
      <c r="AA801" s="7">
        <v>0.32674120000000001</v>
      </c>
      <c r="AB801">
        <v>0.3990262</v>
      </c>
      <c r="AC801" s="12">
        <v>2.6565905999999999</v>
      </c>
      <c r="AD801">
        <v>9.5546895999999997</v>
      </c>
      <c r="AE801">
        <v>2.1355483999999998</v>
      </c>
      <c r="AF801">
        <v>0.1901234</v>
      </c>
      <c r="AG801">
        <v>1.167381</v>
      </c>
      <c r="AH801">
        <v>6.7135E-2</v>
      </c>
      <c r="AI801">
        <v>35815971</v>
      </c>
      <c r="AJ801">
        <v>18160104</v>
      </c>
      <c r="AK801">
        <f>[1]Sheet1!$F1216</f>
        <v>0</v>
      </c>
      <c r="AL801">
        <f>[2]Sheet1!$F1216</f>
        <v>32781915</v>
      </c>
      <c r="AM801">
        <v>31720057</v>
      </c>
      <c r="AN801">
        <v>397463514160.86603</v>
      </c>
      <c r="AO801">
        <v>49</v>
      </c>
    </row>
    <row r="802" spans="1:41" x14ac:dyDescent="0.35">
      <c r="A802" t="s">
        <v>40</v>
      </c>
      <c r="B802">
        <v>1997</v>
      </c>
      <c r="C802" s="9">
        <v>0.27267374560093899</v>
      </c>
      <c r="D802">
        <v>2.3548016000000001E-2</v>
      </c>
      <c r="E802" s="15">
        <v>0.72166978760159595</v>
      </c>
      <c r="F802">
        <v>4.5367404544854404</v>
      </c>
      <c r="G802">
        <v>0.38549329125538601</v>
      </c>
      <c r="H802">
        <v>0.116468237787026</v>
      </c>
      <c r="I802">
        <v>0.79876550880441599</v>
      </c>
      <c r="J802">
        <v>1.25367E-2</v>
      </c>
      <c r="K802" s="9">
        <v>0.13512160000000001</v>
      </c>
      <c r="L802">
        <v>1.12409E-2</v>
      </c>
      <c r="M802" s="12">
        <v>4.3467000000000002E-3</v>
      </c>
      <c r="N802">
        <v>0.12922149999999999</v>
      </c>
      <c r="P802">
        <v>7.1925000000000001E-3</v>
      </c>
      <c r="Q802">
        <v>2.78044E-2</v>
      </c>
      <c r="R802">
        <v>0</v>
      </c>
      <c r="S802" s="9">
        <v>6.9754999999999999E-3</v>
      </c>
      <c r="T802">
        <v>2.6938999999999999E-3</v>
      </c>
      <c r="U802" s="12">
        <v>2.4811E-3</v>
      </c>
      <c r="V802">
        <v>2.1192599999999999E-2</v>
      </c>
      <c r="W802">
        <v>9.9482000000000001E-2</v>
      </c>
      <c r="X802" s="6">
        <v>3.9999999999999998E-7</v>
      </c>
      <c r="Y802">
        <v>9.4399999999999996E-4</v>
      </c>
      <c r="Z802" s="6">
        <v>1.7E-6</v>
      </c>
      <c r="AA802" s="7">
        <v>0.1705757</v>
      </c>
      <c r="AB802">
        <v>1.5008199999999999E-2</v>
      </c>
      <c r="AC802" s="12">
        <v>0.73547119999999999</v>
      </c>
      <c r="AD802">
        <v>5.4695242000000004</v>
      </c>
      <c r="AE802">
        <v>0.34794120000000001</v>
      </c>
      <c r="AF802">
        <v>0.10945879999999999</v>
      </c>
      <c r="AG802">
        <v>0.83275619999999995</v>
      </c>
      <c r="AH802">
        <v>1.2728400000000001E-2</v>
      </c>
      <c r="AI802">
        <v>37291946</v>
      </c>
      <c r="AJ802">
        <v>18747884</v>
      </c>
      <c r="AK802">
        <f>[1]Sheet1!$F1217</f>
        <v>0</v>
      </c>
      <c r="AL802">
        <f>[2]Sheet1!$F1217</f>
        <v>0</v>
      </c>
      <c r="AM802">
        <v>27097074</v>
      </c>
      <c r="AN802">
        <v>158347444709.20001</v>
      </c>
    </row>
    <row r="803" spans="1:41" x14ac:dyDescent="0.35">
      <c r="A803" t="s">
        <v>9</v>
      </c>
      <c r="B803">
        <v>1998</v>
      </c>
      <c r="C803" s="9">
        <v>1.16476504565872</v>
      </c>
      <c r="D803">
        <v>1.8353142857142899</v>
      </c>
      <c r="E803" s="15">
        <v>11.815795280086199</v>
      </c>
      <c r="F803">
        <v>70.998612489872599</v>
      </c>
      <c r="G803">
        <v>5.7220125471327297</v>
      </c>
      <c r="H803">
        <v>8.1753150129215992</v>
      </c>
      <c r="I803">
        <v>16.875645163224299</v>
      </c>
      <c r="J803">
        <v>0.16461056698590501</v>
      </c>
      <c r="K803" s="9">
        <v>0.17139699999999999</v>
      </c>
      <c r="L803">
        <v>0.49819010000000002</v>
      </c>
      <c r="M803" s="12">
        <v>1.2697079</v>
      </c>
      <c r="N803">
        <v>4.9125680999999997</v>
      </c>
      <c r="P803">
        <v>0.37184400000000001</v>
      </c>
      <c r="Q803">
        <v>1.6880099999999999E-2</v>
      </c>
      <c r="R803">
        <v>5.1036199999999997E-2</v>
      </c>
      <c r="S803" s="9">
        <v>0.58212299999999995</v>
      </c>
      <c r="T803">
        <v>0.95292209999999999</v>
      </c>
      <c r="U803" s="12">
        <v>1.0254998</v>
      </c>
      <c r="V803">
        <v>1.8150767000000001</v>
      </c>
      <c r="W803">
        <v>2.8752916000000002</v>
      </c>
      <c r="X803">
        <v>0.50372799999999995</v>
      </c>
      <c r="Y803">
        <v>2.5558399000000001</v>
      </c>
      <c r="Z803">
        <v>3.2012E-3</v>
      </c>
      <c r="AA803" s="7">
        <v>1.7347196</v>
      </c>
      <c r="AB803">
        <v>2.6234959999999998</v>
      </c>
      <c r="AC803" s="12">
        <v>11.6718124</v>
      </c>
      <c r="AD803">
        <v>72.721538199999998</v>
      </c>
      <c r="AE803">
        <v>10.094869600000001</v>
      </c>
      <c r="AF803">
        <v>8.3275465999999998</v>
      </c>
      <c r="AG803">
        <v>20.408118600000002</v>
      </c>
      <c r="AH803">
        <v>0.122756</v>
      </c>
      <c r="AI803">
        <v>279743638</v>
      </c>
      <c r="AJ803">
        <v>142251905</v>
      </c>
      <c r="AK803">
        <f>[1]Sheet1!$F1218</f>
        <v>0</v>
      </c>
      <c r="AL803">
        <f>[2]Sheet1!$F1218</f>
        <v>0</v>
      </c>
      <c r="AM803">
        <v>219866062</v>
      </c>
      <c r="AN803">
        <v>12702349293135.199</v>
      </c>
      <c r="AO803">
        <v>40</v>
      </c>
    </row>
    <row r="804" spans="1:41" x14ac:dyDescent="0.35">
      <c r="A804" t="s">
        <v>10</v>
      </c>
      <c r="B804">
        <v>1998</v>
      </c>
      <c r="C804" s="9">
        <v>2.4791230303051299</v>
      </c>
      <c r="D804">
        <v>0.47982857142857099</v>
      </c>
      <c r="E804" s="15">
        <v>1.0481658520411199</v>
      </c>
      <c r="F804">
        <v>11.873853181288</v>
      </c>
      <c r="G804">
        <v>1.34446039075489</v>
      </c>
      <c r="H804">
        <v>0.112165619945423</v>
      </c>
      <c r="I804">
        <v>0.35728010183471898</v>
      </c>
      <c r="J804">
        <v>0.55634247078326005</v>
      </c>
      <c r="K804" s="9">
        <v>9.8805599999999993E-2</v>
      </c>
      <c r="L804">
        <v>1.6659999999999999E-3</v>
      </c>
      <c r="M804" s="12">
        <v>9.7052000000000006E-3</v>
      </c>
      <c r="N804">
        <v>0.33942870000000003</v>
      </c>
      <c r="P804">
        <v>1.6733E-3</v>
      </c>
      <c r="Q804">
        <v>4.504E-4</v>
      </c>
      <c r="R804">
        <v>6.7666999999999996E-3</v>
      </c>
      <c r="S804" s="9">
        <v>6.3193799999999994E-2</v>
      </c>
      <c r="T804">
        <v>0.1185783</v>
      </c>
      <c r="U804" s="12">
        <v>7.2081999999999997E-3</v>
      </c>
      <c r="V804">
        <v>1.4937600000000001E-2</v>
      </c>
      <c r="W804">
        <v>0.14174300000000001</v>
      </c>
      <c r="X804">
        <v>7.9230000000000001E-4</v>
      </c>
      <c r="Y804">
        <v>0</v>
      </c>
      <c r="Z804">
        <v>1.1187300000000001E-2</v>
      </c>
      <c r="AA804" s="7">
        <v>2.5854235999999999</v>
      </c>
      <c r="AB804">
        <v>1.2546949999999999</v>
      </c>
      <c r="AC804" s="12">
        <v>1.046397</v>
      </c>
      <c r="AD804">
        <v>12.1490194</v>
      </c>
      <c r="AE804">
        <v>1.3946968</v>
      </c>
      <c r="AF804">
        <v>0.1112846</v>
      </c>
      <c r="AG804">
        <v>0.38944299999999998</v>
      </c>
      <c r="AH804">
        <v>0.56076300000000001</v>
      </c>
      <c r="AI804">
        <v>187491938</v>
      </c>
      <c r="AJ804">
        <v>94233774</v>
      </c>
      <c r="AK804">
        <f>[1]Sheet1!$F1219</f>
        <v>0</v>
      </c>
      <c r="AL804">
        <f>[2]Sheet1!$F1219</f>
        <v>9494300</v>
      </c>
      <c r="AM804">
        <v>36804853</v>
      </c>
      <c r="AN804">
        <v>138506709616.466</v>
      </c>
      <c r="AO804">
        <v>42</v>
      </c>
    </row>
    <row r="805" spans="1:41" x14ac:dyDescent="0.35">
      <c r="A805" t="s">
        <v>11</v>
      </c>
      <c r="B805">
        <v>1998</v>
      </c>
      <c r="C805" s="9">
        <v>0.96843327484326502</v>
      </c>
      <c r="D805">
        <v>0.29028571428571398</v>
      </c>
      <c r="E805" s="15">
        <v>1.03815078129492</v>
      </c>
      <c r="F805">
        <v>8.0796289264756407</v>
      </c>
      <c r="G805">
        <v>1.68766043103071</v>
      </c>
      <c r="H805">
        <v>4.8711500000000003E-3</v>
      </c>
      <c r="I805">
        <v>1.6952112084364901</v>
      </c>
      <c r="J805">
        <v>0.53922869769399395</v>
      </c>
      <c r="K805" s="9">
        <v>0.4941719</v>
      </c>
      <c r="L805">
        <v>4.1764299999999997E-2</v>
      </c>
      <c r="M805" s="12">
        <v>0.19199379999999999</v>
      </c>
      <c r="N805">
        <v>2.3600485999999998</v>
      </c>
      <c r="P805">
        <v>9.6739999999999999E-4</v>
      </c>
      <c r="Q805">
        <v>8.1603000000000005E-3</v>
      </c>
      <c r="R805">
        <v>4.9833000000000004E-3</v>
      </c>
      <c r="S805" s="9">
        <v>2.7010300000000001E-2</v>
      </c>
      <c r="T805">
        <v>1.6536599999999999E-2</v>
      </c>
      <c r="U805" s="12">
        <v>6.223E-4</v>
      </c>
      <c r="V805">
        <v>5.8778400000000001E-2</v>
      </c>
      <c r="W805">
        <v>0.3828568</v>
      </c>
      <c r="X805" s="6">
        <v>1.9999999999999999E-7</v>
      </c>
      <c r="Y805">
        <v>8.1680000000000001E-4</v>
      </c>
      <c r="Z805">
        <v>2.3470000000000001E-4</v>
      </c>
      <c r="AA805" s="7">
        <v>0.81926019999999999</v>
      </c>
      <c r="AB805">
        <v>0.39094499999999999</v>
      </c>
      <c r="AC805" s="12">
        <v>0.8475644</v>
      </c>
      <c r="AD805">
        <v>7.0192895999999996</v>
      </c>
      <c r="AE805">
        <v>1.9912517999999999</v>
      </c>
      <c r="AF805">
        <v>3.9103999999999996E-3</v>
      </c>
      <c r="AG805">
        <v>1.7911220000000001</v>
      </c>
      <c r="AH805">
        <v>0.53505460000000005</v>
      </c>
      <c r="AI805">
        <v>140820614</v>
      </c>
      <c r="AJ805">
        <v>69534822</v>
      </c>
      <c r="AK805">
        <f>[1]Sheet1!$F1220</f>
        <v>0</v>
      </c>
      <c r="AL805">
        <f>[2]Sheet1!$F1220</f>
        <v>14953541</v>
      </c>
      <c r="AM805">
        <v>71177503</v>
      </c>
      <c r="AN805">
        <v>328460508435.06201</v>
      </c>
      <c r="AO805">
        <v>39</v>
      </c>
    </row>
    <row r="806" spans="1:41" x14ac:dyDescent="0.35">
      <c r="A806" t="s">
        <v>12</v>
      </c>
      <c r="B806">
        <v>1998</v>
      </c>
      <c r="C806" s="9">
        <v>1.0854546653855699</v>
      </c>
      <c r="D806">
        <v>0.293371428571429</v>
      </c>
      <c r="E806" s="15">
        <v>0.50553716251561198</v>
      </c>
      <c r="F806">
        <v>3.24945068970794</v>
      </c>
      <c r="G806">
        <v>0.97282592167917603</v>
      </c>
      <c r="H806">
        <v>0.221849199503343</v>
      </c>
      <c r="I806">
        <v>0.38534527244248401</v>
      </c>
      <c r="J806">
        <v>9.6721364398716703E-2</v>
      </c>
      <c r="K806" s="9">
        <v>6.1359999999999998E-2</v>
      </c>
      <c r="L806">
        <v>1.5296799999999999E-2</v>
      </c>
      <c r="M806" s="12">
        <v>2.4420899999999999E-2</v>
      </c>
      <c r="N806">
        <v>0.66629559999999999</v>
      </c>
      <c r="P806">
        <v>1.8621700000000001E-2</v>
      </c>
      <c r="Q806">
        <v>9.0571700000000005E-2</v>
      </c>
      <c r="R806">
        <v>6.489E-4</v>
      </c>
      <c r="S806" s="9">
        <v>4.2188700000000003E-2</v>
      </c>
      <c r="T806">
        <v>0.1719291</v>
      </c>
      <c r="U806" s="12">
        <v>7.2053900000000004E-2</v>
      </c>
      <c r="V806">
        <v>0.14978030000000001</v>
      </c>
      <c r="W806">
        <v>0.62066699999999997</v>
      </c>
      <c r="X806">
        <v>3.6928E-3</v>
      </c>
      <c r="Y806">
        <v>4.6452999999999998E-3</v>
      </c>
      <c r="Z806">
        <v>7.8010000000000004E-4</v>
      </c>
      <c r="AA806" s="7">
        <v>1.2893934</v>
      </c>
      <c r="AB806">
        <v>0.61453800000000003</v>
      </c>
      <c r="AC806" s="12">
        <v>0.55659060000000005</v>
      </c>
      <c r="AD806">
        <v>2.9708071999999999</v>
      </c>
      <c r="AE806">
        <v>1.5937376000000001</v>
      </c>
      <c r="AF806">
        <v>0.20739579999999999</v>
      </c>
      <c r="AG806">
        <v>0.34545619999999999</v>
      </c>
      <c r="AH806">
        <v>9.7041000000000002E-2</v>
      </c>
      <c r="AI806">
        <v>102952256</v>
      </c>
      <c r="AJ806">
        <v>52682503</v>
      </c>
      <c r="AK806">
        <f>[1]Sheet1!$F1221</f>
        <v>559423</v>
      </c>
      <c r="AL806">
        <f>[2]Sheet1!$F1221</f>
        <v>12202235</v>
      </c>
      <c r="AM806">
        <v>29930618</v>
      </c>
      <c r="AN806">
        <v>99295815972.151901</v>
      </c>
      <c r="AO806">
        <v>49</v>
      </c>
    </row>
    <row r="807" spans="1:41" x14ac:dyDescent="0.35">
      <c r="A807" t="s">
        <v>13</v>
      </c>
      <c r="B807">
        <v>1998</v>
      </c>
      <c r="C807" s="9">
        <v>2.1743047336742198</v>
      </c>
      <c r="D807">
        <v>2.3363999999999998</v>
      </c>
      <c r="E807" s="15">
        <v>1.04560057732705</v>
      </c>
      <c r="F807">
        <v>3.8286163045047599</v>
      </c>
      <c r="G807">
        <v>3.9108078354033702</v>
      </c>
      <c r="H807">
        <v>0.31529153831268603</v>
      </c>
      <c r="I807">
        <v>0.983722286041116</v>
      </c>
      <c r="J807">
        <v>0.62415300941228602</v>
      </c>
      <c r="K807" s="9">
        <v>2.97031E-2</v>
      </c>
      <c r="L807">
        <v>7.9297699999999999E-2</v>
      </c>
      <c r="M807" s="12">
        <v>3.6627300000000002E-2</v>
      </c>
      <c r="N807">
        <v>1.1690411000000001</v>
      </c>
      <c r="P807">
        <v>2.9704499999999998E-2</v>
      </c>
      <c r="Q807">
        <v>9.8152699999999996E-2</v>
      </c>
      <c r="R807">
        <v>6.2189999999999999E-4</v>
      </c>
      <c r="S807" s="9">
        <v>9.7318000000000005E-3</v>
      </c>
      <c r="T807">
        <v>0.49904670000000001</v>
      </c>
      <c r="U807" s="12">
        <v>4.2709999999999997E-4</v>
      </c>
      <c r="V807">
        <v>4.56026E-2</v>
      </c>
      <c r="W807">
        <v>0.43882719999999997</v>
      </c>
      <c r="X807">
        <v>0</v>
      </c>
      <c r="Y807">
        <v>1.9450000000000001E-4</v>
      </c>
      <c r="Z807" s="6">
        <v>1.9999999999999999E-7</v>
      </c>
      <c r="AA807" s="7">
        <v>3.7687244</v>
      </c>
      <c r="AB807">
        <v>6.3477936000000001</v>
      </c>
      <c r="AC807" s="12">
        <v>1.0116613999999999</v>
      </c>
      <c r="AD807">
        <v>2.9988671999999998</v>
      </c>
      <c r="AE807">
        <v>3.2723287999999999</v>
      </c>
      <c r="AF807">
        <v>0.28558699999999998</v>
      </c>
      <c r="AG807">
        <v>0.96368359999999997</v>
      </c>
      <c r="AH807">
        <v>0.62355899999999997</v>
      </c>
      <c r="AI807">
        <v>301518232</v>
      </c>
      <c r="AJ807">
        <v>151029732</v>
      </c>
      <c r="AK807">
        <f>[1]Sheet1!$F1222</f>
        <v>3264811</v>
      </c>
      <c r="AL807">
        <f>[2]Sheet1!$F1222</f>
        <v>3647651</v>
      </c>
      <c r="AM807">
        <v>103636803</v>
      </c>
      <c r="AN807">
        <v>322616942583.81097</v>
      </c>
      <c r="AO807">
        <v>42</v>
      </c>
    </row>
    <row r="808" spans="1:41" x14ac:dyDescent="0.35">
      <c r="A808" t="s">
        <v>14</v>
      </c>
      <c r="B808">
        <v>1998</v>
      </c>
      <c r="C808" s="9">
        <v>4.9640048131426202E-2</v>
      </c>
      <c r="D808">
        <v>0.122857142857143</v>
      </c>
      <c r="E808" s="15">
        <v>0.86773946819014303</v>
      </c>
      <c r="F808">
        <v>4.63103257358725</v>
      </c>
      <c r="G808">
        <v>0.67776719951929698</v>
      </c>
      <c r="H808">
        <v>0.41920897934371398</v>
      </c>
      <c r="I808">
        <v>0.82179715491447103</v>
      </c>
      <c r="J808">
        <v>0.41887022525844197</v>
      </c>
      <c r="K808" s="9">
        <v>1.7808999999999998E-2</v>
      </c>
      <c r="L808">
        <v>6.6016500000000006E-2</v>
      </c>
      <c r="M808" s="12">
        <v>1.53411E-2</v>
      </c>
      <c r="N808">
        <v>0.4242612</v>
      </c>
      <c r="P808">
        <v>3.9510700000000003E-2</v>
      </c>
      <c r="Q808">
        <v>1.2837E-3</v>
      </c>
      <c r="R808">
        <v>3.6632000000000001E-3</v>
      </c>
      <c r="S808" s="9">
        <v>1.1009545999999999</v>
      </c>
      <c r="T808">
        <v>1.9378300000000001E-2</v>
      </c>
      <c r="U808" s="12">
        <v>1.6128768</v>
      </c>
      <c r="V808">
        <v>13.7157166</v>
      </c>
      <c r="W808">
        <v>1.2193541999999999</v>
      </c>
      <c r="X808">
        <v>2.18899E-2</v>
      </c>
      <c r="Y808">
        <v>2.2874100000000001E-2</v>
      </c>
      <c r="Z808">
        <v>0.61212659999999997</v>
      </c>
      <c r="AA808" s="7">
        <v>2.5727394000000001</v>
      </c>
      <c r="AB808">
        <v>7.8784800000000002E-2</v>
      </c>
      <c r="AC808" s="12">
        <v>2.5166841999999998</v>
      </c>
      <c r="AD808">
        <v>20.866160000000001</v>
      </c>
      <c r="AE808">
        <v>1.8521046000000001</v>
      </c>
      <c r="AF808">
        <v>0.40302759999999999</v>
      </c>
      <c r="AG808">
        <v>0.87918459999999998</v>
      </c>
      <c r="AH808">
        <v>1.15002</v>
      </c>
      <c r="AI808">
        <v>22422584</v>
      </c>
      <c r="AJ808">
        <v>11303222</v>
      </c>
      <c r="AK808">
        <f>[1]Sheet1!$F1223</f>
        <v>0</v>
      </c>
      <c r="AL808">
        <f>[2]Sheet1!$F1223</f>
        <v>0</v>
      </c>
      <c r="AM808">
        <v>18999564</v>
      </c>
      <c r="AN808">
        <v>910503237853.703</v>
      </c>
    </row>
    <row r="809" spans="1:41" x14ac:dyDescent="0.35">
      <c r="A809" t="s">
        <v>15</v>
      </c>
      <c r="B809">
        <v>1998</v>
      </c>
      <c r="C809" s="9">
        <v>2.8071096555136998</v>
      </c>
      <c r="D809">
        <v>0.175828571428571</v>
      </c>
      <c r="E809" s="15">
        <v>5.8701586345353496</v>
      </c>
      <c r="F809">
        <v>19.3467621312722</v>
      </c>
      <c r="G809">
        <v>1.5326634341834999</v>
      </c>
      <c r="H809">
        <v>2.1478000000000002</v>
      </c>
      <c r="I809">
        <v>5.6473382285329201</v>
      </c>
      <c r="J809">
        <v>0.104125373812891</v>
      </c>
      <c r="K809" s="9">
        <v>0.17561379999999999</v>
      </c>
      <c r="L809">
        <v>2.68644E-2</v>
      </c>
      <c r="M809" s="12">
        <v>9.3190700000000001E-2</v>
      </c>
      <c r="N809">
        <v>1.9595594999999999</v>
      </c>
      <c r="P809">
        <v>2.8730000000000001E-3</v>
      </c>
      <c r="Q809">
        <v>2.5755999999999999E-3</v>
      </c>
      <c r="R809">
        <v>6.9151999999999998E-3</v>
      </c>
      <c r="S809" s="9">
        <v>3.8097999999999999E-3</v>
      </c>
      <c r="T809">
        <v>0.14677670000000001</v>
      </c>
      <c r="U809" s="12">
        <v>0.3864283</v>
      </c>
      <c r="V809">
        <v>3.2166199999999999E-2</v>
      </c>
      <c r="W809">
        <v>8.8193099999999996E-2</v>
      </c>
      <c r="X809">
        <v>0.1221607</v>
      </c>
      <c r="Y809">
        <v>0.63744020000000001</v>
      </c>
      <c r="Z809" s="6">
        <v>7.0999999999999998E-6</v>
      </c>
      <c r="AA809" s="7">
        <v>2.6913366000000001</v>
      </c>
      <c r="AB809">
        <v>0.3270864</v>
      </c>
      <c r="AC809" s="12">
        <v>6.17896</v>
      </c>
      <c r="AD809">
        <v>19.759412000000001</v>
      </c>
      <c r="AE809">
        <v>2.2254423999999999</v>
      </c>
      <c r="AF809">
        <v>2.27</v>
      </c>
      <c r="AG809">
        <v>6.5783294000000003</v>
      </c>
      <c r="AH809">
        <v>9.8140000000000005E-2</v>
      </c>
      <c r="AI809">
        <v>171039804</v>
      </c>
      <c r="AJ809">
        <v>86240036</v>
      </c>
      <c r="AK809">
        <f>[1]Sheet1!$F1224</f>
        <v>0</v>
      </c>
      <c r="AL809">
        <f>[2]Sheet1!$F1224</f>
        <v>0</v>
      </c>
      <c r="AM809">
        <v>136457266</v>
      </c>
      <c r="AN809">
        <v>1131254256754.6499</v>
      </c>
      <c r="AO809">
        <v>60</v>
      </c>
    </row>
    <row r="810" spans="1:41" x14ac:dyDescent="0.35">
      <c r="A810" t="s">
        <v>16</v>
      </c>
      <c r="B810">
        <v>1998</v>
      </c>
      <c r="C810" s="9">
        <v>0.202194600971426</v>
      </c>
      <c r="D810">
        <v>0.186142857142857</v>
      </c>
      <c r="E810" s="15">
        <v>1.0191720415355301</v>
      </c>
      <c r="F810">
        <v>6.2526970176836603</v>
      </c>
      <c r="G810">
        <v>0.76969724631362002</v>
      </c>
      <c r="H810">
        <v>0.88247426797294304</v>
      </c>
      <c r="I810">
        <v>1.3356077094160099</v>
      </c>
      <c r="J810">
        <v>2.3407753706293701E-2</v>
      </c>
      <c r="K810" s="9">
        <v>6.8602499999999997E-2</v>
      </c>
      <c r="L810">
        <v>0.18657029999999999</v>
      </c>
      <c r="M810" s="12">
        <v>0.26920650000000002</v>
      </c>
      <c r="N810">
        <v>0.41467789999999999</v>
      </c>
      <c r="P810">
        <v>7.8854900000000006E-2</v>
      </c>
      <c r="Q810">
        <v>0.14810000000000001</v>
      </c>
      <c r="R810">
        <v>1.4225700000000001E-2</v>
      </c>
      <c r="S810" s="9">
        <v>1.714477</v>
      </c>
      <c r="T810">
        <v>0</v>
      </c>
      <c r="U810" s="12">
        <v>0.39179039999999998</v>
      </c>
      <c r="V810">
        <v>0.75161449999999996</v>
      </c>
      <c r="W810">
        <v>1.0084017000000001</v>
      </c>
      <c r="X810">
        <v>0.48607319999999998</v>
      </c>
      <c r="Y810">
        <v>7.4699000000000002E-2</v>
      </c>
      <c r="Z810" s="6">
        <v>1.45E-5</v>
      </c>
      <c r="AA810" s="7">
        <v>3.0017640000000001</v>
      </c>
      <c r="AB810">
        <v>0</v>
      </c>
      <c r="AC810" s="12">
        <v>1.162974</v>
      </c>
      <c r="AD810">
        <v>8.1029999999999998</v>
      </c>
      <c r="AE810">
        <v>1.4518532</v>
      </c>
      <c r="AF810">
        <v>1.4163840000000001</v>
      </c>
      <c r="AG810">
        <v>1.3219905999999999</v>
      </c>
      <c r="AH810">
        <v>1.10762E-2</v>
      </c>
      <c r="AI810">
        <v>30155173</v>
      </c>
      <c r="AJ810">
        <v>15229531</v>
      </c>
      <c r="AK810">
        <f>[1]Sheet1!$F1225</f>
        <v>0</v>
      </c>
      <c r="AL810">
        <f>[2]Sheet1!$F1225</f>
        <v>28550679</v>
      </c>
      <c r="AM810">
        <v>23739358</v>
      </c>
      <c r="AN810">
        <v>1052104074305.4301</v>
      </c>
      <c r="AO810">
        <v>33</v>
      </c>
    </row>
    <row r="811" spans="1:41" x14ac:dyDescent="0.35">
      <c r="A811" t="s">
        <v>17</v>
      </c>
      <c r="B811">
        <v>1998</v>
      </c>
      <c r="C811" s="9">
        <v>0.72613654998780197</v>
      </c>
      <c r="D811">
        <v>8.9342857142857099E-2</v>
      </c>
      <c r="E811" s="15">
        <v>0.534872981951378</v>
      </c>
      <c r="F811">
        <v>4.9304278661735896</v>
      </c>
      <c r="G811">
        <v>0.63353233320343005</v>
      </c>
      <c r="H811">
        <v>0.34678308905859101</v>
      </c>
      <c r="I811">
        <v>1.2679445019885101</v>
      </c>
      <c r="J811">
        <v>2.66882305764411E-2</v>
      </c>
      <c r="K811" s="9">
        <v>0.28412989999999999</v>
      </c>
      <c r="L811">
        <v>2.3666300000000001E-2</v>
      </c>
      <c r="M811" s="12">
        <v>4.8216799999999997E-2</v>
      </c>
      <c r="N811">
        <v>1.6332411</v>
      </c>
      <c r="P811">
        <v>6.5724500000000005E-2</v>
      </c>
      <c r="Q811">
        <v>0.19749269999999999</v>
      </c>
      <c r="R811">
        <v>1.06734E-2</v>
      </c>
      <c r="S811" s="9">
        <v>3.2228300000000001E-2</v>
      </c>
      <c r="T811">
        <v>4.6222399999999997E-2</v>
      </c>
      <c r="U811" s="12">
        <v>5.0280600000000002E-2</v>
      </c>
      <c r="V811">
        <v>0.14863609999999999</v>
      </c>
      <c r="W811">
        <v>0.25939990000000002</v>
      </c>
      <c r="X811">
        <v>5.7784000000000004E-3</v>
      </c>
      <c r="Y811">
        <v>1.5293599999999999E-2</v>
      </c>
      <c r="Z811">
        <v>0</v>
      </c>
      <c r="AA811" s="7">
        <v>0.60285920000000004</v>
      </c>
      <c r="AB811">
        <v>0.1380422</v>
      </c>
      <c r="AC811" s="12">
        <v>0.54642279999999999</v>
      </c>
      <c r="AD811">
        <v>3.6707158</v>
      </c>
      <c r="AE811">
        <v>0.71016480000000004</v>
      </c>
      <c r="AF811">
        <v>0.292379</v>
      </c>
      <c r="AG811">
        <v>1.1884162</v>
      </c>
      <c r="AH811">
        <v>1.6014799999999999E-2</v>
      </c>
      <c r="AI811">
        <v>67890528</v>
      </c>
      <c r="AJ811">
        <v>34056207</v>
      </c>
      <c r="AK811">
        <f>[1]Sheet1!$F1226</f>
        <v>0</v>
      </c>
      <c r="AL811">
        <f>[2]Sheet1!$F1226</f>
        <v>4600247</v>
      </c>
      <c r="AM811">
        <v>36808562</v>
      </c>
      <c r="AN811">
        <v>251809050315.67599</v>
      </c>
      <c r="AO811">
        <v>54</v>
      </c>
    </row>
    <row r="812" spans="1:41" x14ac:dyDescent="0.35">
      <c r="A812" t="s">
        <v>18</v>
      </c>
      <c r="B812">
        <v>1998</v>
      </c>
      <c r="C812" s="9">
        <v>2.1060761119275399E-2</v>
      </c>
      <c r="D812">
        <v>6.8478812355124499E-2</v>
      </c>
      <c r="E812" s="15">
        <v>1.19818149563788</v>
      </c>
      <c r="F812">
        <v>9.7149035127540309</v>
      </c>
      <c r="G812">
        <v>0.50987539735949206</v>
      </c>
      <c r="H812">
        <v>0.18811958845266699</v>
      </c>
      <c r="I812">
        <v>0.414156615790928</v>
      </c>
      <c r="J812">
        <v>0.47609317960631498</v>
      </c>
      <c r="K812" s="9">
        <v>8.3947999999999991E-3</v>
      </c>
      <c r="L812">
        <v>4.0479999999999997E-4</v>
      </c>
      <c r="M812" s="12">
        <v>0.1558263</v>
      </c>
      <c r="N812">
        <v>0.21749299999999999</v>
      </c>
      <c r="P812">
        <v>1.7947299999999999E-2</v>
      </c>
      <c r="Q812">
        <v>0.155497</v>
      </c>
      <c r="R812">
        <v>2.0214E-3</v>
      </c>
      <c r="S812" s="9">
        <v>5.6116999999999998E-3</v>
      </c>
      <c r="T812">
        <v>2.4379499999999998E-2</v>
      </c>
      <c r="U812" s="12">
        <v>2.88858E-2</v>
      </c>
      <c r="V812">
        <v>3.1378099999999999E-2</v>
      </c>
      <c r="W812">
        <v>3.0607200000000001E-2</v>
      </c>
      <c r="X812">
        <v>4.5776999999999997E-3</v>
      </c>
      <c r="Y812">
        <v>2.2545E-3</v>
      </c>
      <c r="Z812">
        <v>1.0476999999999999E-3</v>
      </c>
      <c r="AA812" s="7">
        <v>0.11238380000000001</v>
      </c>
      <c r="AB812">
        <v>9.6928799999999996E-2</v>
      </c>
      <c r="AC812" s="12">
        <v>1.1786106000000001</v>
      </c>
      <c r="AD812">
        <v>11.4177646</v>
      </c>
      <c r="AE812">
        <v>0.63140189999999996</v>
      </c>
      <c r="AF812">
        <v>0.181312</v>
      </c>
      <c r="AG812">
        <v>0.32112760000000001</v>
      </c>
      <c r="AH812">
        <v>0.48265180000000002</v>
      </c>
      <c r="AI812">
        <v>72282267</v>
      </c>
      <c r="AJ812">
        <v>37006691</v>
      </c>
      <c r="AK812">
        <f>[1]Sheet1!$F1227</f>
        <v>0</v>
      </c>
      <c r="AL812">
        <f>[2]Sheet1!$F1227</f>
        <v>11174680</v>
      </c>
      <c r="AM812">
        <v>34476439</v>
      </c>
      <c r="AN812">
        <v>125147848044.54601</v>
      </c>
    </row>
    <row r="813" spans="1:41" x14ac:dyDescent="0.35">
      <c r="A813" t="s">
        <v>19</v>
      </c>
      <c r="B813">
        <v>1998</v>
      </c>
      <c r="C813" s="9">
        <v>1.77312149859101</v>
      </c>
      <c r="D813">
        <v>6.12088571428571</v>
      </c>
      <c r="E813" s="15">
        <v>4.3523926900246401</v>
      </c>
      <c r="F813">
        <v>9.7719072796627593</v>
      </c>
      <c r="G813">
        <v>41.698893562950801</v>
      </c>
      <c r="H813">
        <v>37.442658090229003</v>
      </c>
      <c r="I813">
        <v>29.156835311414898</v>
      </c>
      <c r="J813">
        <v>2.2981306339265402</v>
      </c>
      <c r="K813" s="9">
        <v>0.14874999999999999</v>
      </c>
      <c r="L813">
        <v>0.17378840000000001</v>
      </c>
      <c r="M813" s="12">
        <v>9.4022900000000006E-2</v>
      </c>
      <c r="N813">
        <v>1.2188658999999999</v>
      </c>
      <c r="P813">
        <v>0.33281870000000002</v>
      </c>
      <c r="Q813">
        <v>1.6246811999999999</v>
      </c>
      <c r="R813">
        <v>1.36819E-2</v>
      </c>
      <c r="S813" s="9">
        <v>0.57642470000000001</v>
      </c>
      <c r="T813">
        <v>0.8544235</v>
      </c>
      <c r="U813" s="12">
        <v>9.6020599999999998E-2</v>
      </c>
      <c r="V813">
        <v>0.48671690000000001</v>
      </c>
      <c r="W813">
        <v>2.8071909000000002</v>
      </c>
      <c r="X813">
        <v>0.24787970000000001</v>
      </c>
      <c r="Y813">
        <v>1.0514384999999999</v>
      </c>
      <c r="Z813">
        <v>2.7450999999999999E-3</v>
      </c>
      <c r="AA813" s="7">
        <v>4.5858122000000003</v>
      </c>
      <c r="AB813">
        <v>12.558274600000001</v>
      </c>
      <c r="AC813" s="12">
        <v>4.3623342000000003</v>
      </c>
      <c r="AD813">
        <v>10.516303000000001</v>
      </c>
      <c r="AE813">
        <v>46.560867600000002</v>
      </c>
      <c r="AF813">
        <v>37.387680799999998</v>
      </c>
      <c r="AG813">
        <v>30.619845000000002</v>
      </c>
      <c r="AH813">
        <v>2.2877428000000002</v>
      </c>
      <c r="AI813">
        <v>1248897476</v>
      </c>
      <c r="AJ813">
        <v>610879846</v>
      </c>
      <c r="AK813">
        <f>[1]Sheet1!$F1228</f>
        <v>0</v>
      </c>
      <c r="AL813">
        <f>[2]Sheet1!$F1228</f>
        <v>0</v>
      </c>
      <c r="AM813">
        <v>427568602</v>
      </c>
      <c r="AN813">
        <v>2547528761389.4302</v>
      </c>
    </row>
    <row r="814" spans="1:41" x14ac:dyDescent="0.35">
      <c r="A814" t="s">
        <v>20</v>
      </c>
      <c r="B814">
        <v>1998</v>
      </c>
      <c r="C814" s="9">
        <v>0.27853506167390701</v>
      </c>
      <c r="D814">
        <v>0.16800000000000001</v>
      </c>
      <c r="E814" s="15">
        <v>1.0095007874255</v>
      </c>
      <c r="F814">
        <v>19.8663174517818</v>
      </c>
      <c r="G814">
        <v>1.7432147756541601</v>
      </c>
      <c r="H814">
        <v>4.1181190615517096</v>
      </c>
      <c r="I814">
        <v>2.8091423726803502</v>
      </c>
      <c r="J814">
        <v>0.134738143793317</v>
      </c>
      <c r="K814" s="9">
        <v>5.6632099999999998E-2</v>
      </c>
      <c r="L814">
        <v>0.1595665</v>
      </c>
      <c r="M814" s="12">
        <v>7.9816499999999999E-2</v>
      </c>
      <c r="N814">
        <v>1.6807783000000001</v>
      </c>
      <c r="P814">
        <v>0.22363169999999999</v>
      </c>
      <c r="Q814">
        <v>0.24840429999999999</v>
      </c>
      <c r="R814">
        <v>2.2701000000000002E-3</v>
      </c>
      <c r="S814" s="9">
        <v>0.12712950000000001</v>
      </c>
      <c r="T814">
        <v>5.9434800000000003E-2</v>
      </c>
      <c r="U814" s="12">
        <v>8.9464000000000002E-2</v>
      </c>
      <c r="V814">
        <v>4.2040516999999999</v>
      </c>
      <c r="W814">
        <v>0.77451080000000005</v>
      </c>
      <c r="X814">
        <v>0.44511879999999998</v>
      </c>
      <c r="Y814">
        <v>0.27445049999999999</v>
      </c>
      <c r="Z814">
        <v>5.1542000000000003E-3</v>
      </c>
      <c r="AA814" s="7">
        <v>0.78594189999999997</v>
      </c>
      <c r="AB814">
        <v>7.9040899999999997E-2</v>
      </c>
      <c r="AC814" s="12">
        <v>1.0423484000000001</v>
      </c>
      <c r="AD814">
        <v>28.9155187</v>
      </c>
      <c r="AE814">
        <v>2.0926307999999998</v>
      </c>
      <c r="AF814">
        <v>4.4142744</v>
      </c>
      <c r="AG814">
        <v>3.0529392</v>
      </c>
      <c r="AH814">
        <v>0.13937179999999999</v>
      </c>
      <c r="AI814">
        <v>106006152</v>
      </c>
      <c r="AJ814">
        <v>54788274</v>
      </c>
      <c r="AK814">
        <f>[1]Sheet1!$F1229</f>
        <v>0</v>
      </c>
      <c r="AL814">
        <f>[2]Sheet1!$F1229</f>
        <v>24991656</v>
      </c>
      <c r="AM814">
        <v>65797497</v>
      </c>
      <c r="AN814">
        <v>739412430252.45703</v>
      </c>
    </row>
    <row r="815" spans="1:41" x14ac:dyDescent="0.35">
      <c r="A815" t="s">
        <v>21</v>
      </c>
      <c r="B815">
        <v>1998</v>
      </c>
      <c r="C815" s="9">
        <v>1.3638662526563201</v>
      </c>
      <c r="D815">
        <v>2.3462857142857101</v>
      </c>
      <c r="E815" s="15">
        <v>7.2750165948836596</v>
      </c>
      <c r="F815">
        <v>91.114065926723299</v>
      </c>
      <c r="G815">
        <v>12.3774251721655</v>
      </c>
      <c r="H815">
        <v>15.8024023834995</v>
      </c>
      <c r="I815">
        <v>13.0084927499798</v>
      </c>
      <c r="J815">
        <v>1.35955039195672</v>
      </c>
      <c r="K815" s="9">
        <v>3.1645506000000001</v>
      </c>
      <c r="L815">
        <v>2.6148617000000001</v>
      </c>
      <c r="M815" s="12">
        <v>2.0454612000000001</v>
      </c>
      <c r="N815">
        <v>33.776517300000002</v>
      </c>
      <c r="P815">
        <v>3.8254218</v>
      </c>
      <c r="Q815">
        <v>2.4853499000000001</v>
      </c>
      <c r="R815">
        <v>0.44132719999999998</v>
      </c>
      <c r="S815" s="9">
        <v>1.5285167</v>
      </c>
      <c r="T815">
        <v>0.84736359999999999</v>
      </c>
      <c r="U815" s="12">
        <v>2.3359792000000001</v>
      </c>
      <c r="V815">
        <v>43.744367199999999</v>
      </c>
      <c r="W815">
        <v>9.9506668000000005</v>
      </c>
      <c r="X815">
        <v>4.9514604000000002</v>
      </c>
      <c r="Y815">
        <v>3.1141657999999999</v>
      </c>
      <c r="Z815">
        <v>0.19880030000000001</v>
      </c>
      <c r="AA815" s="7">
        <v>5.2945367000000001</v>
      </c>
      <c r="AB815">
        <v>0.84736359999999999</v>
      </c>
      <c r="AC815" s="12">
        <v>7.7283923999999997</v>
      </c>
      <c r="AD815">
        <v>124.313953</v>
      </c>
      <c r="AE815">
        <v>13.0385381</v>
      </c>
      <c r="AF815">
        <v>17.1685154</v>
      </c>
      <c r="AG815">
        <v>14.5752655</v>
      </c>
      <c r="AH815">
        <v>1.1847000000000001</v>
      </c>
      <c r="AI815">
        <v>376577426</v>
      </c>
      <c r="AJ815">
        <v>193117417</v>
      </c>
      <c r="AK815">
        <f>[1]Sheet1!$F1230</f>
        <v>1478185</v>
      </c>
      <c r="AL815">
        <f>[2]Sheet1!$F1230</f>
        <v>5941229</v>
      </c>
      <c r="AM815">
        <v>280011709</v>
      </c>
      <c r="AN815">
        <v>11914221497113.6</v>
      </c>
      <c r="AO815">
        <v>33</v>
      </c>
    </row>
    <row r="816" spans="1:41" x14ac:dyDescent="0.35">
      <c r="A816" t="s">
        <v>22</v>
      </c>
      <c r="B816">
        <v>1998</v>
      </c>
      <c r="C816" s="9">
        <v>0.115811836503792</v>
      </c>
      <c r="D816">
        <v>9.1498148578793903E-2</v>
      </c>
      <c r="E816" s="15">
        <v>0.91307917058176002</v>
      </c>
      <c r="F816">
        <v>10.8823947954536</v>
      </c>
      <c r="G816">
        <v>0.96054197762619697</v>
      </c>
      <c r="H816">
        <v>1.03923577288516</v>
      </c>
      <c r="I816">
        <v>1.03740230077713</v>
      </c>
      <c r="J816">
        <v>2.7674141025640999E-2</v>
      </c>
      <c r="K816" s="9">
        <v>4.2997E-3</v>
      </c>
      <c r="L816">
        <v>2.2874100000000001E-2</v>
      </c>
      <c r="M816" s="12">
        <v>9.4982999999999995E-3</v>
      </c>
      <c r="N816">
        <v>6.1820699999999999E-2</v>
      </c>
      <c r="P816">
        <v>2.3560399999999999E-2</v>
      </c>
      <c r="Q816">
        <v>9.0016799999999994E-2</v>
      </c>
      <c r="R816">
        <v>0</v>
      </c>
      <c r="S816" s="9">
        <v>9.9431099999999994E-2</v>
      </c>
      <c r="T816">
        <v>1.0356799999999999E-2</v>
      </c>
      <c r="U816" s="12">
        <v>0.18453420000000001</v>
      </c>
      <c r="V816">
        <v>1.03959</v>
      </c>
      <c r="W816">
        <v>0.1204305</v>
      </c>
      <c r="X816">
        <v>3.97232E-2</v>
      </c>
      <c r="Y816">
        <v>4.8120599999999999E-2</v>
      </c>
      <c r="Z816">
        <v>1.3851E-3</v>
      </c>
      <c r="AA816" s="7">
        <v>1.228912</v>
      </c>
      <c r="AB816">
        <v>7.8980800000000004E-2</v>
      </c>
      <c r="AC816" s="12">
        <v>1.1462334000000001</v>
      </c>
      <c r="AD816">
        <v>19.4094792</v>
      </c>
      <c r="AE816">
        <v>0.89340960000000003</v>
      </c>
      <c r="AF816">
        <v>1.059822</v>
      </c>
      <c r="AG816">
        <v>1.0572558000000001</v>
      </c>
      <c r="AH816">
        <v>2.9062399999999999E-2</v>
      </c>
      <c r="AI816">
        <v>63151690</v>
      </c>
      <c r="AJ816">
        <v>33825850</v>
      </c>
      <c r="AK816">
        <f>[1]Sheet1!$F1231</f>
        <v>0</v>
      </c>
      <c r="AL816">
        <f>[2]Sheet1!$F1231</f>
        <v>51092315</v>
      </c>
      <c r="AM816">
        <v>41918930</v>
      </c>
      <c r="AN816">
        <v>93943265117.6987</v>
      </c>
      <c r="AO816">
        <v>34</v>
      </c>
    </row>
    <row r="817" spans="1:41" x14ac:dyDescent="0.35">
      <c r="A817" t="s">
        <v>23</v>
      </c>
      <c r="B817">
        <v>1998</v>
      </c>
      <c r="C817" s="9">
        <v>0.95861619202724102</v>
      </c>
      <c r="D817">
        <v>0.47557158639097102</v>
      </c>
      <c r="E817" s="15">
        <v>0.67847783981975196</v>
      </c>
      <c r="F817">
        <v>12.391708836182699</v>
      </c>
      <c r="G817">
        <v>0.77554430018183496</v>
      </c>
      <c r="H817">
        <v>0.78598490770214902</v>
      </c>
      <c r="I817">
        <v>1.6244633585132799</v>
      </c>
      <c r="J817">
        <v>0.19356432542833901</v>
      </c>
      <c r="K817" s="9">
        <v>0.1326136</v>
      </c>
      <c r="L817">
        <v>3.4025899999999998E-2</v>
      </c>
      <c r="M817" s="12">
        <v>4.6082699999999997E-2</v>
      </c>
      <c r="N817">
        <v>0.42088530000000002</v>
      </c>
      <c r="P817">
        <v>7.7266399999999999E-2</v>
      </c>
      <c r="Q817">
        <v>8.0924999999999997E-2</v>
      </c>
      <c r="R817">
        <v>3.3129999999999998E-4</v>
      </c>
      <c r="S817" s="9">
        <v>0.33383210000000002</v>
      </c>
      <c r="T817">
        <v>0.35992020000000002</v>
      </c>
      <c r="U817" s="12">
        <v>8.1335999999999995E-3</v>
      </c>
      <c r="V817">
        <v>8.6730000000000002E-2</v>
      </c>
      <c r="W817">
        <v>8.3740300000000004E-2</v>
      </c>
      <c r="X817">
        <v>1.45331E-2</v>
      </c>
      <c r="Y817">
        <v>3.7113E-2</v>
      </c>
      <c r="Z817">
        <v>1.1474E-3</v>
      </c>
      <c r="AA817" s="7">
        <v>1.7931154</v>
      </c>
      <c r="AB817">
        <v>0.88801580000000002</v>
      </c>
      <c r="AC817" s="12">
        <v>0.64310860000000003</v>
      </c>
      <c r="AD817">
        <v>14.4275036</v>
      </c>
      <c r="AE817">
        <v>0.88111320000000004</v>
      </c>
      <c r="AF817">
        <v>0.72636800000000001</v>
      </c>
      <c r="AG817">
        <v>1.667136</v>
      </c>
      <c r="AH817">
        <v>0.19438040000000001</v>
      </c>
      <c r="AI817">
        <v>84200858</v>
      </c>
      <c r="AJ817">
        <v>42176522</v>
      </c>
      <c r="AK817">
        <f>[1]Sheet1!$F1232</f>
        <v>0</v>
      </c>
      <c r="AL817">
        <f>[2]Sheet1!$F1232</f>
        <v>3471747</v>
      </c>
      <c r="AM817">
        <v>50525777</v>
      </c>
      <c r="AN817">
        <v>486492530813.52301</v>
      </c>
    </row>
    <row r="818" spans="1:41" x14ac:dyDescent="0.35">
      <c r="A818" t="s">
        <v>24</v>
      </c>
      <c r="B818">
        <v>1998</v>
      </c>
      <c r="C818" s="9">
        <v>1.28849844444444E-2</v>
      </c>
      <c r="D818">
        <v>9.7028571428571395E-2</v>
      </c>
      <c r="E818" s="15">
        <v>0.25168459004374499</v>
      </c>
      <c r="F818">
        <v>3.4229871501101901</v>
      </c>
      <c r="G818">
        <v>0.50231157220323597</v>
      </c>
      <c r="H818">
        <v>0.35115743685432699</v>
      </c>
      <c r="I818">
        <v>0.246912225671751</v>
      </c>
      <c r="J818">
        <v>4.4635846041275802E-2</v>
      </c>
      <c r="K818" s="9">
        <v>2.8919E-2</v>
      </c>
      <c r="L818">
        <v>9.9569900000000003E-2</v>
      </c>
      <c r="M818" s="12">
        <v>1.8617399999999999E-2</v>
      </c>
      <c r="N818">
        <v>0.39253949999999999</v>
      </c>
      <c r="P818">
        <v>2.31693E-2</v>
      </c>
      <c r="Q818">
        <v>8.9715699999999995E-2</v>
      </c>
      <c r="R818">
        <v>7.4393000000000003E-3</v>
      </c>
      <c r="S818" s="9">
        <v>1.805E-4</v>
      </c>
      <c r="T818">
        <v>1.8534999999999999E-3</v>
      </c>
      <c r="U818" s="12">
        <v>6.3978999999999998E-3</v>
      </c>
      <c r="V818">
        <v>0.88939789999999996</v>
      </c>
      <c r="W818">
        <v>4.6505428000000002</v>
      </c>
      <c r="X818">
        <v>4.2750000000000002E-3</v>
      </c>
      <c r="Y818">
        <v>2.0574999999999999E-3</v>
      </c>
      <c r="Z818">
        <v>1.7348999999999999E-3</v>
      </c>
      <c r="AA818" s="7">
        <v>1.1023399999999999E-2</v>
      </c>
      <c r="AB818">
        <v>3.3704E-3</v>
      </c>
      <c r="AC818" s="12">
        <v>0.24047060000000001</v>
      </c>
      <c r="AD818">
        <v>5.6709981999999997</v>
      </c>
      <c r="AE818">
        <v>5.5935920000000001</v>
      </c>
      <c r="AF818">
        <v>0.3331498</v>
      </c>
      <c r="AG818">
        <v>0.17201359999999999</v>
      </c>
      <c r="AH818">
        <v>3.8931399999999998E-2</v>
      </c>
      <c r="AI818">
        <v>11847702</v>
      </c>
      <c r="AJ818">
        <v>6029749</v>
      </c>
      <c r="AK818">
        <f>[1]Sheet1!$F1233</f>
        <v>0</v>
      </c>
      <c r="AL818">
        <f>[2]Sheet1!$F1233</f>
        <v>4091257</v>
      </c>
      <c r="AM818">
        <v>8807585</v>
      </c>
      <c r="AN818">
        <v>801107160127.06799</v>
      </c>
    </row>
    <row r="819" spans="1:41" x14ac:dyDescent="0.35">
      <c r="A819" t="s">
        <v>25</v>
      </c>
      <c r="B819">
        <v>1998</v>
      </c>
      <c r="C819" s="9">
        <v>11.882525924645901</v>
      </c>
      <c r="D819">
        <v>3.3240857142857099</v>
      </c>
      <c r="E819" s="15">
        <v>2.0406917858839799</v>
      </c>
      <c r="F819">
        <v>61.908419788368697</v>
      </c>
      <c r="G819">
        <v>5.3087027753661298</v>
      </c>
      <c r="H819">
        <v>0.462226485509108</v>
      </c>
      <c r="I819">
        <v>2.1953664107892399</v>
      </c>
      <c r="J819">
        <v>0.67132875055016406</v>
      </c>
      <c r="K819" s="9">
        <v>0.63433790000000001</v>
      </c>
      <c r="L819">
        <v>0.54404359999999996</v>
      </c>
      <c r="M819" s="12">
        <v>0</v>
      </c>
      <c r="N819">
        <v>5.3600700000000001E-2</v>
      </c>
      <c r="P819">
        <v>0</v>
      </c>
      <c r="Q819">
        <v>0</v>
      </c>
      <c r="R819">
        <v>0</v>
      </c>
      <c r="S819" s="9">
        <v>0.14453589999999999</v>
      </c>
      <c r="T819">
        <v>0.71580840000000001</v>
      </c>
      <c r="U819" s="12">
        <v>0.18341640000000001</v>
      </c>
      <c r="V819">
        <v>0.1453267</v>
      </c>
      <c r="W819">
        <v>0.42464439999999998</v>
      </c>
      <c r="X819" s="6">
        <v>1.3900000000000001E-5</v>
      </c>
      <c r="Y819">
        <v>1.92874E-2</v>
      </c>
      <c r="Z819">
        <v>9.8052999999999994E-3</v>
      </c>
      <c r="AA819" s="7">
        <v>13.83788</v>
      </c>
      <c r="AB819">
        <v>8.1279859999999999</v>
      </c>
      <c r="AC819" s="12">
        <v>2.2301096</v>
      </c>
      <c r="AD819">
        <v>74.452520800000002</v>
      </c>
      <c r="AE819">
        <v>6.3600240000000001</v>
      </c>
      <c r="AF819">
        <v>0.46282600000000002</v>
      </c>
      <c r="AG819">
        <v>2.4515859999999998</v>
      </c>
      <c r="AH819">
        <v>0.68132800000000004</v>
      </c>
      <c r="AI819">
        <v>1021434576</v>
      </c>
      <c r="AJ819">
        <v>493147162</v>
      </c>
      <c r="AK819">
        <f>[1]Sheet1!$F1234</f>
        <v>0</v>
      </c>
      <c r="AL819">
        <f>[2]Sheet1!$F1234</f>
        <v>0</v>
      </c>
      <c r="AM819">
        <v>278238779</v>
      </c>
      <c r="AN819">
        <v>708271417735.03101</v>
      </c>
    </row>
    <row r="820" spans="1:41" x14ac:dyDescent="0.35">
      <c r="A820" t="s">
        <v>26</v>
      </c>
      <c r="B820">
        <v>1998</v>
      </c>
      <c r="C820" s="9">
        <v>0.27862720075733299</v>
      </c>
      <c r="D820">
        <v>1.3745714285714301</v>
      </c>
      <c r="E820" s="15">
        <v>0.41028892194822097</v>
      </c>
      <c r="F820">
        <v>1.9060157170402601</v>
      </c>
      <c r="G820">
        <v>4.2028672163385599</v>
      </c>
      <c r="H820">
        <v>0.56359959989136599</v>
      </c>
      <c r="I820">
        <v>1.35340267179985</v>
      </c>
      <c r="J820">
        <v>8.9227809891043494E-2</v>
      </c>
      <c r="K820" s="9">
        <v>4.8543099999999999E-2</v>
      </c>
      <c r="L820">
        <v>0.2213648</v>
      </c>
      <c r="M820" s="12">
        <v>2.6665399999999999E-2</v>
      </c>
      <c r="N820">
        <v>1.1853437</v>
      </c>
      <c r="P820">
        <v>1.6337999999999999E-3</v>
      </c>
      <c r="Q820">
        <v>8.1264000000000006E-3</v>
      </c>
      <c r="R820">
        <v>8.1950000000000002E-4</v>
      </c>
      <c r="S820" s="9">
        <v>5.1165000000000004E-3</v>
      </c>
      <c r="T820">
        <v>0.1006672</v>
      </c>
      <c r="U820" s="12">
        <v>9.6509999999999999E-4</v>
      </c>
      <c r="V820">
        <v>0.12905710000000001</v>
      </c>
      <c r="W820">
        <v>0.69094140000000004</v>
      </c>
      <c r="X820">
        <v>5.9809999999999996E-4</v>
      </c>
      <c r="Y820">
        <v>1.3167000000000001E-3</v>
      </c>
      <c r="Z820" s="6">
        <v>1.7E-6</v>
      </c>
      <c r="AA820" s="7">
        <v>0.28621659999999999</v>
      </c>
      <c r="AB820">
        <v>1.4737152</v>
      </c>
      <c r="AC820" s="12">
        <v>0.38569619999999999</v>
      </c>
      <c r="AD820">
        <v>0.97864759999999995</v>
      </c>
      <c r="AE820">
        <v>5.0398832000000002</v>
      </c>
      <c r="AF820">
        <v>0.56320000000000003</v>
      </c>
      <c r="AG820">
        <v>1.4803809999999999</v>
      </c>
      <c r="AH820">
        <v>8.8625800000000005E-2</v>
      </c>
      <c r="AI820">
        <v>207855486</v>
      </c>
      <c r="AJ820">
        <v>103351567</v>
      </c>
      <c r="AK820">
        <f>[1]Sheet1!$F1235</f>
        <v>0</v>
      </c>
      <c r="AL820">
        <f>[2]Sheet1!$F1235</f>
        <v>0</v>
      </c>
      <c r="AM820">
        <v>82296223</v>
      </c>
      <c r="AN820">
        <v>373533751969.78302</v>
      </c>
      <c r="AO820">
        <v>31</v>
      </c>
    </row>
    <row r="821" spans="1:41" x14ac:dyDescent="0.35">
      <c r="A821" t="s">
        <v>27</v>
      </c>
      <c r="B821">
        <v>1998</v>
      </c>
      <c r="C821" s="9">
        <v>0.257439633531862</v>
      </c>
      <c r="D821">
        <v>0.33869818912933303</v>
      </c>
      <c r="E821" s="15">
        <v>1.37429870237582</v>
      </c>
      <c r="F821">
        <v>10.267050454401501</v>
      </c>
      <c r="G821">
        <v>9.0510899933035294</v>
      </c>
      <c r="H821">
        <v>2.1653968685551899</v>
      </c>
      <c r="I821">
        <v>4.3370076114626404</v>
      </c>
      <c r="J821">
        <v>3.4000000000000002E-2</v>
      </c>
      <c r="K821" s="9">
        <v>0.17846139999999999</v>
      </c>
      <c r="L821">
        <v>0.29000690000000001</v>
      </c>
      <c r="M821" s="12">
        <v>0.89750779999999997</v>
      </c>
      <c r="N821">
        <v>2.1753545000000001</v>
      </c>
      <c r="P821">
        <v>0.95731750000000004</v>
      </c>
      <c r="Q821">
        <v>0.78279489999999996</v>
      </c>
      <c r="R821">
        <v>3.4622699999999999E-2</v>
      </c>
      <c r="S821" s="9">
        <v>0</v>
      </c>
      <c r="T821">
        <v>2.3032999999999999E-3</v>
      </c>
      <c r="U821" s="12">
        <v>2.1302999999999999E-3</v>
      </c>
      <c r="V821">
        <v>1.09967E-2</v>
      </c>
      <c r="W821">
        <v>0.33506590000000003</v>
      </c>
      <c r="X821">
        <v>2.5045000000000002E-3</v>
      </c>
      <c r="Y821">
        <v>3.3758E-3</v>
      </c>
      <c r="Z821" s="6">
        <v>6.9E-6</v>
      </c>
      <c r="AA821" s="7">
        <v>0.10696</v>
      </c>
      <c r="AB821">
        <v>5.6759999999999998E-2</v>
      </c>
      <c r="AC821" s="12">
        <v>0.53698380000000001</v>
      </c>
      <c r="AD821">
        <v>8.5698071999999996</v>
      </c>
      <c r="AE821">
        <v>7.4243437999999999</v>
      </c>
      <c r="AF821">
        <v>1.2749988000000001</v>
      </c>
      <c r="AG821">
        <v>3.767407</v>
      </c>
      <c r="AH821">
        <v>2.7960000000000002E-4</v>
      </c>
      <c r="AI821">
        <v>126400000</v>
      </c>
      <c r="AJ821">
        <v>64422022</v>
      </c>
      <c r="AK821">
        <f>[1]Sheet1!$F1236</f>
        <v>0</v>
      </c>
      <c r="AL821">
        <f>[2]Sheet1!$F1236</f>
        <v>126343990</v>
      </c>
      <c r="AM821">
        <v>99095072</v>
      </c>
      <c r="AN821">
        <v>3892499235707.73</v>
      </c>
    </row>
    <row r="822" spans="1:41" x14ac:dyDescent="0.35">
      <c r="A822" t="s">
        <v>28</v>
      </c>
      <c r="B822">
        <v>1998</v>
      </c>
      <c r="C822" s="9">
        <v>1.35673709957398</v>
      </c>
      <c r="D822">
        <v>0.29365714285714301</v>
      </c>
      <c r="E822" s="15">
        <v>1.6171615000000299</v>
      </c>
      <c r="F822">
        <v>9.9539420843354094</v>
      </c>
      <c r="G822">
        <v>1.82195921931446</v>
      </c>
      <c r="H822">
        <v>1.07507467322473</v>
      </c>
      <c r="I822">
        <v>3.1787781701902098</v>
      </c>
      <c r="J822">
        <v>9.6410371939799303E-2</v>
      </c>
      <c r="K822" s="9">
        <v>0.18003839999999999</v>
      </c>
      <c r="L822">
        <v>0.1339185</v>
      </c>
      <c r="M822" s="12">
        <v>0.2600693</v>
      </c>
      <c r="N822">
        <v>2.4150399999999999</v>
      </c>
      <c r="P822">
        <v>0.16182089999999999</v>
      </c>
      <c r="Q822">
        <v>0.32690770000000002</v>
      </c>
      <c r="R822">
        <v>2.90843E-2</v>
      </c>
      <c r="S822" s="9">
        <v>0.13311619999999999</v>
      </c>
      <c r="T822">
        <v>3.5665500000000003E-2</v>
      </c>
      <c r="U822" s="12">
        <v>7.7495000000000003E-3</v>
      </c>
      <c r="V822">
        <v>9.0327400000000002E-2</v>
      </c>
      <c r="W822">
        <v>0.28509400000000001</v>
      </c>
      <c r="X822">
        <v>4.9192699999999999E-2</v>
      </c>
      <c r="Y822">
        <v>7.1294000000000001E-3</v>
      </c>
      <c r="Z822" s="6">
        <v>4.7999999999999998E-6</v>
      </c>
      <c r="AA822" s="7">
        <v>1.4449524</v>
      </c>
      <c r="AB822">
        <v>0.22555359999999999</v>
      </c>
      <c r="AC822" s="12">
        <v>1.3716066</v>
      </c>
      <c r="AD822">
        <v>8.5589499999999994</v>
      </c>
      <c r="AE822">
        <v>2.0076486</v>
      </c>
      <c r="AF822">
        <v>0.96687299999999998</v>
      </c>
      <c r="AG822">
        <v>3.1009578000000002</v>
      </c>
      <c r="AH822">
        <v>6.7954200000000006E-2</v>
      </c>
      <c r="AI822">
        <v>94767284</v>
      </c>
      <c r="AJ822">
        <v>48346692</v>
      </c>
      <c r="AK822">
        <f>[1]Sheet1!$F1237</f>
        <v>0</v>
      </c>
      <c r="AL822">
        <f>[2]Sheet1!$F1237</f>
        <v>0</v>
      </c>
      <c r="AM822">
        <v>70304057</v>
      </c>
      <c r="AN822">
        <v>812781500922.36694</v>
      </c>
      <c r="AO822">
        <v>52</v>
      </c>
    </row>
    <row r="823" spans="1:41" x14ac:dyDescent="0.35">
      <c r="A823" t="s">
        <v>29</v>
      </c>
      <c r="B823">
        <v>1998</v>
      </c>
      <c r="C823" s="9">
        <v>1.07701161471415</v>
      </c>
      <c r="D823">
        <v>0.68367436494988698</v>
      </c>
      <c r="E823" s="15">
        <v>0.82864657537991904</v>
      </c>
      <c r="F823">
        <v>11.0202792893171</v>
      </c>
      <c r="G823">
        <v>1.38467628077048</v>
      </c>
      <c r="H823">
        <v>2.4841999999999999E-2</v>
      </c>
      <c r="I823">
        <v>3.2857350156399399</v>
      </c>
      <c r="J823">
        <v>0.99854267928920504</v>
      </c>
      <c r="K823" s="9">
        <v>0.39608680000000002</v>
      </c>
      <c r="L823">
        <v>0.17747279999999999</v>
      </c>
      <c r="M823" s="12">
        <v>0.29047719999999999</v>
      </c>
      <c r="N823">
        <v>3.6644269</v>
      </c>
      <c r="P823">
        <v>9.9544000000000004E-3</v>
      </c>
      <c r="Q823">
        <v>0.69718429999999998</v>
      </c>
      <c r="R823">
        <v>0.13845869999999999</v>
      </c>
      <c r="S823" s="9">
        <v>9.7539500000000001E-2</v>
      </c>
      <c r="T823">
        <v>0.1896323</v>
      </c>
      <c r="U823" s="12">
        <v>1.5045599999999999E-2</v>
      </c>
      <c r="V823">
        <v>0.32814320000000002</v>
      </c>
      <c r="W823">
        <v>0.14740159999999999</v>
      </c>
      <c r="X823">
        <v>4.3389999999999998E-4</v>
      </c>
      <c r="Y823">
        <v>6.84255E-2</v>
      </c>
      <c r="Z823">
        <v>1.4002999999999999E-3</v>
      </c>
      <c r="AA823" s="7">
        <v>0.96517339999999996</v>
      </c>
      <c r="AB823">
        <v>0.71060999999999996</v>
      </c>
      <c r="AC823" s="12">
        <v>0.57546180000000002</v>
      </c>
      <c r="AD823">
        <v>10.2650028</v>
      </c>
      <c r="AE823">
        <v>1.4113032000000001</v>
      </c>
      <c r="AF823">
        <v>1.5974599999999999E-2</v>
      </c>
      <c r="AG823">
        <v>2.9389324000000001</v>
      </c>
      <c r="AH823">
        <v>0.8826986</v>
      </c>
      <c r="AI823">
        <v>166140801</v>
      </c>
      <c r="AJ823">
        <v>79970469</v>
      </c>
      <c r="AK823">
        <f>[1]Sheet1!$F1238</f>
        <v>0</v>
      </c>
      <c r="AL823">
        <f>[2]Sheet1!$F1238</f>
        <v>10538136</v>
      </c>
      <c r="AM823">
        <v>105816860</v>
      </c>
      <c r="AN823">
        <v>1233446326201.97</v>
      </c>
      <c r="AO823">
        <v>42</v>
      </c>
    </row>
    <row r="824" spans="1:41" x14ac:dyDescent="0.35">
      <c r="A824" t="s">
        <v>30</v>
      </c>
      <c r="B824">
        <v>1998</v>
      </c>
      <c r="C824" s="9">
        <v>0.99638224042486201</v>
      </c>
      <c r="D824">
        <v>0.14745714285714301</v>
      </c>
      <c r="E824" s="15">
        <v>0.82840000000000003</v>
      </c>
      <c r="F824">
        <v>20.767073593932999</v>
      </c>
      <c r="G824">
        <v>0.66727539839134697</v>
      </c>
      <c r="H824">
        <v>0</v>
      </c>
      <c r="I824">
        <v>0.59230257544262799</v>
      </c>
      <c r="J824">
        <v>0.44619999999999999</v>
      </c>
      <c r="K824" s="9">
        <v>0.24413489999999999</v>
      </c>
      <c r="L824">
        <v>3.4090700000000002E-2</v>
      </c>
      <c r="M824" s="12">
        <v>0</v>
      </c>
      <c r="N824">
        <v>0.1103384</v>
      </c>
      <c r="P824">
        <v>0</v>
      </c>
      <c r="Q824">
        <v>0</v>
      </c>
      <c r="R824">
        <v>2.02E-4</v>
      </c>
      <c r="S824" s="9">
        <v>1.48264E-2</v>
      </c>
      <c r="T824">
        <v>1.8125999999999999E-3</v>
      </c>
      <c r="U824" s="12">
        <v>1.9430000000000001E-4</v>
      </c>
      <c r="V824">
        <v>3.8840000000000001E-4</v>
      </c>
      <c r="W824">
        <v>0.1040677</v>
      </c>
      <c r="X824">
        <v>0</v>
      </c>
      <c r="Y824">
        <v>1.8780000000000001E-4</v>
      </c>
      <c r="Z824">
        <v>7.7890000000000001E-4</v>
      </c>
      <c r="AA824" s="7">
        <v>1.0553385</v>
      </c>
      <c r="AB824">
        <v>0.1749676</v>
      </c>
      <c r="AC824" s="12">
        <v>0.8286</v>
      </c>
      <c r="AD824">
        <v>24.241399999999999</v>
      </c>
      <c r="AE824">
        <v>0.94016160000000004</v>
      </c>
      <c r="AF824">
        <v>0</v>
      </c>
      <c r="AG824">
        <v>0.64227699999999999</v>
      </c>
      <c r="AH824">
        <v>0.44700000000000001</v>
      </c>
      <c r="AI824">
        <v>145476106</v>
      </c>
      <c r="AJ824">
        <v>70258836</v>
      </c>
      <c r="AK824">
        <f>[1]Sheet1!$F1239</f>
        <v>0</v>
      </c>
      <c r="AL824">
        <f>[2]Sheet1!$F1239</f>
        <v>0</v>
      </c>
      <c r="AM824">
        <v>47403389</v>
      </c>
      <c r="AN824">
        <v>135541064422.57001</v>
      </c>
      <c r="AO824">
        <v>33</v>
      </c>
    </row>
    <row r="825" spans="1:41" x14ac:dyDescent="0.35">
      <c r="A825" t="s">
        <v>31</v>
      </c>
      <c r="B825">
        <v>1998</v>
      </c>
      <c r="C825" s="9">
        <v>0.16170470808805301</v>
      </c>
      <c r="D825">
        <v>0.116378095238095</v>
      </c>
      <c r="E825" s="15">
        <v>2.8164746632647</v>
      </c>
      <c r="F825">
        <v>21.765864160969901</v>
      </c>
      <c r="G825">
        <v>3.9852317493401901</v>
      </c>
      <c r="H825">
        <v>2.15398114489154</v>
      </c>
      <c r="I825">
        <v>2.9080733366924201</v>
      </c>
      <c r="J825">
        <v>0.187742125487425</v>
      </c>
      <c r="K825" s="9">
        <v>3.6208999999999998E-2</v>
      </c>
      <c r="L825">
        <v>0.1127102</v>
      </c>
      <c r="M825" s="12">
        <v>0.64434760000000002</v>
      </c>
      <c r="N825">
        <v>1.7819872999999999</v>
      </c>
      <c r="P825">
        <v>0.6006087</v>
      </c>
      <c r="Q825">
        <v>0.81171320000000002</v>
      </c>
      <c r="R825">
        <v>1.0152599999999999E-2</v>
      </c>
      <c r="S825" s="9">
        <v>8.6735000000000007E-3</v>
      </c>
      <c r="T825">
        <v>7.3121000000000002E-3</v>
      </c>
      <c r="U825" s="12">
        <v>9.4955999999999999E-3</v>
      </c>
      <c r="V825">
        <v>1.2237218000000001</v>
      </c>
      <c r="W825">
        <v>1.3969114</v>
      </c>
      <c r="X825">
        <v>1.03876E-2</v>
      </c>
      <c r="Y825">
        <v>1.1365E-2</v>
      </c>
      <c r="Z825">
        <v>2.0100000000000001E-4</v>
      </c>
      <c r="AA825" s="7">
        <v>1.3143726</v>
      </c>
      <c r="AB825">
        <v>1.098E-2</v>
      </c>
      <c r="AC825" s="12">
        <v>2.2073450000000001</v>
      </c>
      <c r="AD825">
        <v>33.556850599999997</v>
      </c>
      <c r="AE825">
        <v>5.3219671999999996</v>
      </c>
      <c r="AF825">
        <v>1.56376</v>
      </c>
      <c r="AG825">
        <v>2.5322064000000002</v>
      </c>
      <c r="AH825">
        <v>0.17814679999999999</v>
      </c>
      <c r="AI825">
        <v>147670784</v>
      </c>
      <c r="AJ825">
        <v>78646825</v>
      </c>
      <c r="AK825">
        <f>[1]Sheet1!$F1240</f>
        <v>0</v>
      </c>
      <c r="AL825">
        <f>[2]Sheet1!$F1240</f>
        <v>0</v>
      </c>
      <c r="AM825">
        <v>108329810</v>
      </c>
      <c r="AN825">
        <v>666808803881.50696</v>
      </c>
      <c r="AO825">
        <v>38</v>
      </c>
    </row>
    <row r="826" spans="1:41" x14ac:dyDescent="0.35">
      <c r="A826" t="s">
        <v>32</v>
      </c>
      <c r="B826">
        <v>1998</v>
      </c>
      <c r="C826" s="9">
        <v>0.110960763985015</v>
      </c>
      <c r="D826">
        <v>7.7228571428571494E-2</v>
      </c>
      <c r="E826" s="15">
        <v>0.61027330822523596</v>
      </c>
      <c r="F826">
        <v>2.3064845286276299</v>
      </c>
      <c r="G826">
        <v>0.50875366455423099</v>
      </c>
      <c r="H826">
        <v>0.12910733847861799</v>
      </c>
      <c r="I826">
        <v>1.0292315665696099</v>
      </c>
      <c r="J826">
        <v>0.141255571818694</v>
      </c>
      <c r="K826" s="9">
        <v>5.9448300000000003E-2</v>
      </c>
      <c r="L826">
        <v>2.35544E-2</v>
      </c>
      <c r="M826" s="12">
        <v>4.2421199999999999E-2</v>
      </c>
      <c r="N826">
        <v>0.17355370000000001</v>
      </c>
      <c r="P826">
        <v>9.7838999999999999E-3</v>
      </c>
      <c r="Q826">
        <v>8.5321999999999995E-2</v>
      </c>
      <c r="R826">
        <v>3.1564300000000003E-2</v>
      </c>
      <c r="S826" s="9">
        <v>8.1749000000000006E-3</v>
      </c>
      <c r="T826">
        <v>5.6575E-2</v>
      </c>
      <c r="U826" s="12">
        <v>1.08425E-2</v>
      </c>
      <c r="V826">
        <v>0.2207925</v>
      </c>
      <c r="W826">
        <v>0.21172450000000001</v>
      </c>
      <c r="X826">
        <v>1.9876E-3</v>
      </c>
      <c r="Y826">
        <v>9.4567999999999996E-3</v>
      </c>
      <c r="Z826">
        <v>3.3950000000000001E-4</v>
      </c>
      <c r="AA826" s="7">
        <v>7.7746999999999997E-2</v>
      </c>
      <c r="AB826">
        <v>0.1638126</v>
      </c>
      <c r="AC826" s="12">
        <v>0.58620000000000005</v>
      </c>
      <c r="AD826">
        <v>2.7262</v>
      </c>
      <c r="AE826">
        <v>0.82976099999999997</v>
      </c>
      <c r="AF826">
        <v>0.12138</v>
      </c>
      <c r="AG826">
        <v>1.0235198000000001</v>
      </c>
      <c r="AH826">
        <v>0.111316</v>
      </c>
      <c r="AI826">
        <v>45852166</v>
      </c>
      <c r="AJ826">
        <v>24148681</v>
      </c>
      <c r="AK826">
        <f>[1]Sheet1!$F1241</f>
        <v>0</v>
      </c>
      <c r="AL826">
        <f>[2]Sheet1!$F1241</f>
        <v>38914955</v>
      </c>
      <c r="AM826">
        <v>25645116</v>
      </c>
      <c r="AN826">
        <v>207769735777.19199</v>
      </c>
    </row>
    <row r="827" spans="1:41" x14ac:dyDescent="0.35">
      <c r="A827" t="s">
        <v>33</v>
      </c>
      <c r="B827">
        <v>1998</v>
      </c>
      <c r="C827" s="9">
        <v>0.130708363509519</v>
      </c>
      <c r="D827">
        <v>1.2285714285714301E-2</v>
      </c>
      <c r="E827" s="15">
        <v>0.388367819705152</v>
      </c>
      <c r="F827">
        <v>2.1338057155032701</v>
      </c>
      <c r="G827">
        <v>0.54281635953964102</v>
      </c>
      <c r="H827">
        <v>0.13133190669327299</v>
      </c>
      <c r="I827">
        <v>0.72496285749959999</v>
      </c>
      <c r="J827">
        <v>9.6583399999999996E-3</v>
      </c>
      <c r="K827" s="9">
        <v>0.1086419</v>
      </c>
      <c r="L827">
        <v>9.6343000000000002E-3</v>
      </c>
      <c r="M827" s="12">
        <v>4.7384999999999997E-3</v>
      </c>
      <c r="N827">
        <v>0.75090619999999997</v>
      </c>
      <c r="P827">
        <v>3.2796000000000001E-3</v>
      </c>
      <c r="Q827">
        <v>1.99036E-2</v>
      </c>
      <c r="R827">
        <v>2.029E-4</v>
      </c>
      <c r="S827" s="9">
        <v>3.835E-4</v>
      </c>
      <c r="T827" s="6">
        <v>4.4000000000000002E-6</v>
      </c>
      <c r="U827" s="12">
        <v>0</v>
      </c>
      <c r="V827">
        <v>2.11947E-2</v>
      </c>
      <c r="W827">
        <v>7.6641600000000004E-2</v>
      </c>
      <c r="X827">
        <v>4.2420000000000001E-4</v>
      </c>
      <c r="Y827">
        <v>4.6589999999999999E-3</v>
      </c>
      <c r="Z827">
        <v>0</v>
      </c>
      <c r="AA827" s="7">
        <v>3.32328E-2</v>
      </c>
      <c r="AB827">
        <v>5.1307999999999996E-3</v>
      </c>
      <c r="AC827" s="12">
        <v>0.4041574</v>
      </c>
      <c r="AD827">
        <v>1.473395</v>
      </c>
      <c r="AE827">
        <v>0.61783860000000002</v>
      </c>
      <c r="AF827">
        <v>0.12992680000000001</v>
      </c>
      <c r="AG827">
        <v>0.74595100000000003</v>
      </c>
      <c r="AH827">
        <v>9.4553999999999992E-3</v>
      </c>
      <c r="AI827">
        <v>24722265</v>
      </c>
      <c r="AJ827">
        <v>12331157</v>
      </c>
      <c r="AK827">
        <f>[1]Sheet1!$F1242</f>
        <v>0</v>
      </c>
      <c r="AL827">
        <f>[2]Sheet1!$F1242</f>
        <v>0</v>
      </c>
      <c r="AM827">
        <v>20963278</v>
      </c>
      <c r="AN827">
        <v>5732921639.2732</v>
      </c>
      <c r="AO827">
        <v>48</v>
      </c>
    </row>
    <row r="828" spans="1:41" x14ac:dyDescent="0.35">
      <c r="A828" t="s">
        <v>34</v>
      </c>
      <c r="B828">
        <v>1998</v>
      </c>
      <c r="C828" s="9">
        <v>0.36219606267407001</v>
      </c>
      <c r="D828">
        <v>0.10320181104690899</v>
      </c>
      <c r="E828" s="15">
        <v>1.11414774604496</v>
      </c>
      <c r="F828">
        <v>6.0208549343257998</v>
      </c>
      <c r="G828">
        <v>1.4183734492842801</v>
      </c>
      <c r="H828">
        <v>0.62894921147025895</v>
      </c>
      <c r="I828">
        <v>1.29723193762261</v>
      </c>
      <c r="J828">
        <v>0.10897421169267101</v>
      </c>
      <c r="K828" s="9">
        <v>0.1113442</v>
      </c>
      <c r="L828">
        <v>2.2991500000000002E-2</v>
      </c>
      <c r="M828" s="12">
        <v>0.1127898</v>
      </c>
      <c r="N828">
        <v>0.72731710000000005</v>
      </c>
      <c r="P828">
        <v>1.2703900000000001E-2</v>
      </c>
      <c r="Q828">
        <v>1.31967E-2</v>
      </c>
      <c r="R828">
        <v>2.042E-4</v>
      </c>
      <c r="S828" s="9">
        <v>5.7364699999999998E-2</v>
      </c>
      <c r="T828">
        <v>3.8696800000000003E-2</v>
      </c>
      <c r="U828" s="12">
        <v>0.29160710000000001</v>
      </c>
      <c r="V828">
        <v>0.59708620000000001</v>
      </c>
      <c r="W828">
        <v>12.369085</v>
      </c>
      <c r="X828">
        <v>1.3285999999999999E-2</v>
      </c>
      <c r="Y828">
        <v>2.7357699999999999E-2</v>
      </c>
      <c r="Z828">
        <v>1.8518300000000001E-2</v>
      </c>
      <c r="AA828" s="7">
        <v>0.38748300000000002</v>
      </c>
      <c r="AB828">
        <v>0.14224690000000001</v>
      </c>
      <c r="AC828" s="12">
        <v>1.3414766</v>
      </c>
      <c r="AD828">
        <v>6.7457121999999998</v>
      </c>
      <c r="AE828">
        <v>15.6812591</v>
      </c>
      <c r="AF828">
        <v>0.64751099999999995</v>
      </c>
      <c r="AG828">
        <v>1.649346</v>
      </c>
      <c r="AH828">
        <v>0.13697139999999999</v>
      </c>
      <c r="AI828">
        <v>69487721</v>
      </c>
      <c r="AJ828">
        <v>34800946</v>
      </c>
      <c r="AK828">
        <f>[1]Sheet1!$F1243</f>
        <v>0</v>
      </c>
      <c r="AL828">
        <f>[2]Sheet1!$F1243</f>
        <v>19230577</v>
      </c>
      <c r="AM828">
        <v>49375417</v>
      </c>
      <c r="AN828">
        <v>340623053843.73798</v>
      </c>
    </row>
    <row r="829" spans="1:41" x14ac:dyDescent="0.35">
      <c r="A829" t="s">
        <v>35</v>
      </c>
      <c r="B829">
        <v>1998</v>
      </c>
      <c r="C829" s="9">
        <v>0.89211817856490905</v>
      </c>
      <c r="D829">
        <v>0.102371428571429</v>
      </c>
      <c r="E829" s="15">
        <v>0.519125161352464</v>
      </c>
      <c r="F829">
        <v>5.4997347728080097</v>
      </c>
      <c r="G829">
        <v>2.11155380457574</v>
      </c>
      <c r="H829">
        <v>1.6549600000000001E-2</v>
      </c>
      <c r="I829">
        <v>0.42720817254673599</v>
      </c>
      <c r="J829">
        <v>0.33594032130888501</v>
      </c>
      <c r="K829" s="9">
        <v>0.27647240000000001</v>
      </c>
      <c r="L829">
        <v>2.3149300000000001E-2</v>
      </c>
      <c r="M829" s="12">
        <v>1.047E-3</v>
      </c>
      <c r="N829">
        <v>0.79352330000000004</v>
      </c>
      <c r="P829">
        <v>0</v>
      </c>
      <c r="Q829">
        <v>7.5034999999999998E-3</v>
      </c>
      <c r="R829">
        <v>1.4203E-3</v>
      </c>
      <c r="S829" s="9">
        <v>4.8626900000000001E-2</v>
      </c>
      <c r="T829">
        <v>1.27201E-2</v>
      </c>
      <c r="U829" s="12">
        <v>0</v>
      </c>
      <c r="V829">
        <v>1.5135000000000001E-3</v>
      </c>
      <c r="W829">
        <v>0.1221541</v>
      </c>
      <c r="X829">
        <v>0</v>
      </c>
      <c r="Y829">
        <v>1.8799999999999999E-4</v>
      </c>
      <c r="Z829" s="6">
        <v>3.1999999999999999E-6</v>
      </c>
      <c r="AA829" s="7">
        <v>0.75629740000000001</v>
      </c>
      <c r="AB829">
        <v>0.12244140000000001</v>
      </c>
      <c r="AC829" s="12">
        <v>0.51811160000000001</v>
      </c>
      <c r="AD829">
        <v>5.7409480000000004</v>
      </c>
      <c r="AE829">
        <v>2.1073089999999999</v>
      </c>
      <c r="AF829">
        <v>1.6549600000000001E-2</v>
      </c>
      <c r="AG829">
        <v>0.46208959999999999</v>
      </c>
      <c r="AH829">
        <v>0.3349414</v>
      </c>
      <c r="AI829">
        <v>185938668</v>
      </c>
      <c r="AJ829">
        <v>91466345</v>
      </c>
      <c r="AK829">
        <f>[1]Sheet1!$F1244</f>
        <v>0</v>
      </c>
      <c r="AL829">
        <f>[2]Sheet1!$F1244</f>
        <v>17548963</v>
      </c>
      <c r="AM829">
        <v>38968130</v>
      </c>
      <c r="AN829">
        <v>124370705786.826</v>
      </c>
    </row>
    <row r="830" spans="1:41" x14ac:dyDescent="0.35">
      <c r="A830" t="s">
        <v>36</v>
      </c>
      <c r="B830">
        <v>1998</v>
      </c>
      <c r="C830" s="9">
        <v>6.8154080690286695E-2</v>
      </c>
      <c r="D830">
        <v>0.15597142857142901</v>
      </c>
      <c r="E830" s="15">
        <v>0.53121439847177399</v>
      </c>
      <c r="F830">
        <v>1.1412802962024999</v>
      </c>
      <c r="G830">
        <v>2.9312240987388698</v>
      </c>
      <c r="H830">
        <v>0.96465176100654104</v>
      </c>
      <c r="I830">
        <v>0.89068826733538098</v>
      </c>
      <c r="J830">
        <v>8.3931000000000006E-3</v>
      </c>
      <c r="K830" s="9">
        <v>5.00513E-2</v>
      </c>
      <c r="L830">
        <v>4.6353699999999998E-2</v>
      </c>
      <c r="M830" s="12">
        <v>0.22453780000000001</v>
      </c>
      <c r="N830">
        <v>0.2280065</v>
      </c>
      <c r="P830">
        <v>0.1220572</v>
      </c>
      <c r="Q830">
        <v>5.3791899999999997E-2</v>
      </c>
      <c r="R830">
        <v>8.2126000000000005E-3</v>
      </c>
      <c r="S830" s="9">
        <v>0</v>
      </c>
      <c r="T830">
        <v>1.7411900000000001E-2</v>
      </c>
      <c r="U830" s="12">
        <v>7.9480999999999996E-3</v>
      </c>
      <c r="V830">
        <v>6.0017999999999998E-3</v>
      </c>
      <c r="W830">
        <v>0.69371839999999996</v>
      </c>
      <c r="X830">
        <v>7.9171000000000005E-2</v>
      </c>
      <c r="Y830">
        <v>9.4010000000000003E-4</v>
      </c>
      <c r="Z830">
        <v>2.81E-3</v>
      </c>
      <c r="AA830" s="7">
        <v>2.4502199999999998E-2</v>
      </c>
      <c r="AB830">
        <v>0.13381660000000001</v>
      </c>
      <c r="AC830" s="12">
        <v>0.32200220000000002</v>
      </c>
      <c r="AD830">
        <v>2.1199838</v>
      </c>
      <c r="AE830">
        <v>3.2291416000000002</v>
      </c>
      <c r="AF830">
        <v>0.92685720000000005</v>
      </c>
      <c r="AG830">
        <v>0.89508339999999997</v>
      </c>
      <c r="AH830">
        <v>3.16E-3</v>
      </c>
      <c r="AI830">
        <v>46286503</v>
      </c>
      <c r="AJ830">
        <v>23026003</v>
      </c>
      <c r="AK830">
        <f>[1]Sheet1!$F1245</f>
        <v>0</v>
      </c>
      <c r="AL830">
        <f>[2]Sheet1!$F1245</f>
        <v>45864153</v>
      </c>
      <c r="AM830">
        <v>36633453</v>
      </c>
      <c r="AN830">
        <v>657074545321.93799</v>
      </c>
    </row>
    <row r="831" spans="1:41" x14ac:dyDescent="0.35">
      <c r="A831" t="s">
        <v>37</v>
      </c>
      <c r="B831">
        <v>1998</v>
      </c>
      <c r="C831" s="9">
        <v>1.2643430714880199</v>
      </c>
      <c r="D831">
        <v>0.89179597235733699</v>
      </c>
      <c r="E831" s="15">
        <v>1.0508256654016499</v>
      </c>
      <c r="F831">
        <v>5.5349196680180404</v>
      </c>
      <c r="G831">
        <v>9.1051537766446504</v>
      </c>
      <c r="H831">
        <v>3.72097861993017</v>
      </c>
      <c r="I831">
        <v>4.2659323109246001</v>
      </c>
      <c r="J831">
        <v>8.9286130229419697E-2</v>
      </c>
      <c r="K831" s="9">
        <v>0.17437900000000001</v>
      </c>
      <c r="L831">
        <v>0.23008129999999999</v>
      </c>
      <c r="M831" s="12">
        <v>0.20099239999999999</v>
      </c>
      <c r="N831">
        <v>4.7376601000000003</v>
      </c>
      <c r="P831">
        <v>3.7002500000000001E-2</v>
      </c>
      <c r="Q831">
        <v>7.84025E-2</v>
      </c>
      <c r="R831">
        <v>2.9615499999999999E-2</v>
      </c>
      <c r="S831" s="9">
        <v>0.70901970000000003</v>
      </c>
      <c r="T831">
        <v>0.28251379999999998</v>
      </c>
      <c r="U831" s="12">
        <v>8.1796000000000004E-3</v>
      </c>
      <c r="V831">
        <v>0.24263989999999999</v>
      </c>
      <c r="W831">
        <v>2.8115483999999999</v>
      </c>
      <c r="X831">
        <v>6.6001099999999993E-2</v>
      </c>
      <c r="Y831">
        <v>0.3092106</v>
      </c>
      <c r="Z831">
        <v>0</v>
      </c>
      <c r="AA831" s="7">
        <v>2.3963038000000001</v>
      </c>
      <c r="AB831">
        <v>1.4661618000000001</v>
      </c>
      <c r="AC831" s="12">
        <v>0.86786019999999997</v>
      </c>
      <c r="AD831">
        <v>1.3573286</v>
      </c>
      <c r="AE831">
        <v>13.036479999999999</v>
      </c>
      <c r="AF831">
        <v>3.7583744000000001</v>
      </c>
      <c r="AG831">
        <v>4.9032755999999997</v>
      </c>
      <c r="AH831">
        <v>5.9670599999999997E-2</v>
      </c>
      <c r="AI831">
        <v>332658138</v>
      </c>
      <c r="AJ831">
        <v>167216419</v>
      </c>
      <c r="AK831">
        <f>[1]Sheet1!$F1246</f>
        <v>0</v>
      </c>
      <c r="AL831">
        <f>[2]Sheet1!$F1246</f>
        <v>43639399</v>
      </c>
      <c r="AM831">
        <v>119494274</v>
      </c>
      <c r="AN831">
        <v>723775817521.20703</v>
      </c>
      <c r="AO831">
        <v>41</v>
      </c>
    </row>
    <row r="832" spans="1:41" x14ac:dyDescent="0.35">
      <c r="A832" t="s">
        <v>38</v>
      </c>
      <c r="B832">
        <v>1998</v>
      </c>
      <c r="C832" s="9">
        <v>7.0878660085470099E-2</v>
      </c>
      <c r="D832">
        <v>0.239342857142857</v>
      </c>
      <c r="E832" s="15">
        <v>8.0162046666666695E-2</v>
      </c>
      <c r="F832">
        <v>1.06747435496151</v>
      </c>
      <c r="G832">
        <v>0.83157362243349098</v>
      </c>
      <c r="H832">
        <v>0.93077035156972698</v>
      </c>
      <c r="I832">
        <v>1.0397153094354099</v>
      </c>
      <c r="J832">
        <v>2.4617449999999999E-2</v>
      </c>
      <c r="K832" s="9">
        <v>0.13795540000000001</v>
      </c>
      <c r="L832">
        <v>4.16324E-2</v>
      </c>
      <c r="M832" s="12">
        <v>7.7442300000000006E-2</v>
      </c>
      <c r="N832">
        <v>0.77265249999999996</v>
      </c>
      <c r="P832">
        <v>2.8858600000000002E-2</v>
      </c>
      <c r="Q832">
        <v>1.8173100000000001E-2</v>
      </c>
      <c r="R832">
        <v>2.1384799999999999E-2</v>
      </c>
      <c r="S832" s="9">
        <v>1.962E-4</v>
      </c>
      <c r="T832">
        <v>3.3827000000000002E-3</v>
      </c>
      <c r="U832" s="12">
        <v>3.9750000000000001E-4</v>
      </c>
      <c r="V832">
        <v>6.7530999999999997E-3</v>
      </c>
      <c r="W832">
        <v>0.67410899999999996</v>
      </c>
      <c r="X832">
        <v>7.9878099999999994E-2</v>
      </c>
      <c r="Y832">
        <v>5.6131000000000002E-3</v>
      </c>
      <c r="Z832">
        <v>2.2550000000000001E-4</v>
      </c>
      <c r="AA832" s="7">
        <v>1.06862E-2</v>
      </c>
      <c r="AB832">
        <v>0.24169860000000001</v>
      </c>
      <c r="AC832" s="12">
        <v>5.7846E-3</v>
      </c>
      <c r="AD832">
        <v>0.36796040000000002</v>
      </c>
      <c r="AE832">
        <v>1.4719340000000001</v>
      </c>
      <c r="AF832">
        <v>0.98678500000000002</v>
      </c>
      <c r="AG832">
        <v>1.0965081999999999</v>
      </c>
      <c r="AH832">
        <v>4.0499999999999998E-3</v>
      </c>
      <c r="AK832">
        <f>[1]Sheet1!$F1247</f>
        <v>0</v>
      </c>
      <c r="AL832">
        <f>[2]Sheet1!$F1247</f>
        <v>0</v>
      </c>
    </row>
    <row r="833" spans="1:41" x14ac:dyDescent="0.35">
      <c r="A833" t="s">
        <v>39</v>
      </c>
      <c r="B833">
        <v>1998</v>
      </c>
      <c r="C833" s="9">
        <v>4.4832762705550297E-2</v>
      </c>
      <c r="D833">
        <v>1.84E-2</v>
      </c>
      <c r="E833" s="15">
        <v>2.0683928742089002</v>
      </c>
      <c r="F833">
        <v>8.1674065219004497</v>
      </c>
      <c r="G833">
        <v>0.81607852265271197</v>
      </c>
      <c r="H833">
        <v>0.25877570976286501</v>
      </c>
      <c r="I833">
        <v>1.20264779596737</v>
      </c>
      <c r="J833">
        <v>6.2173636032663099E-2</v>
      </c>
      <c r="K833" s="9">
        <v>7.1377000000000003E-3</v>
      </c>
      <c r="L833">
        <v>6.2418399999999999E-2</v>
      </c>
      <c r="M833" s="12">
        <v>1.7726599999999999E-2</v>
      </c>
      <c r="N833">
        <v>0.13404060000000001</v>
      </c>
      <c r="P833">
        <v>7.0992299999999994E-2</v>
      </c>
      <c r="Q833">
        <v>5.5448400000000002E-2</v>
      </c>
      <c r="R833">
        <v>2.1324999999999998E-3</v>
      </c>
      <c r="S833" s="9">
        <v>0.258382</v>
      </c>
      <c r="T833">
        <v>0.43549019999999999</v>
      </c>
      <c r="U833" s="12">
        <v>0.37570900000000002</v>
      </c>
      <c r="V833">
        <v>1.2135022</v>
      </c>
      <c r="W833">
        <v>1.1257813999999999</v>
      </c>
      <c r="X833">
        <v>1.2105E-3</v>
      </c>
      <c r="Y833">
        <v>1.6328800000000001E-2</v>
      </c>
      <c r="Z833">
        <v>1.0194E-3</v>
      </c>
      <c r="AA833" s="7">
        <v>0.33668160000000003</v>
      </c>
      <c r="AB833">
        <v>0.43549019999999999</v>
      </c>
      <c r="AC833" s="12">
        <v>2.6625906000000001</v>
      </c>
      <c r="AD833">
        <v>9.8248122000000002</v>
      </c>
      <c r="AE833">
        <v>2.0919159999999999</v>
      </c>
      <c r="AF833">
        <v>0.19062979999999999</v>
      </c>
      <c r="AG833">
        <v>1.2122489999999999</v>
      </c>
      <c r="AH833">
        <v>6.1283600000000001E-2</v>
      </c>
      <c r="AI833">
        <v>36233195</v>
      </c>
      <c r="AJ833">
        <v>18370060</v>
      </c>
      <c r="AK833">
        <f>[1]Sheet1!$F1248</f>
        <v>0</v>
      </c>
      <c r="AL833">
        <f>[2]Sheet1!$F1248</f>
        <v>35925835</v>
      </c>
      <c r="AM833">
        <v>32160222</v>
      </c>
      <c r="AN833">
        <v>412766570325.76398</v>
      </c>
      <c r="AO833">
        <v>51</v>
      </c>
    </row>
    <row r="834" spans="1:41" x14ac:dyDescent="0.35">
      <c r="A834" t="s">
        <v>40</v>
      </c>
      <c r="B834">
        <v>1998</v>
      </c>
      <c r="C834" s="9">
        <v>0.28109615170539698</v>
      </c>
      <c r="D834">
        <v>2.5893941333333299E-2</v>
      </c>
      <c r="E834" s="15">
        <v>0.729804319795328</v>
      </c>
      <c r="F834">
        <v>4.6980875743874702</v>
      </c>
      <c r="G834">
        <v>0.38878801429015297</v>
      </c>
      <c r="H834">
        <v>0.11082929041860499</v>
      </c>
      <c r="I834">
        <v>0.804108908292265</v>
      </c>
      <c r="J834">
        <v>1.2569942857142901E-2</v>
      </c>
      <c r="K834" s="9">
        <v>0.14911289999999999</v>
      </c>
      <c r="L834">
        <v>1.1271700000000001E-2</v>
      </c>
      <c r="M834" s="12">
        <v>3.9211000000000003E-3</v>
      </c>
      <c r="N834">
        <v>0.13690840000000001</v>
      </c>
      <c r="P834">
        <v>7.1735000000000002E-3</v>
      </c>
      <c r="Q834">
        <v>3.06482E-2</v>
      </c>
      <c r="R834">
        <v>0</v>
      </c>
      <c r="S834" s="9">
        <v>5.3074000000000003E-3</v>
      </c>
      <c r="T834">
        <v>0</v>
      </c>
      <c r="U834" s="12">
        <v>2.1359999999999999E-3</v>
      </c>
      <c r="V834">
        <v>3.6695699999999998E-2</v>
      </c>
      <c r="W834">
        <v>9.9691399999999999E-2</v>
      </c>
      <c r="X834" s="6">
        <v>3.8E-6</v>
      </c>
      <c r="Y834">
        <v>1.1280000000000001E-3</v>
      </c>
      <c r="Z834" s="6">
        <v>1.5E-6</v>
      </c>
      <c r="AA834" s="7">
        <v>0.16809650000000001</v>
      </c>
      <c r="AB834">
        <v>1.4629400000000001E-2</v>
      </c>
      <c r="AC834" s="12">
        <v>0.74400440000000001</v>
      </c>
      <c r="AD834">
        <v>5.6835182</v>
      </c>
      <c r="AE834">
        <v>0.35525220000000002</v>
      </c>
      <c r="AF834">
        <v>0.10382180000000001</v>
      </c>
      <c r="AG834">
        <v>0.83890620000000005</v>
      </c>
      <c r="AH834">
        <v>1.27642E-2</v>
      </c>
      <c r="AI834">
        <v>37944414</v>
      </c>
      <c r="AJ834">
        <v>19086068</v>
      </c>
      <c r="AK834">
        <f>[1]Sheet1!$F1249</f>
        <v>0</v>
      </c>
      <c r="AL834">
        <f>[2]Sheet1!$F1249</f>
        <v>36261273</v>
      </c>
      <c r="AM834">
        <v>27736608</v>
      </c>
      <c r="AN834">
        <v>159249683255.86301</v>
      </c>
    </row>
    <row r="835" spans="1:41" x14ac:dyDescent="0.35">
      <c r="A835" t="s">
        <v>9</v>
      </c>
      <c r="B835">
        <v>1999</v>
      </c>
      <c r="C835" s="9">
        <v>1.1535946854291299</v>
      </c>
      <c r="D835">
        <v>1.97245714285714</v>
      </c>
      <c r="E835" s="15">
        <v>12.005152765384199</v>
      </c>
      <c r="F835">
        <v>72.135506269710802</v>
      </c>
      <c r="G835">
        <v>5.82871601351252</v>
      </c>
      <c r="H835">
        <v>8.32844935865681</v>
      </c>
      <c r="I835">
        <v>17.301203370203499</v>
      </c>
      <c r="J835">
        <v>0.168317021912053</v>
      </c>
      <c r="K835" s="9">
        <v>0.1908146</v>
      </c>
      <c r="L835">
        <v>0.539103</v>
      </c>
      <c r="M835" s="12">
        <v>1.3942745000000001</v>
      </c>
      <c r="N835">
        <v>4.8778562000000001</v>
      </c>
      <c r="P835">
        <v>0.42044340000000002</v>
      </c>
      <c r="Q835">
        <v>2.17866E-2</v>
      </c>
      <c r="R835">
        <v>5.9076499999999997E-2</v>
      </c>
      <c r="S835" s="9">
        <v>0.5920744</v>
      </c>
      <c r="T835">
        <v>0.92462129999999998</v>
      </c>
      <c r="U835" s="12">
        <v>1.0849939</v>
      </c>
      <c r="V835">
        <v>2.0111110000000001</v>
      </c>
      <c r="W835">
        <v>2.9349655000000001</v>
      </c>
      <c r="X835">
        <v>0.57536719999999997</v>
      </c>
      <c r="Y835">
        <v>2.696666</v>
      </c>
      <c r="Z835">
        <v>3.4204999999999999E-3</v>
      </c>
      <c r="AA835" s="7">
        <v>1.6875404000000001</v>
      </c>
      <c r="AB835">
        <v>2.7639475999999998</v>
      </c>
      <c r="AC835" s="12">
        <v>11.822445800000001</v>
      </c>
      <c r="AD835">
        <v>73.755882</v>
      </c>
      <c r="AE835">
        <v>10.1821696</v>
      </c>
      <c r="AF835">
        <v>8.5120977999999994</v>
      </c>
      <c r="AG835">
        <v>20.980759800000001</v>
      </c>
      <c r="AH835">
        <v>0.1189992</v>
      </c>
      <c r="AI835">
        <v>282948680</v>
      </c>
      <c r="AJ835">
        <v>143783983</v>
      </c>
      <c r="AK835">
        <f>[1]Sheet1!$F1250</f>
        <v>0</v>
      </c>
      <c r="AL835">
        <f>[2]Sheet1!$F1250</f>
        <v>0</v>
      </c>
      <c r="AM835">
        <v>223405236</v>
      </c>
      <c r="AN835">
        <v>13311907873493.1</v>
      </c>
      <c r="AO835">
        <v>40</v>
      </c>
    </row>
    <row r="836" spans="1:41" x14ac:dyDescent="0.35">
      <c r="A836" t="s">
        <v>10</v>
      </c>
      <c r="B836">
        <v>1999</v>
      </c>
      <c r="C836" s="9">
        <v>2.5863727757060402</v>
      </c>
      <c r="D836">
        <v>0.501428571428571</v>
      </c>
      <c r="E836" s="15">
        <v>1.08739860498943</v>
      </c>
      <c r="F836">
        <v>12.394407482232801</v>
      </c>
      <c r="G836">
        <v>1.3873943013004599</v>
      </c>
      <c r="H836">
        <v>0.11251525019752399</v>
      </c>
      <c r="I836">
        <v>0.37030803731023598</v>
      </c>
      <c r="J836">
        <v>0.60004936700891198</v>
      </c>
      <c r="K836" s="9">
        <v>0.1093343</v>
      </c>
      <c r="L836">
        <v>2.6216E-3</v>
      </c>
      <c r="M836" s="12">
        <v>8.7370999999999994E-3</v>
      </c>
      <c r="N836">
        <v>0.35862100000000002</v>
      </c>
      <c r="P836">
        <v>2.0825000000000001E-3</v>
      </c>
      <c r="Q836">
        <v>6.7009999999999997E-4</v>
      </c>
      <c r="R836">
        <v>6.5123000000000004E-3</v>
      </c>
      <c r="S836" s="9">
        <v>5.2521400000000003E-2</v>
      </c>
      <c r="T836">
        <v>0.11023670000000001</v>
      </c>
      <c r="U836" s="12">
        <v>5.7248000000000004E-3</v>
      </c>
      <c r="V836">
        <v>8.3730999999999996E-3</v>
      </c>
      <c r="W836">
        <v>0.1467986</v>
      </c>
      <c r="X836">
        <v>8.3180000000000005E-4</v>
      </c>
      <c r="Y836">
        <v>0</v>
      </c>
      <c r="Z836">
        <v>9.2928999999999998E-3</v>
      </c>
      <c r="AA836" s="7">
        <v>2.7533196000000002</v>
      </c>
      <c r="AB836">
        <v>1.299641</v>
      </c>
      <c r="AC836" s="12">
        <v>1.0850120000000001</v>
      </c>
      <c r="AD836">
        <v>12.661016</v>
      </c>
      <c r="AE836">
        <v>1.4351007</v>
      </c>
      <c r="AF836">
        <v>0.11126460000000001</v>
      </c>
      <c r="AG836">
        <v>0.4026284</v>
      </c>
      <c r="AH836">
        <v>0.60282999999999998</v>
      </c>
      <c r="AI836">
        <v>192888951</v>
      </c>
      <c r="AJ836">
        <v>96952773</v>
      </c>
      <c r="AK836">
        <f>[1]Sheet1!$F1251</f>
        <v>0</v>
      </c>
      <c r="AL836">
        <f>[2]Sheet1!$F1251</f>
        <v>10116679</v>
      </c>
      <c r="AM836">
        <v>38362111</v>
      </c>
      <c r="AN836">
        <v>143347900832.64899</v>
      </c>
      <c r="AO836">
        <v>34</v>
      </c>
    </row>
    <row r="837" spans="1:41" x14ac:dyDescent="0.35">
      <c r="A837" t="s">
        <v>11</v>
      </c>
      <c r="B837">
        <v>1999</v>
      </c>
      <c r="C837" s="9">
        <v>0.98654017877983202</v>
      </c>
      <c r="D837">
        <v>0.321171428571429</v>
      </c>
      <c r="E837" s="15">
        <v>1.0459885706876699</v>
      </c>
      <c r="F837">
        <v>8.65588325935577</v>
      </c>
      <c r="G837">
        <v>1.7970386154754501</v>
      </c>
      <c r="H837">
        <v>4.8761500000000001E-3</v>
      </c>
      <c r="I837">
        <v>1.7821858468601799</v>
      </c>
      <c r="J837">
        <v>0.54517913374549598</v>
      </c>
      <c r="K837" s="9">
        <v>0.52155200000000002</v>
      </c>
      <c r="L837">
        <v>4.8584599999999999E-2</v>
      </c>
      <c r="M837" s="12">
        <v>0.1810224</v>
      </c>
      <c r="N837">
        <v>2.5710310000000001</v>
      </c>
      <c r="P837">
        <v>9.6739999999999999E-4</v>
      </c>
      <c r="Q837">
        <v>1.04432E-2</v>
      </c>
      <c r="R837">
        <v>5.2391E-3</v>
      </c>
      <c r="S837" s="9">
        <v>3.5044499999999999E-2</v>
      </c>
      <c r="T837">
        <v>1.6025399999999999E-2</v>
      </c>
      <c r="U837" s="12">
        <v>6.223E-4</v>
      </c>
      <c r="V837">
        <v>7.3250999999999997E-2</v>
      </c>
      <c r="W837">
        <v>0.44233729999999999</v>
      </c>
      <c r="X837">
        <v>0</v>
      </c>
      <c r="Y837">
        <v>8.1749999999999998E-4</v>
      </c>
      <c r="Z837" s="6">
        <v>3.5999999999999998E-6</v>
      </c>
      <c r="AA837" s="7">
        <v>0.79102340000000004</v>
      </c>
      <c r="AB837">
        <v>0.4270738</v>
      </c>
      <c r="AC837" s="12">
        <v>0.865896</v>
      </c>
      <c r="AD837">
        <v>7.4736386000000001</v>
      </c>
      <c r="AE837">
        <v>2.1700178000000001</v>
      </c>
      <c r="AF837">
        <v>3.9154000000000003E-3</v>
      </c>
      <c r="AG837">
        <v>1.8808473999999999</v>
      </c>
      <c r="AH837">
        <v>0.54053340000000005</v>
      </c>
      <c r="AI837">
        <v>143277032</v>
      </c>
      <c r="AJ837">
        <v>70739696</v>
      </c>
      <c r="AK837">
        <f>[1]Sheet1!$F1252</f>
        <v>0</v>
      </c>
      <c r="AL837">
        <f>[2]Sheet1!$F1252</f>
        <v>42228604</v>
      </c>
      <c r="AM837">
        <v>72790534</v>
      </c>
      <c r="AN837">
        <v>398962531583.71399</v>
      </c>
      <c r="AO837">
        <v>33</v>
      </c>
    </row>
    <row r="838" spans="1:41" x14ac:dyDescent="0.35">
      <c r="A838" t="s">
        <v>12</v>
      </c>
      <c r="B838">
        <v>1999</v>
      </c>
      <c r="C838" s="9">
        <v>1.12208642362064</v>
      </c>
      <c r="D838">
        <v>0.31808571428571403</v>
      </c>
      <c r="E838" s="15">
        <v>0.52422631624045901</v>
      </c>
      <c r="F838">
        <v>3.4015850217145598</v>
      </c>
      <c r="G838">
        <v>0.98333040606694699</v>
      </c>
      <c r="H838">
        <v>0.22998301713934899</v>
      </c>
      <c r="I838">
        <v>0.40887476273267498</v>
      </c>
      <c r="J838">
        <v>0.10010233773205</v>
      </c>
      <c r="K838" s="9">
        <v>6.2082999999999999E-2</v>
      </c>
      <c r="L838">
        <v>1.74821E-2</v>
      </c>
      <c r="M838" s="12">
        <v>2.9820699999999999E-2</v>
      </c>
      <c r="N838">
        <v>0.70345930000000001</v>
      </c>
      <c r="P838">
        <v>2.13466E-2</v>
      </c>
      <c r="Q838">
        <v>0.10246669999999999</v>
      </c>
      <c r="R838">
        <v>1.4528E-3</v>
      </c>
      <c r="S838" s="9">
        <v>4.6311499999999999E-2</v>
      </c>
      <c r="T838">
        <v>0.17188519999999999</v>
      </c>
      <c r="U838" s="12">
        <v>6.8548300000000006E-2</v>
      </c>
      <c r="V838">
        <v>0.1132504</v>
      </c>
      <c r="W838">
        <v>0.68557380000000001</v>
      </c>
      <c r="X838">
        <v>3.2996000000000002E-3</v>
      </c>
      <c r="Y838">
        <v>4.6286000000000001E-3</v>
      </c>
      <c r="Z838">
        <v>1.8511999999999999E-3</v>
      </c>
      <c r="AA838" s="7">
        <v>1.3521186000000001</v>
      </c>
      <c r="AB838">
        <v>0.69332579999999999</v>
      </c>
      <c r="AC838" s="12">
        <v>0.56579780000000002</v>
      </c>
      <c r="AD838">
        <v>3.083027</v>
      </c>
      <c r="AE838">
        <v>1.6374343</v>
      </c>
      <c r="AF838">
        <v>0.21319279999999999</v>
      </c>
      <c r="AG838">
        <v>0.35948940000000001</v>
      </c>
      <c r="AH838">
        <v>0.10073559999999999</v>
      </c>
      <c r="AI838">
        <v>105502514</v>
      </c>
      <c r="AJ838">
        <v>53996926</v>
      </c>
      <c r="AK838">
        <f>[1]Sheet1!$F1253</f>
        <v>0</v>
      </c>
      <c r="AL838">
        <f>[2]Sheet1!$F1253</f>
        <v>10832206</v>
      </c>
      <c r="AM838">
        <v>31083943</v>
      </c>
      <c r="AN838">
        <v>102581605546.636</v>
      </c>
    </row>
    <row r="839" spans="1:41" x14ac:dyDescent="0.35">
      <c r="A839" t="s">
        <v>13</v>
      </c>
      <c r="B839">
        <v>1999</v>
      </c>
      <c r="C839" s="9">
        <v>2.3049743967335399</v>
      </c>
      <c r="D839">
        <v>2.5203428571428601</v>
      </c>
      <c r="E839" s="15">
        <v>1.0554312035176701</v>
      </c>
      <c r="F839">
        <v>4.0105822440774501</v>
      </c>
      <c r="G839">
        <v>4.0638604114970498</v>
      </c>
      <c r="H839">
        <v>0.32301172603772699</v>
      </c>
      <c r="I839">
        <v>1.03210975391436</v>
      </c>
      <c r="J839">
        <v>0.65906397734706801</v>
      </c>
      <c r="K839" s="9">
        <v>3.5357E-2</v>
      </c>
      <c r="L839">
        <v>8.5046399999999994E-2</v>
      </c>
      <c r="M839" s="12">
        <v>3.4306400000000001E-2</v>
      </c>
      <c r="N839">
        <v>1.2920305999999999</v>
      </c>
      <c r="P839">
        <v>2.7989099999999999E-2</v>
      </c>
      <c r="Q839">
        <v>0.1137431</v>
      </c>
      <c r="R839">
        <v>1.1822E-3</v>
      </c>
      <c r="S839" s="9">
        <v>1.01634E-2</v>
      </c>
      <c r="T839">
        <v>0.5323234</v>
      </c>
      <c r="U839" s="12">
        <v>4.2709999999999997E-4</v>
      </c>
      <c r="V839">
        <v>6.1777199999999997E-2</v>
      </c>
      <c r="W839">
        <v>0.45289649999999998</v>
      </c>
      <c r="X839">
        <v>0</v>
      </c>
      <c r="Y839">
        <v>2.1396000000000002E-3</v>
      </c>
      <c r="Z839">
        <v>0</v>
      </c>
      <c r="AA839" s="7">
        <v>3.9635474999999998</v>
      </c>
      <c r="AB839">
        <v>6.6769074000000002</v>
      </c>
      <c r="AC839" s="12">
        <v>1.0241241999999999</v>
      </c>
      <c r="AD839">
        <v>3.0733538</v>
      </c>
      <c r="AE839">
        <v>3.341577</v>
      </c>
      <c r="AF839">
        <v>0.29502260000000002</v>
      </c>
      <c r="AG839">
        <v>1.0029872</v>
      </c>
      <c r="AH839">
        <v>0.65788179999999996</v>
      </c>
      <c r="AI839">
        <v>309766076</v>
      </c>
      <c r="AJ839">
        <v>155155440</v>
      </c>
      <c r="AK839">
        <f>[1]Sheet1!$F1254</f>
        <v>0</v>
      </c>
      <c r="AL839">
        <f>[2]Sheet1!$F1254</f>
        <v>8794867</v>
      </c>
      <c r="AM839">
        <v>107923726</v>
      </c>
      <c r="AN839">
        <v>326143550732.10901</v>
      </c>
    </row>
    <row r="840" spans="1:41" x14ac:dyDescent="0.35">
      <c r="A840" t="s">
        <v>14</v>
      </c>
      <c r="B840">
        <v>1999</v>
      </c>
      <c r="C840" s="9">
        <v>4.4732354703868597E-2</v>
      </c>
      <c r="D840">
        <v>0.12674285714285699</v>
      </c>
      <c r="E840" s="15">
        <v>0.86764231944001902</v>
      </c>
      <c r="F840">
        <v>4.5479856317442797</v>
      </c>
      <c r="G840">
        <v>0.69431874842149</v>
      </c>
      <c r="H840">
        <v>0.42442389398772701</v>
      </c>
      <c r="I840">
        <v>0.85377616485788399</v>
      </c>
      <c r="J840">
        <v>0.41383333055524602</v>
      </c>
      <c r="K840" s="9">
        <v>1.7840399999999999E-2</v>
      </c>
      <c r="L840">
        <v>6.6756800000000005E-2</v>
      </c>
      <c r="M840" s="12">
        <v>1.4633200000000001E-2</v>
      </c>
      <c r="N840">
        <v>0.45598650000000002</v>
      </c>
      <c r="P840">
        <v>4.6682599999999998E-2</v>
      </c>
      <c r="Q840">
        <v>1.9165E-3</v>
      </c>
      <c r="R840">
        <v>3.2780999999999999E-3</v>
      </c>
      <c r="S840" s="9">
        <v>1.0611613</v>
      </c>
      <c r="T840">
        <v>2.1744599999999999E-2</v>
      </c>
      <c r="U840" s="12">
        <v>1.6667368</v>
      </c>
      <c r="V840">
        <v>14.646401300000001</v>
      </c>
      <c r="W840">
        <v>1.2720016999999999</v>
      </c>
      <c r="X840">
        <v>3.1717000000000002E-2</v>
      </c>
      <c r="Y840">
        <v>2.4822299999999999E-2</v>
      </c>
      <c r="Z840">
        <v>0.6220426</v>
      </c>
      <c r="AA840" s="7">
        <v>2.5900805999999998</v>
      </c>
      <c r="AB840">
        <v>8.4958000000000006E-2</v>
      </c>
      <c r="AC840" s="12">
        <v>2.5718529999999999</v>
      </c>
      <c r="AD840">
        <v>21.800242399999998</v>
      </c>
      <c r="AE840">
        <v>1.9002872</v>
      </c>
      <c r="AF840">
        <v>0.41103659999999997</v>
      </c>
      <c r="AG840">
        <v>0.91373260000000001</v>
      </c>
      <c r="AH840">
        <v>1.1908334</v>
      </c>
      <c r="AI840">
        <v>22647364</v>
      </c>
      <c r="AJ840">
        <v>11423291</v>
      </c>
      <c r="AK840">
        <f>[1]Sheet1!$F1255</f>
        <v>0</v>
      </c>
      <c r="AL840">
        <f>[2]Sheet1!$F1255</f>
        <v>0</v>
      </c>
      <c r="AM840">
        <v>19167830</v>
      </c>
      <c r="AN840">
        <v>956090425080.37195</v>
      </c>
    </row>
    <row r="841" spans="1:41" x14ac:dyDescent="0.35">
      <c r="A841" t="s">
        <v>15</v>
      </c>
      <c r="B841">
        <v>1999</v>
      </c>
      <c r="C841" s="9">
        <v>2.7598662759835002</v>
      </c>
      <c r="D841">
        <v>0.173971428571429</v>
      </c>
      <c r="E841" s="15">
        <v>5.8705071232111701</v>
      </c>
      <c r="F841">
        <v>19.379216709685501</v>
      </c>
      <c r="G841">
        <v>1.5462480247247199</v>
      </c>
      <c r="H841">
        <v>2.2454000000000001</v>
      </c>
      <c r="I841">
        <v>5.9711734235872704</v>
      </c>
      <c r="J841">
        <v>0.104831165892099</v>
      </c>
      <c r="K841" s="9">
        <v>0.183832</v>
      </c>
      <c r="L841">
        <v>2.4116800000000001E-2</v>
      </c>
      <c r="M841" s="12">
        <v>7.09452E-2</v>
      </c>
      <c r="N841">
        <v>1.6291271000000001</v>
      </c>
      <c r="P841">
        <v>2.4626000000000001E-3</v>
      </c>
      <c r="Q841">
        <v>2.1359E-3</v>
      </c>
      <c r="R841">
        <v>6.3284999999999999E-3</v>
      </c>
      <c r="S841" s="9">
        <v>3.2399E-3</v>
      </c>
      <c r="T841">
        <v>0.1425439</v>
      </c>
      <c r="U841" s="12">
        <v>0.48891600000000002</v>
      </c>
      <c r="V841">
        <v>3.5917299999999999E-2</v>
      </c>
      <c r="W841">
        <v>0.10490620000000001</v>
      </c>
      <c r="X841">
        <v>0.1711645</v>
      </c>
      <c r="Y841">
        <v>0.78491049999999996</v>
      </c>
      <c r="Z841" s="6">
        <v>4.5000000000000001E-6</v>
      </c>
      <c r="AA841" s="7">
        <v>2.6892064000000002</v>
      </c>
      <c r="AB841">
        <v>0.32970120000000003</v>
      </c>
      <c r="AC841" s="12">
        <v>6.3063000000000002</v>
      </c>
      <c r="AD841">
        <v>20.179313</v>
      </c>
      <c r="AE841">
        <v>2.3238196000000002</v>
      </c>
      <c r="AF841">
        <v>2.4174000000000002</v>
      </c>
      <c r="AG841">
        <v>7.0631746</v>
      </c>
      <c r="AH841">
        <v>9.9239999999999995E-2</v>
      </c>
      <c r="AI841">
        <v>173486281</v>
      </c>
      <c r="AJ841">
        <v>87504861</v>
      </c>
      <c r="AK841">
        <f>[1]Sheet1!$F1256</f>
        <v>0</v>
      </c>
      <c r="AL841">
        <f>[2]Sheet1!$F1256</f>
        <v>0</v>
      </c>
      <c r="AM841">
        <v>139649517</v>
      </c>
      <c r="AN841">
        <v>1136547820394.3701</v>
      </c>
      <c r="AO841">
        <v>59</v>
      </c>
    </row>
    <row r="842" spans="1:41" x14ac:dyDescent="0.35">
      <c r="A842" t="s">
        <v>16</v>
      </c>
      <c r="B842">
        <v>1999</v>
      </c>
      <c r="C842" s="9">
        <v>0.212187316806072</v>
      </c>
      <c r="D842">
        <v>0.18840000000000001</v>
      </c>
      <c r="E842" s="15">
        <v>1.02580582976323</v>
      </c>
      <c r="F842">
        <v>6.3331843805217103</v>
      </c>
      <c r="G842">
        <v>0.78854834887135505</v>
      </c>
      <c r="H842">
        <v>0.91272003899268905</v>
      </c>
      <c r="I842">
        <v>1.39207803897698</v>
      </c>
      <c r="J842">
        <v>2.54567459140859E-2</v>
      </c>
      <c r="K842" s="9">
        <v>7.3220099999999996E-2</v>
      </c>
      <c r="L842">
        <v>0.1890056</v>
      </c>
      <c r="M842" s="12">
        <v>0.28478199999999998</v>
      </c>
      <c r="N842">
        <v>0.47694350000000002</v>
      </c>
      <c r="P842">
        <v>8.9016999999999999E-2</v>
      </c>
      <c r="Q842">
        <v>0.16359509999999999</v>
      </c>
      <c r="R842">
        <v>1.5627700000000001E-2</v>
      </c>
      <c r="S842" s="9">
        <v>2.0436245</v>
      </c>
      <c r="T842">
        <v>0</v>
      </c>
      <c r="U842" s="12">
        <v>0.4459206</v>
      </c>
      <c r="V842">
        <v>0.78424210000000005</v>
      </c>
      <c r="W842">
        <v>1.0555926</v>
      </c>
      <c r="X842">
        <v>0.55308500000000005</v>
      </c>
      <c r="Y842">
        <v>8.4727499999999997E-2</v>
      </c>
      <c r="Z842" s="6">
        <v>1.19E-5</v>
      </c>
      <c r="AA842" s="7">
        <v>3.3312599999999999</v>
      </c>
      <c r="AB842">
        <v>0</v>
      </c>
      <c r="AC842" s="12">
        <v>1.2119960000000001</v>
      </c>
      <c r="AD842">
        <v>8.1462000000000003</v>
      </c>
      <c r="AE842">
        <v>1.5200316</v>
      </c>
      <c r="AF842">
        <v>1.517058</v>
      </c>
      <c r="AG842">
        <v>1.3760608000000001</v>
      </c>
      <c r="AH842">
        <v>1.18006E-2</v>
      </c>
      <c r="AI842">
        <v>30401286</v>
      </c>
      <c r="AJ842">
        <v>15353410</v>
      </c>
      <c r="AK842">
        <f>[1]Sheet1!$F1257</f>
        <v>0</v>
      </c>
      <c r="AL842">
        <f>[2]Sheet1!$F1257</f>
        <v>29227061</v>
      </c>
      <c r="AM842">
        <v>24048329</v>
      </c>
      <c r="AN842">
        <v>1106423298897.52</v>
      </c>
      <c r="AO842">
        <v>33</v>
      </c>
    </row>
    <row r="843" spans="1:41" x14ac:dyDescent="0.35">
      <c r="A843" t="s">
        <v>17</v>
      </c>
      <c r="B843">
        <v>1999</v>
      </c>
      <c r="C843" s="9">
        <v>0.78805112635187502</v>
      </c>
      <c r="D843">
        <v>9.1885714285714307E-2</v>
      </c>
      <c r="E843" s="15">
        <v>0.53975486720892696</v>
      </c>
      <c r="F843">
        <v>5.0623694311778102</v>
      </c>
      <c r="G843">
        <v>0.65394546553888999</v>
      </c>
      <c r="H843">
        <v>0.36875807195271998</v>
      </c>
      <c r="I843">
        <v>1.36467741876411</v>
      </c>
      <c r="J843">
        <v>2.8736883208019998E-2</v>
      </c>
      <c r="K843" s="9">
        <v>0.31981670000000001</v>
      </c>
      <c r="L843">
        <v>2.7015600000000001E-2</v>
      </c>
      <c r="M843" s="12">
        <v>5.1003800000000002E-2</v>
      </c>
      <c r="N843">
        <v>1.6740451000000001</v>
      </c>
      <c r="P843">
        <v>8.2565799999999995E-2</v>
      </c>
      <c r="Q843">
        <v>0.21873239999999999</v>
      </c>
      <c r="R843">
        <v>1.13835E-2</v>
      </c>
      <c r="S843" s="9">
        <v>3.6798299999999999E-2</v>
      </c>
      <c r="T843">
        <v>5.54937E-2</v>
      </c>
      <c r="U843" s="12">
        <v>4.8160700000000001E-2</v>
      </c>
      <c r="V843">
        <v>0.16469909999999999</v>
      </c>
      <c r="W843">
        <v>0.2963827</v>
      </c>
      <c r="X843">
        <v>6.6496999999999997E-3</v>
      </c>
      <c r="Y843">
        <v>1.6396999999999998E-2</v>
      </c>
      <c r="Z843" s="6">
        <v>4.9999999999999998E-7</v>
      </c>
      <c r="AA843" s="7">
        <v>0.6534759</v>
      </c>
      <c r="AB843">
        <v>0.1491354</v>
      </c>
      <c r="AC843" s="12">
        <v>0.54557820000000001</v>
      </c>
      <c r="AD843">
        <v>3.8139661999999999</v>
      </c>
      <c r="AE843">
        <v>0.75484300000000004</v>
      </c>
      <c r="AF843">
        <v>0.29849940000000003</v>
      </c>
      <c r="AG843">
        <v>1.2719271999999999</v>
      </c>
      <c r="AH843">
        <v>1.7437999999999999E-2</v>
      </c>
      <c r="AI843">
        <v>68929934</v>
      </c>
      <c r="AJ843">
        <v>34576009</v>
      </c>
      <c r="AK843">
        <f>[1]Sheet1!$F1258</f>
        <v>0</v>
      </c>
      <c r="AL843">
        <f>[2]Sheet1!$F1258</f>
        <v>6007826</v>
      </c>
      <c r="AM843">
        <v>37645616</v>
      </c>
      <c r="AN843">
        <v>263204936604.095</v>
      </c>
      <c r="AO843">
        <v>52</v>
      </c>
    </row>
    <row r="844" spans="1:41" x14ac:dyDescent="0.35">
      <c r="A844" t="s">
        <v>18</v>
      </c>
      <c r="B844">
        <v>1999</v>
      </c>
      <c r="C844" s="9">
        <v>2.4242806917594801E-2</v>
      </c>
      <c r="D844">
        <v>6.9109567517152498E-2</v>
      </c>
      <c r="E844" s="15">
        <v>1.15999048674737</v>
      </c>
      <c r="F844">
        <v>9.9974956548820106</v>
      </c>
      <c r="G844">
        <v>0.51844540627064295</v>
      </c>
      <c r="H844">
        <v>0.19119746112484901</v>
      </c>
      <c r="I844">
        <v>0.42569494811435898</v>
      </c>
      <c r="J844">
        <v>0.46389273453417901</v>
      </c>
      <c r="K844" s="9">
        <v>1.02095E-2</v>
      </c>
      <c r="L844">
        <v>7.9259999999999997E-4</v>
      </c>
      <c r="M844" s="12">
        <v>0.121769</v>
      </c>
      <c r="N844">
        <v>0.2157193</v>
      </c>
      <c r="P844">
        <v>1.9938999999999998E-2</v>
      </c>
      <c r="Q844">
        <v>0.1426578</v>
      </c>
      <c r="R844">
        <v>0</v>
      </c>
      <c r="S844" s="9">
        <v>9.5633000000000003E-3</v>
      </c>
      <c r="T844">
        <v>3.2089199999999998E-2</v>
      </c>
      <c r="U844" s="12">
        <v>2.42694E-2</v>
      </c>
      <c r="V844">
        <v>2.5191100000000001E-2</v>
      </c>
      <c r="W844">
        <v>3.2865999999999999E-2</v>
      </c>
      <c r="X844">
        <v>4.2579000000000002E-3</v>
      </c>
      <c r="Y844">
        <v>2.2596999999999999E-3</v>
      </c>
      <c r="Z844">
        <v>8.1999999999999998E-4</v>
      </c>
      <c r="AA844" s="7">
        <v>0.1175136</v>
      </c>
      <c r="AB844">
        <v>0.101836</v>
      </c>
      <c r="AC844" s="12">
        <v>1.155413</v>
      </c>
      <c r="AD844">
        <v>11.809086799999999</v>
      </c>
      <c r="AE844">
        <v>0.61821939999999997</v>
      </c>
      <c r="AF844">
        <v>0.1811034</v>
      </c>
      <c r="AG844">
        <v>0.34017320000000001</v>
      </c>
      <c r="AH844">
        <v>0.47004499999999999</v>
      </c>
      <c r="AI844">
        <v>72545528</v>
      </c>
      <c r="AJ844">
        <v>37162253</v>
      </c>
      <c r="AK844">
        <f>[1]Sheet1!$F1259</f>
        <v>8230737</v>
      </c>
      <c r="AL844">
        <f>[2]Sheet1!$F1259</f>
        <v>14205928</v>
      </c>
      <c r="AM844">
        <v>34623475</v>
      </c>
      <c r="AN844">
        <v>130722296684.636</v>
      </c>
      <c r="AO844">
        <v>34</v>
      </c>
    </row>
    <row r="845" spans="1:41" x14ac:dyDescent="0.35">
      <c r="A845" t="s">
        <v>19</v>
      </c>
      <c r="B845">
        <v>1999</v>
      </c>
      <c r="C845" s="9">
        <v>1.7613617507724</v>
      </c>
      <c r="D845">
        <v>6.5544000000000002</v>
      </c>
      <c r="E845" s="15">
        <v>4.7318597600637</v>
      </c>
      <c r="F845">
        <v>10.6384918643062</v>
      </c>
      <c r="G845">
        <v>43.290013133740302</v>
      </c>
      <c r="H845">
        <v>39.279513087912498</v>
      </c>
      <c r="I845">
        <v>30.359907572636899</v>
      </c>
      <c r="J845">
        <v>2.4844031054496498</v>
      </c>
      <c r="K845" s="9">
        <v>0.14063519999999999</v>
      </c>
      <c r="L845">
        <v>0.18753839999999999</v>
      </c>
      <c r="M845" s="12">
        <v>9.4371899999999995E-2</v>
      </c>
      <c r="N845">
        <v>1.2748261000000001</v>
      </c>
      <c r="P845">
        <v>0.39401419999999998</v>
      </c>
      <c r="Q845">
        <v>1.7438743999999999</v>
      </c>
      <c r="R845">
        <v>1.8705300000000001E-2</v>
      </c>
      <c r="S845" s="9">
        <v>0.61586799999999997</v>
      </c>
      <c r="T845">
        <v>0.93719229999999998</v>
      </c>
      <c r="U845" s="12">
        <v>8.8153599999999999E-2</v>
      </c>
      <c r="V845">
        <v>0.47242329999999999</v>
      </c>
      <c r="W845">
        <v>3.2785438999999998</v>
      </c>
      <c r="X845">
        <v>0.25999149999999999</v>
      </c>
      <c r="Y845">
        <v>1.1188142000000001</v>
      </c>
      <c r="Z845">
        <v>3.3357999999999999E-3</v>
      </c>
      <c r="AA845" s="7">
        <v>4.6764999999999999</v>
      </c>
      <c r="AB845">
        <v>13.4790896</v>
      </c>
      <c r="AC845" s="12">
        <v>4.7331995999999998</v>
      </c>
      <c r="AD845">
        <v>11.3761996</v>
      </c>
      <c r="AE845">
        <v>48.476826000000003</v>
      </c>
      <c r="AF845">
        <v>39.177073399999998</v>
      </c>
      <c r="AG845">
        <v>31.8496472</v>
      </c>
      <c r="AH845">
        <v>2.4693399999999999</v>
      </c>
      <c r="AI845">
        <v>1259767018</v>
      </c>
      <c r="AJ845">
        <v>616015218</v>
      </c>
      <c r="AK845">
        <f>[1]Sheet1!$F1260</f>
        <v>0</v>
      </c>
      <c r="AL845">
        <f>[2]Sheet1!$F1260</f>
        <v>427857</v>
      </c>
      <c r="AM845">
        <v>443798076</v>
      </c>
      <c r="AN845">
        <v>2732999285031.7002</v>
      </c>
      <c r="AO845">
        <v>37</v>
      </c>
    </row>
    <row r="846" spans="1:41" x14ac:dyDescent="0.35">
      <c r="A846" t="s">
        <v>20</v>
      </c>
      <c r="B846">
        <v>1999</v>
      </c>
      <c r="C846" s="9">
        <v>0.268004914770821</v>
      </c>
      <c r="D846">
        <v>0.172171428571429</v>
      </c>
      <c r="E846" s="15">
        <v>0.939570749934583</v>
      </c>
      <c r="F846">
        <v>19.855928880899899</v>
      </c>
      <c r="G846">
        <v>1.7290326868505601</v>
      </c>
      <c r="H846">
        <v>3.98424565667603</v>
      </c>
      <c r="I846">
        <v>2.9479929111485501</v>
      </c>
      <c r="J846">
        <v>0.123489480741658</v>
      </c>
      <c r="K846" s="9">
        <v>6.6529699999999997E-2</v>
      </c>
      <c r="L846">
        <v>0.1713084</v>
      </c>
      <c r="M846" s="12">
        <v>7.4988700000000005E-2</v>
      </c>
      <c r="N846">
        <v>1.8114344</v>
      </c>
      <c r="P846">
        <v>0.24698880000000001</v>
      </c>
      <c r="Q846">
        <v>0.2812287</v>
      </c>
      <c r="R846">
        <v>2.3809999999999999E-3</v>
      </c>
      <c r="S846" s="9">
        <v>0.10955529999999999</v>
      </c>
      <c r="T846">
        <v>6.18516E-2</v>
      </c>
      <c r="U846" s="12">
        <v>8.5291000000000006E-2</v>
      </c>
      <c r="V846">
        <v>4.3384653999999996</v>
      </c>
      <c r="W846">
        <v>0.77624040000000005</v>
      </c>
      <c r="X846">
        <v>0.4126571</v>
      </c>
      <c r="Y846">
        <v>0.28113460000000001</v>
      </c>
      <c r="Z846">
        <v>5.5475000000000003E-3</v>
      </c>
      <c r="AA846" s="7">
        <v>0.7339504</v>
      </c>
      <c r="AB846">
        <v>7.7933600000000006E-2</v>
      </c>
      <c r="AC846" s="12">
        <v>0.97946359999999999</v>
      </c>
      <c r="AD846">
        <v>28.840644300000001</v>
      </c>
      <c r="AE846">
        <v>2.0265938000000001</v>
      </c>
      <c r="AF846">
        <v>4.234388</v>
      </c>
      <c r="AG846">
        <v>3.1626715999999999</v>
      </c>
      <c r="AH846">
        <v>0.12794559999999999</v>
      </c>
      <c r="AI846">
        <v>105867532</v>
      </c>
      <c r="AJ846">
        <v>54746661</v>
      </c>
      <c r="AK846">
        <f>[1]Sheet1!$F1261</f>
        <v>0</v>
      </c>
      <c r="AL846">
        <f>[2]Sheet1!$F1261</f>
        <v>21099378</v>
      </c>
      <c r="AM846">
        <v>65672701</v>
      </c>
      <c r="AN846">
        <v>755168313945.18994</v>
      </c>
    </row>
    <row r="847" spans="1:41" x14ac:dyDescent="0.35">
      <c r="A847" t="s">
        <v>21</v>
      </c>
      <c r="B847">
        <v>1999</v>
      </c>
      <c r="C847" s="9">
        <v>1.3805957606824</v>
      </c>
      <c r="D847">
        <v>2.3856857142857102</v>
      </c>
      <c r="E847" s="15">
        <v>7.21950032902663</v>
      </c>
      <c r="F847">
        <v>92.074132548262696</v>
      </c>
      <c r="G847">
        <v>12.477226046849101</v>
      </c>
      <c r="H847">
        <v>15.9676121025926</v>
      </c>
      <c r="I847">
        <v>12.9973595538867</v>
      </c>
      <c r="J847">
        <v>1.33697469441345</v>
      </c>
      <c r="K847" s="9">
        <v>3.0313138999999998</v>
      </c>
      <c r="L847">
        <v>2.6502857999999998</v>
      </c>
      <c r="M847" s="12">
        <v>2.0329019000000002</v>
      </c>
      <c r="N847">
        <v>34.367834199999997</v>
      </c>
      <c r="P847">
        <v>3.9444233</v>
      </c>
      <c r="Q847">
        <v>2.5496900999999998</v>
      </c>
      <c r="R847">
        <v>0.43247400000000003</v>
      </c>
      <c r="S847" s="9">
        <v>1.4752114000000001</v>
      </c>
      <c r="T847">
        <v>0.85504690000000005</v>
      </c>
      <c r="U847" s="12">
        <v>2.2489720000000002</v>
      </c>
      <c r="V847">
        <v>43.598836200000001</v>
      </c>
      <c r="W847">
        <v>10.134251799999999</v>
      </c>
      <c r="X847">
        <v>5.1372609000000002</v>
      </c>
      <c r="Y847">
        <v>3.1858591000000001</v>
      </c>
      <c r="Z847">
        <v>0.19076090000000001</v>
      </c>
      <c r="AA847" s="7">
        <v>5.2162572000000003</v>
      </c>
      <c r="AB847">
        <v>0.85540640000000001</v>
      </c>
      <c r="AC847" s="12">
        <v>7.6109152</v>
      </c>
      <c r="AD847">
        <v>124.3747924</v>
      </c>
      <c r="AE847">
        <v>12.9755175</v>
      </c>
      <c r="AF847">
        <v>17.395702199999999</v>
      </c>
      <c r="AG847">
        <v>14.568150299999999</v>
      </c>
      <c r="AH847">
        <v>1.1628208</v>
      </c>
      <c r="AI847">
        <v>377641586</v>
      </c>
      <c r="AJ847">
        <v>193637068</v>
      </c>
      <c r="AK847">
        <f>[1]Sheet1!$F1262</f>
        <v>1558887</v>
      </c>
      <c r="AL847">
        <f>[2]Sheet1!$F1262</f>
        <v>59613187</v>
      </c>
      <c r="AM847">
        <v>281411596</v>
      </c>
      <c r="AN847">
        <v>12274916823036.4</v>
      </c>
      <c r="AO847">
        <v>32</v>
      </c>
    </row>
    <row r="848" spans="1:41" x14ac:dyDescent="0.35">
      <c r="A848" t="s">
        <v>22</v>
      </c>
      <c r="B848">
        <v>1999</v>
      </c>
      <c r="C848" s="9">
        <v>0.13120668631857099</v>
      </c>
      <c r="D848">
        <v>9.31072139411179E-2</v>
      </c>
      <c r="E848" s="15">
        <v>0.84146398719385795</v>
      </c>
      <c r="F848">
        <v>10.5376513525517</v>
      </c>
      <c r="G848">
        <v>0.99754338610106996</v>
      </c>
      <c r="H848">
        <v>0.99751440835535798</v>
      </c>
      <c r="I848">
        <v>1.04416822692877</v>
      </c>
      <c r="J848">
        <v>2.4014609890109902E-2</v>
      </c>
      <c r="K848" s="9">
        <v>5.4913000000000002E-3</v>
      </c>
      <c r="L848">
        <v>2.9960199999999999E-2</v>
      </c>
      <c r="M848" s="12">
        <v>7.8341999999999995E-3</v>
      </c>
      <c r="N848">
        <v>7.1192500000000006E-2</v>
      </c>
      <c r="P848">
        <v>2.1251599999999999E-2</v>
      </c>
      <c r="Q848">
        <v>9.1952599999999995E-2</v>
      </c>
      <c r="R848">
        <v>0</v>
      </c>
      <c r="S848" s="9">
        <v>0.1053457</v>
      </c>
      <c r="T848">
        <v>1.23004E-2</v>
      </c>
      <c r="U848" s="12">
        <v>0.16455620000000001</v>
      </c>
      <c r="V848">
        <v>1.2762023</v>
      </c>
      <c r="W848">
        <v>0.1179069</v>
      </c>
      <c r="X848">
        <v>4.1890400000000001E-2</v>
      </c>
      <c r="Y848">
        <v>5.3756699999999998E-2</v>
      </c>
      <c r="Z848">
        <v>1.1823999999999999E-3</v>
      </c>
      <c r="AA848" s="7">
        <v>1.1732511999999999</v>
      </c>
      <c r="AB848">
        <v>7.5447399999999998E-2</v>
      </c>
      <c r="AC848" s="12">
        <v>1.0520094</v>
      </c>
      <c r="AD848">
        <v>18.883300200000001</v>
      </c>
      <c r="AE848">
        <v>0.8515218</v>
      </c>
      <c r="AF848">
        <v>1.022302</v>
      </c>
      <c r="AG848">
        <v>1.0749687000000001</v>
      </c>
      <c r="AH848">
        <v>2.54004E-2</v>
      </c>
      <c r="AI848">
        <v>62631360</v>
      </c>
      <c r="AJ848">
        <v>33554852</v>
      </c>
      <c r="AK848">
        <f>[1]Sheet1!$F1263</f>
        <v>0</v>
      </c>
      <c r="AL848">
        <f>[2]Sheet1!$F1263</f>
        <v>42863913</v>
      </c>
      <c r="AM848">
        <v>41619557</v>
      </c>
      <c r="AN848">
        <v>94488283276.023193</v>
      </c>
    </row>
    <row r="849" spans="1:41" x14ac:dyDescent="0.35">
      <c r="A849" t="s">
        <v>23</v>
      </c>
      <c r="B849">
        <v>1999</v>
      </c>
      <c r="C849" s="9">
        <v>0.95998156501213106</v>
      </c>
      <c r="D849">
        <v>0.46845370446644202</v>
      </c>
      <c r="E849" s="15">
        <v>0.66551704913953003</v>
      </c>
      <c r="F849">
        <v>12.190067090833301</v>
      </c>
      <c r="G849">
        <v>0.78784628453457095</v>
      </c>
      <c r="H849">
        <v>0.76777761953708901</v>
      </c>
      <c r="I849">
        <v>1.65679194238245</v>
      </c>
      <c r="J849">
        <v>0.19013612040109401</v>
      </c>
      <c r="K849" s="9">
        <v>0.1604283</v>
      </c>
      <c r="L849">
        <v>3.6234700000000002E-2</v>
      </c>
      <c r="M849" s="12">
        <v>3.94264E-2</v>
      </c>
      <c r="N849">
        <v>0.4088562</v>
      </c>
      <c r="P849">
        <v>7.5752799999999995E-2</v>
      </c>
      <c r="Q849">
        <v>7.3388300000000004E-2</v>
      </c>
      <c r="R849">
        <v>3.992E-4</v>
      </c>
      <c r="S849" s="9">
        <v>0.30873610000000001</v>
      </c>
      <c r="T849">
        <v>0.3807393</v>
      </c>
      <c r="U849" s="12">
        <v>6.7885999999999997E-3</v>
      </c>
      <c r="V849">
        <v>8.1574900000000006E-2</v>
      </c>
      <c r="W849">
        <v>8.8282399999999997E-2</v>
      </c>
      <c r="X849">
        <v>1.11523E-2</v>
      </c>
      <c r="Y849">
        <v>3.9938800000000003E-2</v>
      </c>
      <c r="Z849">
        <v>1.2084999999999999E-3</v>
      </c>
      <c r="AA849" s="7">
        <v>1.7136064</v>
      </c>
      <c r="AB849">
        <v>0.91012899999999997</v>
      </c>
      <c r="AC849" s="12">
        <v>0.63493920000000004</v>
      </c>
      <c r="AD849">
        <v>14.1843884</v>
      </c>
      <c r="AE849">
        <v>0.88805860000000003</v>
      </c>
      <c r="AF849">
        <v>0.70519339999999997</v>
      </c>
      <c r="AG849">
        <v>1.7110487999999999</v>
      </c>
      <c r="AH849">
        <v>0.19094539999999999</v>
      </c>
      <c r="AI849">
        <v>85123548</v>
      </c>
      <c r="AJ849">
        <v>42647827</v>
      </c>
      <c r="AK849">
        <f>[1]Sheet1!$F1264</f>
        <v>0</v>
      </c>
      <c r="AL849">
        <f>[2]Sheet1!$F1264</f>
        <v>3411012</v>
      </c>
      <c r="AM849">
        <v>51503169</v>
      </c>
      <c r="AN849">
        <v>472229681177.76398</v>
      </c>
    </row>
    <row r="850" spans="1:41" x14ac:dyDescent="0.35">
      <c r="A850" t="s">
        <v>24</v>
      </c>
      <c r="B850">
        <v>1999</v>
      </c>
      <c r="C850" s="9">
        <v>1.4090838989898999E-2</v>
      </c>
      <c r="D850">
        <v>9.8114285714285696E-2</v>
      </c>
      <c r="E850" s="15">
        <v>0.24905127020568801</v>
      </c>
      <c r="F850">
        <v>3.4135258676389602</v>
      </c>
      <c r="G850">
        <v>0.50723696946813901</v>
      </c>
      <c r="H850">
        <v>0.35344370471787301</v>
      </c>
      <c r="I850">
        <v>0.25101617025975398</v>
      </c>
      <c r="J850">
        <v>4.4523558846153798E-2</v>
      </c>
      <c r="K850" s="9">
        <v>3.18325E-2</v>
      </c>
      <c r="L850">
        <v>0.10065730000000001</v>
      </c>
      <c r="M850" s="12">
        <v>1.9004E-2</v>
      </c>
      <c r="N850">
        <v>0.37609179999999998</v>
      </c>
      <c r="P850">
        <v>2.12835E-2</v>
      </c>
      <c r="Q850">
        <v>8.9200299999999996E-2</v>
      </c>
      <c r="R850">
        <v>7.4584999999999999E-3</v>
      </c>
      <c r="S850" s="9">
        <v>1.805E-4</v>
      </c>
      <c r="T850">
        <v>2.0531999999999998E-3</v>
      </c>
      <c r="U850" s="12">
        <v>5.6239999999999997E-3</v>
      </c>
      <c r="V850">
        <v>0.83857599999999999</v>
      </c>
      <c r="W850">
        <v>4.6959059999999999</v>
      </c>
      <c r="X850">
        <v>4.4558000000000002E-3</v>
      </c>
      <c r="Y850">
        <v>2.4459E-3</v>
      </c>
      <c r="Z850">
        <v>1.5398E-3</v>
      </c>
      <c r="AA850" s="7">
        <v>1.13638E-2</v>
      </c>
      <c r="AB850">
        <v>3.1803999999999999E-3</v>
      </c>
      <c r="AC850" s="12">
        <v>0.23644899999999999</v>
      </c>
      <c r="AD850">
        <v>5.6505483999999999</v>
      </c>
      <c r="AE850">
        <v>5.6130094000000001</v>
      </c>
      <c r="AF850">
        <v>0.33743339999999999</v>
      </c>
      <c r="AG850">
        <v>0.17642720000000001</v>
      </c>
      <c r="AH850">
        <v>3.8809799999999998E-2</v>
      </c>
      <c r="AI850">
        <v>11915900</v>
      </c>
      <c r="AJ850">
        <v>6062475</v>
      </c>
      <c r="AK850">
        <f>[1]Sheet1!$F1265</f>
        <v>0</v>
      </c>
      <c r="AL850">
        <f>[2]Sheet1!$F1265</f>
        <v>5747739</v>
      </c>
      <c r="AM850">
        <v>8879185</v>
      </c>
      <c r="AN850">
        <v>815867457651.448</v>
      </c>
    </row>
    <row r="851" spans="1:41" x14ac:dyDescent="0.35">
      <c r="A851" t="s">
        <v>25</v>
      </c>
      <c r="B851">
        <v>1999</v>
      </c>
      <c r="C851" s="9">
        <v>11.9878768216922</v>
      </c>
      <c r="D851">
        <v>3.1868571428571402</v>
      </c>
      <c r="E851" s="15">
        <v>2.0299183236762999</v>
      </c>
      <c r="F851">
        <v>63.716373414988503</v>
      </c>
      <c r="G851">
        <v>5.45477111704239</v>
      </c>
      <c r="H851">
        <v>0.46396219055638899</v>
      </c>
      <c r="I851">
        <v>2.36408063028383</v>
      </c>
      <c r="J851">
        <v>0.67764749954567904</v>
      </c>
      <c r="K851" s="9">
        <v>0.95260599999999995</v>
      </c>
      <c r="L851">
        <v>0.4552756</v>
      </c>
      <c r="M851" s="12">
        <v>0</v>
      </c>
      <c r="N851">
        <v>5.4606300000000003E-2</v>
      </c>
      <c r="P851">
        <v>0</v>
      </c>
      <c r="Q851">
        <v>0</v>
      </c>
      <c r="R851">
        <v>0</v>
      </c>
      <c r="S851" s="9">
        <v>0.16667650000000001</v>
      </c>
      <c r="T851">
        <v>0.6672901</v>
      </c>
      <c r="U851" s="12">
        <v>0.20016590000000001</v>
      </c>
      <c r="V851">
        <v>0.19909360000000001</v>
      </c>
      <c r="W851">
        <v>0.44201550000000001</v>
      </c>
      <c r="X851">
        <v>1.983E-4</v>
      </c>
      <c r="Y851">
        <v>1.9947400000000001E-2</v>
      </c>
      <c r="Z851">
        <v>8.6090000000000003E-3</v>
      </c>
      <c r="AA851" s="7">
        <v>13.62984</v>
      </c>
      <c r="AB851">
        <v>7.8182200000000002</v>
      </c>
      <c r="AC851" s="12">
        <v>2.2365577999999999</v>
      </c>
      <c r="AD851">
        <v>77.466362599999997</v>
      </c>
      <c r="AE851">
        <v>6.4924736000000003</v>
      </c>
      <c r="AF851">
        <v>0.46456199999999997</v>
      </c>
      <c r="AG851">
        <v>2.6368900000000002</v>
      </c>
      <c r="AH851">
        <v>0.68644799999999995</v>
      </c>
      <c r="AI851">
        <v>1040500054</v>
      </c>
      <c r="AJ851">
        <v>502255693</v>
      </c>
      <c r="AK851">
        <f>[1]Sheet1!$F1266</f>
        <v>0</v>
      </c>
      <c r="AL851">
        <f>[2]Sheet1!$F1266</f>
        <v>714383639</v>
      </c>
      <c r="AM851">
        <v>285648480</v>
      </c>
      <c r="AN851">
        <v>770923376056.69104</v>
      </c>
    </row>
    <row r="852" spans="1:41" x14ac:dyDescent="0.35">
      <c r="A852" t="s">
        <v>26</v>
      </c>
      <c r="B852">
        <v>1999</v>
      </c>
      <c r="C852" s="9">
        <v>0.27033940160755099</v>
      </c>
      <c r="D852">
        <v>1.3516285714285701</v>
      </c>
      <c r="E852" s="15">
        <v>0.40818680693156201</v>
      </c>
      <c r="F852">
        <v>1.9752012522100499</v>
      </c>
      <c r="G852">
        <v>4.3690800539687498</v>
      </c>
      <c r="H852">
        <v>0.52749959989136597</v>
      </c>
      <c r="I852">
        <v>1.3602119724016699</v>
      </c>
      <c r="J852">
        <v>8.8396024944807E-2</v>
      </c>
      <c r="K852" s="9">
        <v>4.1507599999999999E-2</v>
      </c>
      <c r="L852">
        <v>0.19318289999999999</v>
      </c>
      <c r="M852" s="12">
        <v>2.66564E-2</v>
      </c>
      <c r="N852">
        <v>1.3359875999999999</v>
      </c>
      <c r="P852">
        <v>1.8335000000000001E-3</v>
      </c>
      <c r="Q852">
        <v>8.1124000000000005E-3</v>
      </c>
      <c r="R852">
        <v>8.2439999999999998E-4</v>
      </c>
      <c r="S852" s="9">
        <v>6.3451999999999996E-3</v>
      </c>
      <c r="T852">
        <v>0.110415</v>
      </c>
      <c r="U852" s="12">
        <v>1.9379999999999999E-4</v>
      </c>
      <c r="V852">
        <v>0.19283259999999999</v>
      </c>
      <c r="W852">
        <v>0.68362250000000002</v>
      </c>
      <c r="X852">
        <v>9.787000000000001E-4</v>
      </c>
      <c r="Y852">
        <v>3.0141999999999999E-3</v>
      </c>
      <c r="Z852" s="6">
        <v>9.9999999999999995E-8</v>
      </c>
      <c r="AA852" s="7">
        <v>0.28593180000000001</v>
      </c>
      <c r="AB852">
        <v>1.4752749999999999</v>
      </c>
      <c r="AC852" s="12">
        <v>0.38298900000000002</v>
      </c>
      <c r="AD852">
        <v>0.974966</v>
      </c>
      <c r="AE852">
        <v>5.1759906000000004</v>
      </c>
      <c r="AF852">
        <v>0.52690000000000003</v>
      </c>
      <c r="AG852">
        <v>1.4897910000000001</v>
      </c>
      <c r="AH852">
        <v>8.7593000000000004E-2</v>
      </c>
      <c r="AI852">
        <v>210996910</v>
      </c>
      <c r="AJ852">
        <v>104895341</v>
      </c>
      <c r="AK852">
        <f>[1]Sheet1!$F1267</f>
        <v>0</v>
      </c>
      <c r="AL852">
        <f>[2]Sheet1!$F1267</f>
        <v>0</v>
      </c>
      <c r="AM852">
        <v>86069860</v>
      </c>
      <c r="AN852">
        <v>376488874906.68298</v>
      </c>
      <c r="AO852">
        <v>31</v>
      </c>
    </row>
    <row r="853" spans="1:41" x14ac:dyDescent="0.35">
      <c r="A853" t="s">
        <v>27</v>
      </c>
      <c r="B853">
        <v>1999</v>
      </c>
      <c r="C853" s="9">
        <v>0.25422592777964997</v>
      </c>
      <c r="D853">
        <v>0.346113300901638</v>
      </c>
      <c r="E853" s="15">
        <v>1.3683084411969999</v>
      </c>
      <c r="F853">
        <v>10.2052274671651</v>
      </c>
      <c r="G853">
        <v>9.0303371874458094</v>
      </c>
      <c r="H853">
        <v>2.17241166675778</v>
      </c>
      <c r="I853">
        <v>4.3544992410513101</v>
      </c>
      <c r="J853">
        <v>3.1199999999999999E-2</v>
      </c>
      <c r="K853" s="9">
        <v>0.17751120000000001</v>
      </c>
      <c r="L853">
        <v>0.29997170000000001</v>
      </c>
      <c r="M853" s="12">
        <v>0.91124260000000001</v>
      </c>
      <c r="N853">
        <v>2.1709621000000001</v>
      </c>
      <c r="P853">
        <v>0.96824809999999994</v>
      </c>
      <c r="Q853">
        <v>0.81062160000000005</v>
      </c>
      <c r="R853">
        <v>3.1879499999999998E-2</v>
      </c>
      <c r="S853" s="9">
        <v>0</v>
      </c>
      <c r="T853">
        <v>2.9997999999999999E-3</v>
      </c>
      <c r="U853" s="12">
        <v>1.9387E-3</v>
      </c>
      <c r="V853">
        <v>1.1351699999999999E-2</v>
      </c>
      <c r="W853">
        <v>0.34915380000000001</v>
      </c>
      <c r="X853">
        <v>1.0660000000000001E-3</v>
      </c>
      <c r="Y853">
        <v>3.3863999999999999E-3</v>
      </c>
      <c r="Z853" s="6">
        <v>5.8000000000000004E-6</v>
      </c>
      <c r="AA853" s="7">
        <v>0.1037</v>
      </c>
      <c r="AB853">
        <v>5.5239999999999997E-2</v>
      </c>
      <c r="AC853" s="12">
        <v>0.5178024</v>
      </c>
      <c r="AD853">
        <v>8.4985716</v>
      </c>
      <c r="AE853">
        <v>7.1678860000000002</v>
      </c>
      <c r="AF853">
        <v>1.2686987999999999</v>
      </c>
      <c r="AG853">
        <v>3.7544833999999998</v>
      </c>
      <c r="AH853">
        <v>2.7159999999999999E-4</v>
      </c>
      <c r="AI853">
        <v>126631000</v>
      </c>
      <c r="AJ853">
        <v>64573919</v>
      </c>
      <c r="AK853">
        <f>[1]Sheet1!$F1268</f>
        <v>0</v>
      </c>
      <c r="AL853">
        <f>[2]Sheet1!$F1268</f>
        <v>125538388</v>
      </c>
      <c r="AM853">
        <v>99434460</v>
      </c>
      <c r="AN853">
        <v>3879501014654.6099</v>
      </c>
    </row>
    <row r="854" spans="1:41" x14ac:dyDescent="0.35">
      <c r="A854" t="s">
        <v>28</v>
      </c>
      <c r="B854">
        <v>1999</v>
      </c>
      <c r="C854" s="9">
        <v>1.3288878142192599</v>
      </c>
      <c r="D854">
        <v>0.33042857142857102</v>
      </c>
      <c r="E854" s="15">
        <v>1.69827712024614</v>
      </c>
      <c r="F854">
        <v>10.4979007074132</v>
      </c>
      <c r="G854">
        <v>1.86392768268057</v>
      </c>
      <c r="H854">
        <v>1.1403761307373499</v>
      </c>
      <c r="I854">
        <v>3.4626525825852301</v>
      </c>
      <c r="J854">
        <v>0.10535194117056899</v>
      </c>
      <c r="K854" s="9">
        <v>0.17934910000000001</v>
      </c>
      <c r="L854">
        <v>0.15377370000000001</v>
      </c>
      <c r="M854" s="12">
        <v>0.32042880000000001</v>
      </c>
      <c r="N854">
        <v>2.6413454999999999</v>
      </c>
      <c r="P854">
        <v>0.20491180000000001</v>
      </c>
      <c r="Q854">
        <v>0.36396000000000001</v>
      </c>
      <c r="R854">
        <v>3.6299900000000003E-2</v>
      </c>
      <c r="S854" s="9">
        <v>0.14723900000000001</v>
      </c>
      <c r="T854">
        <v>3.9838699999999998E-2</v>
      </c>
      <c r="U854" s="12">
        <v>8.7203000000000003E-3</v>
      </c>
      <c r="V854">
        <v>0.10710550000000001</v>
      </c>
      <c r="W854">
        <v>0.2761171</v>
      </c>
      <c r="X854">
        <v>5.6092599999999999E-2</v>
      </c>
      <c r="Y854">
        <v>8.0934000000000006E-3</v>
      </c>
      <c r="Z854" s="6">
        <v>5.1000000000000003E-6</v>
      </c>
      <c r="AA854" s="7">
        <v>1.3946874</v>
      </c>
      <c r="AB854">
        <v>0.24279120000000001</v>
      </c>
      <c r="AC854" s="12">
        <v>1.3945414</v>
      </c>
      <c r="AD854">
        <v>8.9395190000000007</v>
      </c>
      <c r="AE854">
        <v>2.0185697999999999</v>
      </c>
      <c r="AF854">
        <v>0.99638360000000004</v>
      </c>
      <c r="AG854">
        <v>3.3676347999999998</v>
      </c>
      <c r="AH854">
        <v>6.99018E-2</v>
      </c>
      <c r="AI854">
        <v>96334810</v>
      </c>
      <c r="AJ854">
        <v>49166531</v>
      </c>
      <c r="AK854">
        <f>[1]Sheet1!$F1269</f>
        <v>0</v>
      </c>
      <c r="AL854">
        <f>[2]Sheet1!$F1269</f>
        <v>92257889</v>
      </c>
      <c r="AM854">
        <v>71712596</v>
      </c>
      <c r="AN854">
        <v>835161880463.76599</v>
      </c>
    </row>
    <row r="855" spans="1:41" x14ac:dyDescent="0.35">
      <c r="A855" t="s">
        <v>29</v>
      </c>
      <c r="B855">
        <v>1999</v>
      </c>
      <c r="C855" s="9">
        <v>1.12127746756075</v>
      </c>
      <c r="D855">
        <v>0.67927159254681202</v>
      </c>
      <c r="E855" s="15">
        <v>0.83524677928972502</v>
      </c>
      <c r="F855">
        <v>11.386902691573299</v>
      </c>
      <c r="G855">
        <v>1.4121113402896699</v>
      </c>
      <c r="H855">
        <v>2.6557377777777801E-2</v>
      </c>
      <c r="I855">
        <v>3.4869746773066401</v>
      </c>
      <c r="J855">
        <v>1.01567149756122</v>
      </c>
      <c r="K855" s="9">
        <v>0.41372009999999998</v>
      </c>
      <c r="L855">
        <v>0.18840799999999999</v>
      </c>
      <c r="M855" s="12">
        <v>0.27944449999999998</v>
      </c>
      <c r="N855">
        <v>3.8491160999999998</v>
      </c>
      <c r="P855">
        <v>1.0589299999999999E-2</v>
      </c>
      <c r="Q855">
        <v>0.73552390000000001</v>
      </c>
      <c r="R855">
        <v>0.1297286</v>
      </c>
      <c r="S855" s="9">
        <v>0.13227449999999999</v>
      </c>
      <c r="T855">
        <v>0.17210629999999999</v>
      </c>
      <c r="U855" s="12">
        <v>1.24733E-2</v>
      </c>
      <c r="V855">
        <v>0.4108966</v>
      </c>
      <c r="W855">
        <v>0.1590897</v>
      </c>
      <c r="X855">
        <v>2.119E-4</v>
      </c>
      <c r="Y855">
        <v>7.3960799999999993E-2</v>
      </c>
      <c r="Z855">
        <v>1.3323E-3</v>
      </c>
      <c r="AA855" s="7">
        <v>0.95117660000000004</v>
      </c>
      <c r="AB855">
        <v>0.69090779999999996</v>
      </c>
      <c r="AC855" s="12">
        <v>0.5896922</v>
      </c>
      <c r="AD855">
        <v>10.652780399999999</v>
      </c>
      <c r="AE855">
        <v>1.4371326</v>
      </c>
      <c r="AF855">
        <v>1.6622999999999999E-2</v>
      </c>
      <c r="AG855">
        <v>3.1300431</v>
      </c>
      <c r="AH855">
        <v>0.90405279999999999</v>
      </c>
      <c r="AI855">
        <v>170088143</v>
      </c>
      <c r="AJ855">
        <v>81860821</v>
      </c>
      <c r="AK855">
        <f>[1]Sheet1!$F1270</f>
        <v>0</v>
      </c>
      <c r="AL855">
        <f>[2]Sheet1!$F1270</f>
        <v>10616759</v>
      </c>
      <c r="AM855">
        <v>109056259</v>
      </c>
      <c r="AN855">
        <v>1249455916727.8701</v>
      </c>
    </row>
    <row r="856" spans="1:41" x14ac:dyDescent="0.35">
      <c r="A856" t="s">
        <v>30</v>
      </c>
      <c r="B856">
        <v>1999</v>
      </c>
      <c r="C856" s="9">
        <v>0.96093450309983497</v>
      </c>
      <c r="D856">
        <v>0.15008571428571399</v>
      </c>
      <c r="E856" s="15">
        <v>0.86619999999999997</v>
      </c>
      <c r="F856">
        <v>21.3108301226065</v>
      </c>
      <c r="G856">
        <v>0.68511331242930196</v>
      </c>
      <c r="H856">
        <v>0</v>
      </c>
      <c r="I856">
        <v>0.60445374491378101</v>
      </c>
      <c r="J856">
        <v>0.45540000000000003</v>
      </c>
      <c r="K856" s="9">
        <v>0.2591041</v>
      </c>
      <c r="L856">
        <v>4.0947499999999998E-2</v>
      </c>
      <c r="M856" s="12">
        <v>0</v>
      </c>
      <c r="N856">
        <v>9.5311300000000002E-2</v>
      </c>
      <c r="P856">
        <v>0</v>
      </c>
      <c r="Q856">
        <v>0</v>
      </c>
      <c r="R856">
        <v>0</v>
      </c>
      <c r="S856" s="9">
        <v>1.93826E-2</v>
      </c>
      <c r="T856">
        <v>1.5757E-3</v>
      </c>
      <c r="U856" s="12">
        <v>5.8120000000000003E-4</v>
      </c>
      <c r="V856">
        <v>7.7340000000000004E-4</v>
      </c>
      <c r="W856">
        <v>0.1114062</v>
      </c>
      <c r="X856">
        <v>0</v>
      </c>
      <c r="Y856">
        <v>3.7629999999999999E-4</v>
      </c>
      <c r="Z856">
        <v>9.7260000000000001E-4</v>
      </c>
      <c r="AA856" s="7">
        <v>0.98989309999999997</v>
      </c>
      <c r="AB856">
        <v>0.1689312</v>
      </c>
      <c r="AC856" s="12">
        <v>0.86680000000000001</v>
      </c>
      <c r="AD856">
        <v>24.904199999999999</v>
      </c>
      <c r="AE856">
        <v>0.96030409999999999</v>
      </c>
      <c r="AF856">
        <v>0</v>
      </c>
      <c r="AG856">
        <v>0.65562399999999998</v>
      </c>
      <c r="AH856">
        <v>0.45639999999999997</v>
      </c>
      <c r="AI856">
        <v>149694462</v>
      </c>
      <c r="AJ856">
        <v>72328261</v>
      </c>
      <c r="AK856">
        <f>[1]Sheet1!$F1271</f>
        <v>0</v>
      </c>
      <c r="AL856">
        <f>[2]Sheet1!$F1271</f>
        <v>0</v>
      </c>
      <c r="AM856">
        <v>49074335</v>
      </c>
      <c r="AN856">
        <v>140502047302.371</v>
      </c>
    </row>
    <row r="857" spans="1:41" x14ac:dyDescent="0.35">
      <c r="A857" t="s">
        <v>31</v>
      </c>
      <c r="B857">
        <v>1999</v>
      </c>
      <c r="C857" s="9">
        <v>0.14783843336521499</v>
      </c>
      <c r="D857">
        <v>0.12891714285714301</v>
      </c>
      <c r="E857" s="15">
        <v>2.6545452705081201</v>
      </c>
      <c r="F857">
        <v>21.565742706795</v>
      </c>
      <c r="G857">
        <v>3.8778338465703599</v>
      </c>
      <c r="H857">
        <v>2.0545717636011398</v>
      </c>
      <c r="I857">
        <v>3.3977681270843698</v>
      </c>
      <c r="J857">
        <v>0.16694372206107799</v>
      </c>
      <c r="K857" s="9">
        <v>4.1506399999999999E-2</v>
      </c>
      <c r="L857">
        <v>0.1261478</v>
      </c>
      <c r="M857" s="12">
        <v>0.62792950000000003</v>
      </c>
      <c r="N857">
        <v>1.7103569999999999</v>
      </c>
      <c r="P857">
        <v>0.55456090000000002</v>
      </c>
      <c r="Q857">
        <v>0.94276850000000001</v>
      </c>
      <c r="R857">
        <v>8.1410000000000007E-3</v>
      </c>
      <c r="S857" s="9">
        <v>1.23816E-2</v>
      </c>
      <c r="T857">
        <v>1.01706E-2</v>
      </c>
      <c r="U857" s="12">
        <v>7.5750000000000001E-3</v>
      </c>
      <c r="V857">
        <v>1.1088191000000001</v>
      </c>
      <c r="W857">
        <v>1.3697052999999999</v>
      </c>
      <c r="X857">
        <v>1.1249800000000001E-2</v>
      </c>
      <c r="Y857">
        <v>9.3875E-3</v>
      </c>
      <c r="Z857" s="6">
        <v>8.9999999999999996E-7</v>
      </c>
      <c r="AA857" s="7">
        <v>1.3099012000000001</v>
      </c>
      <c r="AB857">
        <v>1.294E-2</v>
      </c>
      <c r="AC857" s="12">
        <v>2.0571000000000002</v>
      </c>
      <c r="AD857">
        <v>32.974138199999999</v>
      </c>
      <c r="AE857">
        <v>5.0794449999999998</v>
      </c>
      <c r="AF857">
        <v>1.52566</v>
      </c>
      <c r="AG857">
        <v>2.6051755999999999</v>
      </c>
      <c r="AH857">
        <v>0.15894920000000001</v>
      </c>
      <c r="AI857">
        <v>147214776</v>
      </c>
      <c r="AJ857">
        <v>78420370</v>
      </c>
      <c r="AK857">
        <f>[1]Sheet1!$F1272</f>
        <v>0</v>
      </c>
      <c r="AL857">
        <f>[2]Sheet1!$F1272</f>
        <v>132875633</v>
      </c>
      <c r="AM857">
        <v>107987927</v>
      </c>
      <c r="AN857">
        <v>709483998473.56799</v>
      </c>
      <c r="AO857">
        <v>37</v>
      </c>
    </row>
    <row r="858" spans="1:41" x14ac:dyDescent="0.35">
      <c r="A858" t="s">
        <v>32</v>
      </c>
      <c r="B858">
        <v>1999</v>
      </c>
      <c r="C858" s="9">
        <v>0.11297324581559</v>
      </c>
      <c r="D858">
        <v>8.3828571428571405E-2</v>
      </c>
      <c r="E858" s="15">
        <v>0.622292445833035</v>
      </c>
      <c r="F858">
        <v>2.2909154444968101</v>
      </c>
      <c r="G858">
        <v>0.51804977911616801</v>
      </c>
      <c r="H858">
        <v>0.12658036775789799</v>
      </c>
      <c r="I858">
        <v>1.08450170608278</v>
      </c>
      <c r="J858">
        <v>0.14161270515202701</v>
      </c>
      <c r="K858" s="9">
        <v>5.6856900000000002E-2</v>
      </c>
      <c r="L858">
        <v>2.2113799999999999E-2</v>
      </c>
      <c r="M858" s="12">
        <v>3.0039699999999999E-2</v>
      </c>
      <c r="N858">
        <v>0.1590154</v>
      </c>
      <c r="P858">
        <v>9.8140999999999992E-3</v>
      </c>
      <c r="Q858">
        <v>8.6208699999999999E-2</v>
      </c>
      <c r="R858">
        <v>3.2068399999999997E-2</v>
      </c>
      <c r="S858" s="9">
        <v>7.8130999999999999E-3</v>
      </c>
      <c r="T858">
        <v>5.75781E-2</v>
      </c>
      <c r="U858" s="12">
        <v>7.1862000000000002E-3</v>
      </c>
      <c r="V858">
        <v>0.19943060000000001</v>
      </c>
      <c r="W858">
        <v>0.23541889999999999</v>
      </c>
      <c r="X858">
        <v>1.7960999999999999E-3</v>
      </c>
      <c r="Y858">
        <v>1.08118E-2</v>
      </c>
      <c r="Z858">
        <v>3.3700000000000001E-4</v>
      </c>
      <c r="AA858" s="7">
        <v>8.75364E-2</v>
      </c>
      <c r="AB858">
        <v>0.165905</v>
      </c>
      <c r="AC858" s="12">
        <v>0.60460000000000003</v>
      </c>
      <c r="AD858">
        <v>2.6922000000000001</v>
      </c>
      <c r="AE858">
        <v>0.90333160000000001</v>
      </c>
      <c r="AF858">
        <v>0.1186</v>
      </c>
      <c r="AG858">
        <v>1.0819988</v>
      </c>
      <c r="AH858">
        <v>0.11108999999999999</v>
      </c>
      <c r="AI858">
        <v>46364681</v>
      </c>
      <c r="AJ858">
        <v>24387653</v>
      </c>
      <c r="AK858">
        <f>[1]Sheet1!$F1273</f>
        <v>0</v>
      </c>
      <c r="AL858">
        <f>[2]Sheet1!$F1273</f>
        <v>37068600</v>
      </c>
      <c r="AM858">
        <v>26154780</v>
      </c>
      <c r="AN858">
        <v>212756209430.57401</v>
      </c>
    </row>
    <row r="859" spans="1:41" x14ac:dyDescent="0.35">
      <c r="A859" t="s">
        <v>33</v>
      </c>
      <c r="B859">
        <v>1999</v>
      </c>
      <c r="C859" s="9">
        <v>0.13609569636666199</v>
      </c>
      <c r="D859">
        <v>1.3771428571428599E-2</v>
      </c>
      <c r="E859" s="15">
        <v>0.40292177078986002</v>
      </c>
      <c r="F859">
        <v>2.1526959027508399</v>
      </c>
      <c r="G859">
        <v>0.55024441525430901</v>
      </c>
      <c r="H859">
        <v>0.12807810958296101</v>
      </c>
      <c r="I859">
        <v>0.81574153348464096</v>
      </c>
      <c r="J859">
        <v>9.7253971428571395E-3</v>
      </c>
      <c r="K859" s="9">
        <v>0.115471</v>
      </c>
      <c r="L859">
        <v>1.17506E-2</v>
      </c>
      <c r="M859" s="12">
        <v>5.9801000000000003E-3</v>
      </c>
      <c r="N859">
        <v>0.76069339999999996</v>
      </c>
      <c r="P859">
        <v>3.6860999999999999E-3</v>
      </c>
      <c r="Q859">
        <v>2.3473999999999998E-2</v>
      </c>
      <c r="R859">
        <v>4.0759999999999999E-4</v>
      </c>
      <c r="S859" s="9">
        <v>1.8540000000000001E-4</v>
      </c>
      <c r="T859" s="6">
        <v>4.7999999999999998E-6</v>
      </c>
      <c r="U859" s="12">
        <v>0</v>
      </c>
      <c r="V859">
        <v>1.8219900000000001E-2</v>
      </c>
      <c r="W859">
        <v>8.2256399999999993E-2</v>
      </c>
      <c r="X859">
        <v>1.9670000000000001E-4</v>
      </c>
      <c r="Y859">
        <v>2.4407999999999999E-3</v>
      </c>
      <c r="Z859">
        <v>0</v>
      </c>
      <c r="AA859" s="7">
        <v>3.11092E-2</v>
      </c>
      <c r="AB859">
        <v>4.9312000000000002E-3</v>
      </c>
      <c r="AC859" s="12">
        <v>0.4177188</v>
      </c>
      <c r="AD859">
        <v>1.4638351999999999</v>
      </c>
      <c r="AE859">
        <v>0.61947540000000001</v>
      </c>
      <c r="AF859">
        <v>0.12627099999999999</v>
      </c>
      <c r="AG859">
        <v>0.83273940000000002</v>
      </c>
      <c r="AH859">
        <v>9.3177999999999993E-3</v>
      </c>
      <c r="AI859">
        <v>25195432</v>
      </c>
      <c r="AJ859">
        <v>12567905</v>
      </c>
      <c r="AK859">
        <f>[1]Sheet1!$F1274</f>
        <v>0</v>
      </c>
      <c r="AL859">
        <f>[2]Sheet1!$F1274</f>
        <v>19100163</v>
      </c>
      <c r="AM859">
        <v>21444469</v>
      </c>
      <c r="AN859">
        <v>5776114877.1745796</v>
      </c>
      <c r="AO859">
        <v>48</v>
      </c>
    </row>
    <row r="860" spans="1:41" x14ac:dyDescent="0.35">
      <c r="A860" t="s">
        <v>34</v>
      </c>
      <c r="B860">
        <v>1999</v>
      </c>
      <c r="C860" s="9">
        <v>0.36692721083544599</v>
      </c>
      <c r="D860">
        <v>0.10288369654799399</v>
      </c>
      <c r="E860" s="15">
        <v>1.1086550288418999</v>
      </c>
      <c r="F860">
        <v>6.0424285893101297</v>
      </c>
      <c r="G860">
        <v>1.41881079406821</v>
      </c>
      <c r="H860">
        <v>0.64071869867614195</v>
      </c>
      <c r="I860">
        <v>1.3460198626056801</v>
      </c>
      <c r="J860">
        <v>0.10922212771780899</v>
      </c>
      <c r="K860" s="9">
        <v>0.11355510000000001</v>
      </c>
      <c r="L860">
        <v>2.3385E-2</v>
      </c>
      <c r="M860" s="12">
        <v>0.1134588</v>
      </c>
      <c r="N860">
        <v>0.65462410000000004</v>
      </c>
      <c r="P860">
        <v>1.3099700000000001E-2</v>
      </c>
      <c r="Q860">
        <v>1.35882E-2</v>
      </c>
      <c r="R860">
        <v>2.042E-4</v>
      </c>
      <c r="S860" s="9">
        <v>6.1762600000000001E-2</v>
      </c>
      <c r="T860">
        <v>4.3117900000000001E-2</v>
      </c>
      <c r="U860" s="12">
        <v>0.28989019999999999</v>
      </c>
      <c r="V860">
        <v>0.61488860000000001</v>
      </c>
      <c r="W860">
        <v>12.299985599999999</v>
      </c>
      <c r="X860">
        <v>1.9009399999999999E-2</v>
      </c>
      <c r="Y860">
        <v>3.3869000000000003E-2</v>
      </c>
      <c r="Z860">
        <v>1.7880099999999999E-2</v>
      </c>
      <c r="AA860" s="7">
        <v>0.39300819999999997</v>
      </c>
      <c r="AB860">
        <v>0.1443721</v>
      </c>
      <c r="AC860" s="12">
        <v>1.3359614</v>
      </c>
      <c r="AD860">
        <v>6.9226652</v>
      </c>
      <c r="AE860">
        <v>14.7785338</v>
      </c>
      <c r="AF860">
        <v>0.66494140000000002</v>
      </c>
      <c r="AG860">
        <v>1.7412761999999999</v>
      </c>
      <c r="AH860">
        <v>0.13840959999999999</v>
      </c>
      <c r="AI860">
        <v>70584741</v>
      </c>
      <c r="AJ860">
        <v>35348658</v>
      </c>
      <c r="AK860">
        <f>[1]Sheet1!$F1275</f>
        <v>0</v>
      </c>
      <c r="AL860">
        <f>[2]Sheet1!$F1275</f>
        <v>18247863</v>
      </c>
      <c r="AM860">
        <v>50434399</v>
      </c>
      <c r="AN860">
        <v>338113021559.82202</v>
      </c>
      <c r="AO860">
        <v>56</v>
      </c>
    </row>
    <row r="861" spans="1:41" x14ac:dyDescent="0.35">
      <c r="A861" t="s">
        <v>35</v>
      </c>
      <c r="B861">
        <v>1999</v>
      </c>
      <c r="C861" s="9">
        <v>0.94214036636100096</v>
      </c>
      <c r="D861">
        <v>0.107542857142857</v>
      </c>
      <c r="E861" s="15">
        <v>0.51976237406287096</v>
      </c>
      <c r="F861">
        <v>5.4627224283721798</v>
      </c>
      <c r="G861">
        <v>2.2397724680426299</v>
      </c>
      <c r="H861">
        <v>1.71188E-2</v>
      </c>
      <c r="I861">
        <v>0.44695381223556202</v>
      </c>
      <c r="J861">
        <v>0.33985608064221801</v>
      </c>
      <c r="K861" s="9">
        <v>0.35280790000000001</v>
      </c>
      <c r="L861">
        <v>2.6246999999999999E-2</v>
      </c>
      <c r="M861" s="12">
        <v>1.0451E-3</v>
      </c>
      <c r="N861">
        <v>0.83099990000000001</v>
      </c>
      <c r="P861">
        <v>0</v>
      </c>
      <c r="Q861">
        <v>8.7677999999999992E-3</v>
      </c>
      <c r="R861">
        <v>1.6279000000000001E-3</v>
      </c>
      <c r="S861" s="9">
        <v>4.7750599999999997E-2</v>
      </c>
      <c r="T861">
        <v>1.4411500000000001E-2</v>
      </c>
      <c r="U861" s="12">
        <v>0</v>
      </c>
      <c r="V861">
        <v>2.8084E-3</v>
      </c>
      <c r="W861">
        <v>0.1252154</v>
      </c>
      <c r="X861">
        <v>0</v>
      </c>
      <c r="Y861">
        <v>1.8799999999999999E-4</v>
      </c>
      <c r="Z861" s="6">
        <v>5.0000000000000004E-6</v>
      </c>
      <c r="AA861" s="7">
        <v>0.72349059999999998</v>
      </c>
      <c r="AB861">
        <v>0.1262926</v>
      </c>
      <c r="AC861" s="12">
        <v>0.51875000000000004</v>
      </c>
      <c r="AD861">
        <v>5.6701661999999997</v>
      </c>
      <c r="AE861">
        <v>2.235446</v>
      </c>
      <c r="AF861">
        <v>1.71188E-2</v>
      </c>
      <c r="AG861">
        <v>0.48262860000000002</v>
      </c>
      <c r="AH861">
        <v>0.339057</v>
      </c>
      <c r="AI861">
        <v>189680340</v>
      </c>
      <c r="AJ861">
        <v>93374788</v>
      </c>
      <c r="AK861">
        <f>[1]Sheet1!$F1276</f>
        <v>0</v>
      </c>
      <c r="AL861">
        <f>[2]Sheet1!$F1276</f>
        <v>15103216</v>
      </c>
      <c r="AM861">
        <v>40398166</v>
      </c>
      <c r="AN861">
        <v>130067597668.36501</v>
      </c>
    </row>
    <row r="862" spans="1:41" x14ac:dyDescent="0.35">
      <c r="A862" t="s">
        <v>36</v>
      </c>
      <c r="B862">
        <v>1999</v>
      </c>
      <c r="C862" s="9">
        <v>6.7777206918081895E-2</v>
      </c>
      <c r="D862">
        <v>0.15697142857142901</v>
      </c>
      <c r="E862" s="15">
        <v>0.53304744396533599</v>
      </c>
      <c r="F862">
        <v>1.20369323337076</v>
      </c>
      <c r="G862">
        <v>2.9414432625938298</v>
      </c>
      <c r="H862">
        <v>0.98939530214579396</v>
      </c>
      <c r="I862">
        <v>0.91193074912418004</v>
      </c>
      <c r="J862">
        <v>6.9180999999999999E-3</v>
      </c>
      <c r="K862" s="9">
        <v>5.0743000000000003E-2</v>
      </c>
      <c r="L862">
        <v>5.03148E-2</v>
      </c>
      <c r="M862" s="12">
        <v>0.23031260000000001</v>
      </c>
      <c r="N862">
        <v>0.26473380000000002</v>
      </c>
      <c r="P862">
        <v>0.13745180000000001</v>
      </c>
      <c r="Q862">
        <v>6.5080799999999994E-2</v>
      </c>
      <c r="R862">
        <v>5.7467000000000004E-3</v>
      </c>
      <c r="S862" s="9">
        <v>0</v>
      </c>
      <c r="T862">
        <v>1.7219999999999999E-2</v>
      </c>
      <c r="U862" s="12">
        <v>8.5287999999999996E-3</v>
      </c>
      <c r="V862">
        <v>6.7543999999999998E-3</v>
      </c>
      <c r="W862">
        <v>0.69922059999999997</v>
      </c>
      <c r="X862">
        <v>7.7999600000000002E-2</v>
      </c>
      <c r="Y862">
        <v>1.3174E-3</v>
      </c>
      <c r="Z862">
        <v>1.7399E-3</v>
      </c>
      <c r="AA862" s="7">
        <v>2.3041699999999998E-2</v>
      </c>
      <c r="AB862">
        <v>0.129965</v>
      </c>
      <c r="AC862" s="12">
        <v>0.31891799999999998</v>
      </c>
      <c r="AD862">
        <v>2.1802115999999998</v>
      </c>
      <c r="AE862">
        <v>3.1015578000000001</v>
      </c>
      <c r="AF862">
        <v>0.93500700000000003</v>
      </c>
      <c r="AG862">
        <v>0.90772719999999996</v>
      </c>
      <c r="AH862">
        <v>3.0525999999999999E-3</v>
      </c>
      <c r="AI862">
        <v>46616677</v>
      </c>
      <c r="AJ862">
        <v>23190296</v>
      </c>
      <c r="AK862">
        <f>[1]Sheet1!$F1277</f>
        <v>0</v>
      </c>
      <c r="AL862">
        <f>[2]Sheet1!$F1277</f>
        <v>48336044</v>
      </c>
      <c r="AM862">
        <v>37006183</v>
      </c>
      <c r="AN862">
        <v>732420905134.78406</v>
      </c>
    </row>
    <row r="863" spans="1:41" x14ac:dyDescent="0.35">
      <c r="A863" t="s">
        <v>37</v>
      </c>
      <c r="B863">
        <v>1999</v>
      </c>
      <c r="C863" s="9">
        <v>1.34144339132794</v>
      </c>
      <c r="D863">
        <v>0.91988869684359897</v>
      </c>
      <c r="E863" s="15">
        <v>1.06000134862577</v>
      </c>
      <c r="F863">
        <v>5.75314044350658</v>
      </c>
      <c r="G863">
        <v>9.4786628757358091</v>
      </c>
      <c r="H863">
        <v>3.84025157338638</v>
      </c>
      <c r="I863">
        <v>4.3917473736817403</v>
      </c>
      <c r="J863">
        <v>9.3089728131517599E-2</v>
      </c>
      <c r="K863" s="9">
        <v>0.19007279999999999</v>
      </c>
      <c r="L863">
        <v>0.22269420000000001</v>
      </c>
      <c r="M863" s="12">
        <v>0.2099473</v>
      </c>
      <c r="N863">
        <v>4.9691494</v>
      </c>
      <c r="P863">
        <v>4.1740600000000003E-2</v>
      </c>
      <c r="Q863">
        <v>8.8760400000000003E-2</v>
      </c>
      <c r="R863">
        <v>3.0462400000000001E-2</v>
      </c>
      <c r="S863" s="9">
        <v>0.81966839999999996</v>
      </c>
      <c r="T863">
        <v>0.29243209999999997</v>
      </c>
      <c r="U863" s="12">
        <v>8.7968000000000005E-3</v>
      </c>
      <c r="V863">
        <v>0.31597769999999997</v>
      </c>
      <c r="W863">
        <v>3.0424218000000001</v>
      </c>
      <c r="X863">
        <v>7.7414899999999995E-2</v>
      </c>
      <c r="Y863">
        <v>0.37306479999999997</v>
      </c>
      <c r="Z863" s="6">
        <v>1.5999999999999999E-6</v>
      </c>
      <c r="AA863" s="7">
        <v>2.5989665999999998</v>
      </c>
      <c r="AB863">
        <v>1.5068615999999999</v>
      </c>
      <c r="AC863" s="12">
        <v>0.86891019999999997</v>
      </c>
      <c r="AD863">
        <v>1.4535579999999999</v>
      </c>
      <c r="AE863">
        <v>13.515737</v>
      </c>
      <c r="AF863">
        <v>3.8859704000000002</v>
      </c>
      <c r="AG863">
        <v>5.0935779999999999</v>
      </c>
      <c r="AH863">
        <v>6.28856E-2</v>
      </c>
      <c r="AI863">
        <v>337978096</v>
      </c>
      <c r="AJ863">
        <v>169912863</v>
      </c>
      <c r="AK863">
        <f>[1]Sheet1!$F1278</f>
        <v>0</v>
      </c>
      <c r="AL863">
        <f>[2]Sheet1!$F1278</f>
        <v>54592613</v>
      </c>
      <c r="AM863">
        <v>122320906</v>
      </c>
      <c r="AN863">
        <v>759188469995.26099</v>
      </c>
    </row>
    <row r="864" spans="1:41" x14ac:dyDescent="0.35">
      <c r="A864" t="s">
        <v>38</v>
      </c>
      <c r="B864">
        <v>1999</v>
      </c>
      <c r="C864" s="9">
        <v>6.7652567777777797E-2</v>
      </c>
      <c r="D864">
        <v>0.24042857142857099</v>
      </c>
      <c r="E864" s="15">
        <v>8.1291246666666706E-2</v>
      </c>
      <c r="F864">
        <v>1.0541500889664901</v>
      </c>
      <c r="G864">
        <v>0.82025964739844803</v>
      </c>
      <c r="H864">
        <v>0.93710759882549299</v>
      </c>
      <c r="I864">
        <v>1.05873096831513</v>
      </c>
      <c r="J864">
        <v>2.52267333333333E-2</v>
      </c>
      <c r="K864" s="9">
        <v>0.13763310000000001</v>
      </c>
      <c r="L864">
        <v>3.9008399999999999E-2</v>
      </c>
      <c r="M864" s="12">
        <v>7.8625E-2</v>
      </c>
      <c r="N864">
        <v>0.75640209999999997</v>
      </c>
      <c r="P864">
        <v>2.8413500000000001E-2</v>
      </c>
      <c r="Q864">
        <v>2.0481900000000001E-2</v>
      </c>
      <c r="R864">
        <v>2.2107100000000001E-2</v>
      </c>
      <c r="S864" s="9">
        <v>3.8440000000000002E-4</v>
      </c>
      <c r="T864">
        <v>2.8695000000000001E-3</v>
      </c>
      <c r="U864" s="12">
        <v>3.9750000000000001E-4</v>
      </c>
      <c r="V864">
        <v>7.7181000000000003E-3</v>
      </c>
      <c r="W864">
        <v>0.70334629999999998</v>
      </c>
      <c r="X864">
        <v>1.32388E-2</v>
      </c>
      <c r="Y864">
        <v>4.3243999999999999E-3</v>
      </c>
      <c r="Z864" s="6">
        <v>4.0999999999999997E-6</v>
      </c>
      <c r="AA864" s="7">
        <v>9.3594000000000004E-3</v>
      </c>
      <c r="AB864">
        <v>0.237924</v>
      </c>
      <c r="AC864" s="12">
        <v>5.7324000000000003E-3</v>
      </c>
      <c r="AD864">
        <v>0.37286340000000001</v>
      </c>
      <c r="AE864">
        <v>1.4781409000000001</v>
      </c>
      <c r="AF864">
        <v>0.92530380000000001</v>
      </c>
      <c r="AG864">
        <v>1.1135246000000001</v>
      </c>
      <c r="AH864">
        <v>3.7929999999999999E-3</v>
      </c>
      <c r="AK864">
        <f>[1]Sheet1!$F1279</f>
        <v>0</v>
      </c>
      <c r="AL864">
        <f>[2]Sheet1!$F1279</f>
        <v>0</v>
      </c>
    </row>
    <row r="865" spans="1:42" x14ac:dyDescent="0.35">
      <c r="A865" t="s">
        <v>39</v>
      </c>
      <c r="B865">
        <v>1999</v>
      </c>
      <c r="C865" s="9">
        <v>4.3210412884247602E-2</v>
      </c>
      <c r="D865">
        <v>1.8800000000000001E-2</v>
      </c>
      <c r="E865" s="15">
        <v>2.1073928742088999</v>
      </c>
      <c r="F865">
        <v>8.1943780893750393</v>
      </c>
      <c r="G865">
        <v>0.807973409728443</v>
      </c>
      <c r="H865">
        <v>0.26694492501539102</v>
      </c>
      <c r="I865">
        <v>1.24204101156998</v>
      </c>
      <c r="J865">
        <v>6.5941306455198398E-2</v>
      </c>
      <c r="K865" s="9">
        <v>6.6464000000000002E-3</v>
      </c>
      <c r="L865">
        <v>6.7566200000000007E-2</v>
      </c>
      <c r="M865" s="12">
        <v>1.89626E-2</v>
      </c>
      <c r="N865">
        <v>0.1151713</v>
      </c>
      <c r="P865">
        <v>7.5080300000000003E-2</v>
      </c>
      <c r="Q865">
        <v>5.5085700000000001E-2</v>
      </c>
      <c r="R865">
        <v>2.019E-3</v>
      </c>
      <c r="S865" s="9">
        <v>0.28198250000000002</v>
      </c>
      <c r="T865">
        <v>0.42208099999999998</v>
      </c>
      <c r="U865" s="12">
        <v>0.33415499999999998</v>
      </c>
      <c r="V865">
        <v>1.2887829</v>
      </c>
      <c r="W865">
        <v>1.0745180999999999</v>
      </c>
      <c r="X865">
        <v>9.789E-4</v>
      </c>
      <c r="Y865">
        <v>1.8438800000000002E-2</v>
      </c>
      <c r="Z865">
        <v>1.0981000000000001E-3</v>
      </c>
      <c r="AA865" s="7">
        <v>0.34394000000000002</v>
      </c>
      <c r="AB865">
        <v>0.42208099999999998</v>
      </c>
      <c r="AC865" s="12">
        <v>2.6159905999999999</v>
      </c>
      <c r="AD865">
        <v>9.9505941999999994</v>
      </c>
      <c r="AE865">
        <v>2.0147898</v>
      </c>
      <c r="AF865">
        <v>0.19421279999999999</v>
      </c>
      <c r="AG865">
        <v>1.2554422000000001</v>
      </c>
      <c r="AH865">
        <v>6.5252000000000004E-2</v>
      </c>
      <c r="AI865">
        <v>36653031</v>
      </c>
      <c r="AJ865">
        <v>18580528</v>
      </c>
      <c r="AK865">
        <f>[1]Sheet1!$F1280</f>
        <v>0</v>
      </c>
      <c r="AL865">
        <f>[2]Sheet1!$F1280</f>
        <v>35627494</v>
      </c>
      <c r="AM865">
        <v>32603604</v>
      </c>
      <c r="AN865">
        <v>398792535409.29303</v>
      </c>
      <c r="AO865">
        <v>50</v>
      </c>
    </row>
    <row r="866" spans="1:42" x14ac:dyDescent="0.35">
      <c r="A866" t="s">
        <v>40</v>
      </c>
      <c r="B866">
        <v>1999</v>
      </c>
      <c r="C866" s="9">
        <v>0.29566433083629101</v>
      </c>
      <c r="D866">
        <v>2.6661141333333301E-2</v>
      </c>
      <c r="E866" s="15">
        <v>0.72319764089121896</v>
      </c>
      <c r="F866">
        <v>4.8282751008582903</v>
      </c>
      <c r="G866">
        <v>0.39406553183770798</v>
      </c>
      <c r="H866">
        <v>0.105183973142857</v>
      </c>
      <c r="I866">
        <v>0.84827365095198204</v>
      </c>
      <c r="J866">
        <v>1.2483142857142899E-2</v>
      </c>
      <c r="K866" s="9">
        <v>0.1659157</v>
      </c>
      <c r="L866">
        <v>1.29613E-2</v>
      </c>
      <c r="M866" s="12">
        <v>3.7114000000000001E-3</v>
      </c>
      <c r="N866">
        <v>0.15507599999999999</v>
      </c>
      <c r="P866">
        <v>7.5728000000000002E-3</v>
      </c>
      <c r="Q866">
        <v>3.3717200000000003E-2</v>
      </c>
      <c r="R866">
        <v>0</v>
      </c>
      <c r="S866" s="9">
        <v>6.0508999999999997E-3</v>
      </c>
      <c r="T866">
        <v>0</v>
      </c>
      <c r="U866" s="12">
        <v>3.2978999999999999E-3</v>
      </c>
      <c r="V866">
        <v>7.2861200000000001E-2</v>
      </c>
      <c r="W866">
        <v>0.100448</v>
      </c>
      <c r="X866" s="6">
        <v>1.9999999999999999E-7</v>
      </c>
      <c r="Y866">
        <v>1.6936E-3</v>
      </c>
      <c r="Z866" s="6">
        <v>1.1999999999999999E-6</v>
      </c>
      <c r="AA866" s="7">
        <v>0.17086750000000001</v>
      </c>
      <c r="AB866">
        <v>1.3707E-2</v>
      </c>
      <c r="AC866" s="12">
        <v>0.73799760000000003</v>
      </c>
      <c r="AD866">
        <v>5.8774622000000001</v>
      </c>
      <c r="AE866">
        <v>0.36223559999999999</v>
      </c>
      <c r="AF866">
        <v>9.7767999999999994E-2</v>
      </c>
      <c r="AG866">
        <v>0.88506940000000001</v>
      </c>
      <c r="AH866">
        <v>1.26774E-2</v>
      </c>
      <c r="AI866">
        <v>38585033</v>
      </c>
      <c r="AJ866">
        <v>19418369</v>
      </c>
      <c r="AK866">
        <f>[1]Sheet1!$F1281</f>
        <v>0</v>
      </c>
      <c r="AL866">
        <f>[2]Sheet1!$F1281</f>
        <v>37318879</v>
      </c>
      <c r="AM866">
        <v>28371575</v>
      </c>
      <c r="AN866">
        <v>152554802296.24399</v>
      </c>
      <c r="AO866">
        <v>59</v>
      </c>
    </row>
    <row r="867" spans="1:42" x14ac:dyDescent="0.35">
      <c r="A867" t="s">
        <v>9</v>
      </c>
      <c r="B867">
        <v>2000</v>
      </c>
      <c r="C867" s="9">
        <v>1.13416199297635</v>
      </c>
      <c r="D867">
        <v>2.0411714285714302</v>
      </c>
      <c r="E867" s="15">
        <v>12.108366111140899</v>
      </c>
      <c r="F867">
        <v>73.527580012634701</v>
      </c>
      <c r="G867">
        <v>5.99326917014952</v>
      </c>
      <c r="H867">
        <v>8.5387176532126503</v>
      </c>
      <c r="I867">
        <v>17.849175376857801</v>
      </c>
      <c r="J867">
        <v>0.175077578465166</v>
      </c>
      <c r="K867" s="9">
        <v>0.21491589999999999</v>
      </c>
      <c r="L867">
        <v>0.58032499999999998</v>
      </c>
      <c r="M867" s="12">
        <v>1.4740671000000001</v>
      </c>
      <c r="N867">
        <v>4.9006973</v>
      </c>
      <c r="P867">
        <v>0.48007729999999998</v>
      </c>
      <c r="Q867">
        <v>2.84914E-2</v>
      </c>
      <c r="R867">
        <v>6.7209099999999994E-2</v>
      </c>
      <c r="S867" s="9">
        <v>0.59572000000000003</v>
      </c>
      <c r="T867">
        <v>0.9647213</v>
      </c>
      <c r="U867" s="12">
        <v>1.1167484999999999</v>
      </c>
      <c r="V867">
        <v>2.0344142999999999</v>
      </c>
      <c r="W867">
        <v>3.0615226</v>
      </c>
      <c r="X867">
        <v>0.64356970000000002</v>
      </c>
      <c r="Y867">
        <v>2.7177185000000001</v>
      </c>
      <c r="Z867">
        <v>3.454E-3</v>
      </c>
      <c r="AA867" s="7">
        <v>1.6824748</v>
      </c>
      <c r="AB867">
        <v>2.7874477999999998</v>
      </c>
      <c r="AC867" s="12">
        <v>11.8836656</v>
      </c>
      <c r="AD867">
        <v>75.027894399999994</v>
      </c>
      <c r="AE867">
        <v>10.2579574</v>
      </c>
      <c r="AF867">
        <v>8.7299445999999996</v>
      </c>
      <c r="AG867">
        <v>21.570617200000001</v>
      </c>
      <c r="AH867">
        <v>0.1162468</v>
      </c>
      <c r="AI867">
        <v>286081658</v>
      </c>
      <c r="AJ867">
        <v>145284419</v>
      </c>
      <c r="AK867">
        <f>[1]Sheet1!$F1282</f>
        <v>2836464</v>
      </c>
      <c r="AL867">
        <f>[2]Sheet1!$F1282</f>
        <v>0</v>
      </c>
      <c r="AM867">
        <v>226766440</v>
      </c>
      <c r="AN867">
        <v>13853879187747.9</v>
      </c>
      <c r="AO867">
        <v>40</v>
      </c>
      <c r="AP867">
        <v>53200000</v>
      </c>
    </row>
    <row r="868" spans="1:42" x14ac:dyDescent="0.35">
      <c r="A868" t="s">
        <v>10</v>
      </c>
      <c r="B868">
        <v>2000</v>
      </c>
      <c r="C868" s="9">
        <v>2.7181536413523801</v>
      </c>
      <c r="D868">
        <v>0.54508571428571395</v>
      </c>
      <c r="E868" s="15">
        <v>1.13806828729563</v>
      </c>
      <c r="F868">
        <v>13.3985806563864</v>
      </c>
      <c r="G868">
        <v>1.4113002609894201</v>
      </c>
      <c r="H868">
        <v>0.112381178768952</v>
      </c>
      <c r="I868">
        <v>0.38269195656869398</v>
      </c>
      <c r="J868">
        <v>0.64034675211943703</v>
      </c>
      <c r="K868" s="9">
        <v>0.1111227</v>
      </c>
      <c r="L868">
        <v>2.908E-3</v>
      </c>
      <c r="M868" s="12">
        <v>7.5681000000000003E-3</v>
      </c>
      <c r="N868">
        <v>0.38200499999999998</v>
      </c>
      <c r="P868">
        <v>2.6629000000000002E-3</v>
      </c>
      <c r="Q868">
        <v>1.1084999999999999E-3</v>
      </c>
      <c r="R868">
        <v>6.0879000000000003E-3</v>
      </c>
      <c r="S868" s="9">
        <v>6.9170499999999996E-2</v>
      </c>
      <c r="T868">
        <v>8.2160999999999998E-2</v>
      </c>
      <c r="U868" s="12">
        <v>3.6421000000000001E-3</v>
      </c>
      <c r="V868">
        <v>8.4477000000000007E-3</v>
      </c>
      <c r="W868">
        <v>0.17399819999999999</v>
      </c>
      <c r="X868">
        <v>8.6530000000000005E-4</v>
      </c>
      <c r="Y868">
        <v>0</v>
      </c>
      <c r="Z868">
        <v>9.0913999999999995E-3</v>
      </c>
      <c r="AA868" s="7">
        <v>2.9687318</v>
      </c>
      <c r="AB868">
        <v>1.3415576</v>
      </c>
      <c r="AC868" s="12">
        <v>1.134279</v>
      </c>
      <c r="AD868">
        <v>13.6725002</v>
      </c>
      <c r="AE868">
        <v>1.4731848999999999</v>
      </c>
      <c r="AF868">
        <v>0.1105836</v>
      </c>
      <c r="AG868">
        <v>0.41509740000000001</v>
      </c>
      <c r="AH868">
        <v>0.64335019999999998</v>
      </c>
      <c r="AI868">
        <v>198531471</v>
      </c>
      <c r="AJ868">
        <v>99771564</v>
      </c>
      <c r="AK868">
        <f>[1]Sheet1!$F1283</f>
        <v>242104</v>
      </c>
      <c r="AL868">
        <f>[2]Sheet1!$F1283</f>
        <v>11077628</v>
      </c>
      <c r="AM868">
        <v>40013670</v>
      </c>
      <c r="AN868">
        <v>149653770034.15399</v>
      </c>
      <c r="AO868">
        <v>49</v>
      </c>
    </row>
    <row r="869" spans="1:42" x14ac:dyDescent="0.35">
      <c r="A869" t="s">
        <v>11</v>
      </c>
      <c r="B869">
        <v>2000</v>
      </c>
      <c r="C869" s="9">
        <v>1.0295768333769</v>
      </c>
      <c r="D869">
        <v>0.34097142857142898</v>
      </c>
      <c r="E869" s="15">
        <v>1.0919115126752601</v>
      </c>
      <c r="F869">
        <v>9.1278847635777591</v>
      </c>
      <c r="G869">
        <v>1.90628393082039</v>
      </c>
      <c r="H869">
        <v>5.1553500000000004E-3</v>
      </c>
      <c r="I869">
        <v>1.88974736955832</v>
      </c>
      <c r="J869">
        <v>0.54787758019457</v>
      </c>
      <c r="K869" s="9">
        <v>0.58994139999999995</v>
      </c>
      <c r="L869">
        <v>6.0939399999999998E-2</v>
      </c>
      <c r="M869" s="12">
        <v>0.1885193</v>
      </c>
      <c r="N869">
        <v>2.7346401999999999</v>
      </c>
      <c r="P869">
        <v>1.3186000000000001E-3</v>
      </c>
      <c r="Q869">
        <v>1.2607699999999999E-2</v>
      </c>
      <c r="R869">
        <v>5.5034999999999997E-3</v>
      </c>
      <c r="S869" s="9">
        <v>3.7843399999999999E-2</v>
      </c>
      <c r="T869">
        <v>1.53341E-2</v>
      </c>
      <c r="U869" s="12">
        <v>4.1629999999999998E-4</v>
      </c>
      <c r="V869">
        <v>8.8328799999999999E-2</v>
      </c>
      <c r="W869">
        <v>0.48277989999999998</v>
      </c>
      <c r="X869">
        <v>0</v>
      </c>
      <c r="Y869">
        <v>1.4599000000000001E-3</v>
      </c>
      <c r="Z869" s="6">
        <v>5.6999999999999996E-6</v>
      </c>
      <c r="AA869" s="7">
        <v>0.79120380000000001</v>
      </c>
      <c r="AB869">
        <v>0.44852779999999998</v>
      </c>
      <c r="AC869" s="12">
        <v>0.90455600000000003</v>
      </c>
      <c r="AD869">
        <v>7.8179065999999997</v>
      </c>
      <c r="AE869">
        <v>2.2941305999999999</v>
      </c>
      <c r="AF869">
        <v>3.8368E-3</v>
      </c>
      <c r="AG869">
        <v>1.991957</v>
      </c>
      <c r="AH869">
        <v>0.54319340000000005</v>
      </c>
      <c r="AI869">
        <v>145748513</v>
      </c>
      <c r="AJ869">
        <v>71960530</v>
      </c>
      <c r="AK869">
        <f>[1]Sheet1!$F1284</f>
        <v>0</v>
      </c>
      <c r="AL869">
        <f>[2]Sheet1!$F1284</f>
        <v>42474618</v>
      </c>
      <c r="AM869">
        <v>74427265</v>
      </c>
      <c r="AN869">
        <v>417973748256.09698</v>
      </c>
      <c r="AO869">
        <v>41</v>
      </c>
      <c r="AP869">
        <v>16400000</v>
      </c>
    </row>
    <row r="870" spans="1:42" x14ac:dyDescent="0.35">
      <c r="A870" t="s">
        <v>12</v>
      </c>
      <c r="B870">
        <v>2000</v>
      </c>
      <c r="C870" s="9">
        <v>1.1745843927316699</v>
      </c>
      <c r="D870">
        <v>0.34427029231471301</v>
      </c>
      <c r="E870" s="15">
        <v>0.54382657868691098</v>
      </c>
      <c r="F870">
        <v>3.4795932793889301</v>
      </c>
      <c r="G870">
        <v>0.99298345351980599</v>
      </c>
      <c r="H870">
        <v>0.23433654888622901</v>
      </c>
      <c r="I870">
        <v>0.429417961642167</v>
      </c>
      <c r="J870">
        <v>0.103846606303479</v>
      </c>
      <c r="K870" s="9">
        <v>6.8918099999999996E-2</v>
      </c>
      <c r="L870">
        <v>2.2955699999999999E-2</v>
      </c>
      <c r="M870" s="12">
        <v>3.6056100000000001E-2</v>
      </c>
      <c r="N870">
        <v>0.66278769999999998</v>
      </c>
      <c r="P870">
        <v>2.2848799999999999E-2</v>
      </c>
      <c r="Q870">
        <v>0.1126653</v>
      </c>
      <c r="R870">
        <v>1.8568E-3</v>
      </c>
      <c r="S870" s="9">
        <v>4.9119599999999999E-2</v>
      </c>
      <c r="T870">
        <v>0.17470859999999999</v>
      </c>
      <c r="U870" s="12">
        <v>6.2381899999999997E-2</v>
      </c>
      <c r="V870">
        <v>9.3926200000000001E-2</v>
      </c>
      <c r="W870">
        <v>0.72789040000000005</v>
      </c>
      <c r="X870">
        <v>3.774E-3</v>
      </c>
      <c r="Y870">
        <v>6.5786000000000004E-3</v>
      </c>
      <c r="Z870">
        <v>2.8111999999999998E-3</v>
      </c>
      <c r="AA870" s="7">
        <v>1.4806204000000001</v>
      </c>
      <c r="AB870">
        <v>0.75475320000000001</v>
      </c>
      <c r="AC870" s="12">
        <v>0.57404259999999996</v>
      </c>
      <c r="AD870">
        <v>3.1842459999999999</v>
      </c>
      <c r="AE870">
        <v>1.6961748000000001</v>
      </c>
      <c r="AF870">
        <v>0.216173</v>
      </c>
      <c r="AG870">
        <v>0.37079260000000003</v>
      </c>
      <c r="AH870">
        <v>0.10480100000000001</v>
      </c>
      <c r="AI870">
        <v>108156722</v>
      </c>
      <c r="AJ870">
        <v>55363600</v>
      </c>
      <c r="AK870">
        <f>[1]Sheet1!$F1285</f>
        <v>0</v>
      </c>
      <c r="AL870">
        <f>[2]Sheet1!$F1285</f>
        <v>9999801</v>
      </c>
      <c r="AM870">
        <v>32280623</v>
      </c>
      <c r="AN870">
        <v>104537382525.38499</v>
      </c>
      <c r="AO870">
        <v>42</v>
      </c>
      <c r="AP870">
        <v>2400000</v>
      </c>
    </row>
    <row r="871" spans="1:42" x14ac:dyDescent="0.35">
      <c r="A871" t="s">
        <v>13</v>
      </c>
      <c r="B871">
        <v>2000</v>
      </c>
      <c r="C871" s="9">
        <v>2.4391963530818099</v>
      </c>
      <c r="D871">
        <v>2.7312571428571402</v>
      </c>
      <c r="E871" s="15">
        <v>1.07550565234382</v>
      </c>
      <c r="F871">
        <v>4.2137597086672898</v>
      </c>
      <c r="G871">
        <v>4.1775865438791602</v>
      </c>
      <c r="H871">
        <v>0.33739861543386701</v>
      </c>
      <c r="I871">
        <v>1.1052140122657099</v>
      </c>
      <c r="J871">
        <v>0.686803713590454</v>
      </c>
      <c r="K871" s="9">
        <v>4.0231700000000002E-2</v>
      </c>
      <c r="L871">
        <v>8.03455E-2</v>
      </c>
      <c r="M871" s="12">
        <v>3.1615900000000002E-2</v>
      </c>
      <c r="N871">
        <v>1.3988356</v>
      </c>
      <c r="P871">
        <v>2.86638E-2</v>
      </c>
      <c r="Q871">
        <v>0.14124419999999999</v>
      </c>
      <c r="R871">
        <v>1.3760999999999999E-3</v>
      </c>
      <c r="S871" s="9">
        <v>9.5510999999999999E-3</v>
      </c>
      <c r="T871">
        <v>0.54843330000000001</v>
      </c>
      <c r="U871" s="12">
        <v>2.1379999999999999E-4</v>
      </c>
      <c r="V871">
        <v>7.3295299999999994E-2</v>
      </c>
      <c r="W871">
        <v>0.46757799999999999</v>
      </c>
      <c r="X871">
        <v>0</v>
      </c>
      <c r="Y871">
        <v>3.5067000000000002E-3</v>
      </c>
      <c r="Z871">
        <v>0</v>
      </c>
      <c r="AA871" s="7">
        <v>4.2248079000000001</v>
      </c>
      <c r="AB871">
        <v>6.9553006000000002</v>
      </c>
      <c r="AC871" s="12">
        <v>1.045377</v>
      </c>
      <c r="AD871">
        <v>3.1682988000000001</v>
      </c>
      <c r="AE871">
        <v>3.3920561999999999</v>
      </c>
      <c r="AF871">
        <v>0.30873479999999998</v>
      </c>
      <c r="AG871">
        <v>1.053469</v>
      </c>
      <c r="AH871">
        <v>0.68542760000000003</v>
      </c>
      <c r="AI871">
        <v>318371929</v>
      </c>
      <c r="AJ871">
        <v>159449821</v>
      </c>
      <c r="AK871">
        <f>[1]Sheet1!$F1286</f>
        <v>0</v>
      </c>
      <c r="AL871">
        <f>[2]Sheet1!$F1286</f>
        <v>52198430</v>
      </c>
      <c r="AM871">
        <v>112424691</v>
      </c>
      <c r="AN871">
        <v>338637976708.435</v>
      </c>
      <c r="AO871">
        <v>39</v>
      </c>
    </row>
    <row r="872" spans="1:42" x14ac:dyDescent="0.35">
      <c r="A872" t="s">
        <v>14</v>
      </c>
      <c r="B872">
        <v>2000</v>
      </c>
      <c r="C872" s="9">
        <v>4.4016065450441698E-2</v>
      </c>
      <c r="D872">
        <v>0.13485714285714301</v>
      </c>
      <c r="E872" s="15">
        <v>0.88112019968589494</v>
      </c>
      <c r="F872">
        <v>4.5411043144133698</v>
      </c>
      <c r="G872">
        <v>0.70942282724629702</v>
      </c>
      <c r="H872">
        <v>0.435210706964827</v>
      </c>
      <c r="I872">
        <v>0.88450037444997098</v>
      </c>
      <c r="J872">
        <v>0.40650050243984398</v>
      </c>
      <c r="K872" s="9">
        <v>1.8272199999999999E-2</v>
      </c>
      <c r="L872">
        <v>7.5257599999999994E-2</v>
      </c>
      <c r="M872" s="12">
        <v>1.68419E-2</v>
      </c>
      <c r="N872">
        <v>0.4880118</v>
      </c>
      <c r="P872">
        <v>5.6786499999999997E-2</v>
      </c>
      <c r="Q872">
        <v>2.3484999999999999E-3</v>
      </c>
      <c r="R872">
        <v>3.6702000000000002E-3</v>
      </c>
      <c r="S872" s="9">
        <v>1.0405587999999999</v>
      </c>
      <c r="T872">
        <v>2.4074499999999999E-2</v>
      </c>
      <c r="U872" s="12">
        <v>1.6970860999999999</v>
      </c>
      <c r="V872">
        <v>15.6620174</v>
      </c>
      <c r="W872">
        <v>1.2851874999999999</v>
      </c>
      <c r="X872">
        <v>4.2948600000000003E-2</v>
      </c>
      <c r="Y872">
        <v>2.66752E-2</v>
      </c>
      <c r="Z872">
        <v>0.63202700000000001</v>
      </c>
      <c r="AA872" s="7">
        <v>2.3760428</v>
      </c>
      <c r="AB872">
        <v>8.7457199999999999E-2</v>
      </c>
      <c r="AC872" s="12">
        <v>2.6160833999999999</v>
      </c>
      <c r="AD872">
        <v>22.752830199999998</v>
      </c>
      <c r="AE872">
        <v>1.9016998000000001</v>
      </c>
      <c r="AF872">
        <v>0.42302479999999998</v>
      </c>
      <c r="AG872">
        <v>0.94750619999999997</v>
      </c>
      <c r="AH872">
        <v>1.2033486</v>
      </c>
      <c r="AI872">
        <v>22886502</v>
      </c>
      <c r="AJ872">
        <v>11549658</v>
      </c>
      <c r="AK872">
        <f>[1]Sheet1!$F1287</f>
        <v>0</v>
      </c>
      <c r="AL872">
        <f>[2]Sheet1!$F1287</f>
        <v>0</v>
      </c>
      <c r="AM872">
        <v>19347343</v>
      </c>
      <c r="AN872">
        <v>992198689541.61804</v>
      </c>
      <c r="AP872">
        <v>3500000</v>
      </c>
    </row>
    <row r="873" spans="1:42" x14ac:dyDescent="0.35">
      <c r="A873" t="s">
        <v>15</v>
      </c>
      <c r="B873">
        <v>2000</v>
      </c>
      <c r="C873" s="9">
        <v>2.8336270850853</v>
      </c>
      <c r="D873">
        <v>0.17702857142857101</v>
      </c>
      <c r="E873" s="15">
        <v>5.97180442142123</v>
      </c>
      <c r="F873">
        <v>19.795223791934301</v>
      </c>
      <c r="G873">
        <v>1.5791702082598</v>
      </c>
      <c r="H873">
        <v>2.2968000000000002</v>
      </c>
      <c r="I873">
        <v>6.2453336520830502</v>
      </c>
      <c r="J873">
        <v>0.104730908130813</v>
      </c>
      <c r="K873" s="9">
        <v>0.16638600000000001</v>
      </c>
      <c r="L873">
        <v>2.1275700000000002E-2</v>
      </c>
      <c r="M873" s="12">
        <v>6.0688699999999998E-2</v>
      </c>
      <c r="N873">
        <v>1.5279902999999999</v>
      </c>
      <c r="P873">
        <v>8.1450000000000001E-4</v>
      </c>
      <c r="Q873">
        <v>1.4924999999999999E-3</v>
      </c>
      <c r="R873">
        <v>5.7082000000000001E-3</v>
      </c>
      <c r="S873" s="9">
        <v>5.4615000000000002E-3</v>
      </c>
      <c r="T873">
        <v>0.13569629999999999</v>
      </c>
      <c r="U873" s="12">
        <v>0.61631590000000003</v>
      </c>
      <c r="V873">
        <v>6.5577899999999995E-2</v>
      </c>
      <c r="W873">
        <v>0.13026660000000001</v>
      </c>
      <c r="X873">
        <v>0.2678237</v>
      </c>
      <c r="Y873">
        <v>1.0363808000000001</v>
      </c>
      <c r="Z873" s="6">
        <v>3.4999999999999999E-6</v>
      </c>
      <c r="AA873" s="7">
        <v>2.7329582000000001</v>
      </c>
      <c r="AB873">
        <v>0.34930499999999998</v>
      </c>
      <c r="AC873" s="12">
        <v>6.5498000000000003</v>
      </c>
      <c r="AD873">
        <v>20.798999200000001</v>
      </c>
      <c r="AE873">
        <v>2.4475709999999999</v>
      </c>
      <c r="AF873">
        <v>2.5670000000000002</v>
      </c>
      <c r="AG873">
        <v>7.6163221999999999</v>
      </c>
      <c r="AH873">
        <v>9.9535200000000004E-2</v>
      </c>
      <c r="AI873">
        <v>175873720</v>
      </c>
      <c r="AJ873">
        <v>88749390</v>
      </c>
      <c r="AK873">
        <f>[1]Sheet1!$F1288</f>
        <v>0</v>
      </c>
      <c r="AL873">
        <f>[2]Sheet1!$F1288</f>
        <v>0</v>
      </c>
      <c r="AM873">
        <v>142795391</v>
      </c>
      <c r="AN873">
        <v>1186418964199.4399</v>
      </c>
      <c r="AP873">
        <v>16200000</v>
      </c>
    </row>
    <row r="874" spans="1:42" x14ac:dyDescent="0.35">
      <c r="A874" t="s">
        <v>16</v>
      </c>
      <c r="B874">
        <v>2000</v>
      </c>
      <c r="C874" s="9">
        <v>0.21939084563613401</v>
      </c>
      <c r="D874">
        <v>0.19642857142857101</v>
      </c>
      <c r="E874" s="15">
        <v>1.03151805115298</v>
      </c>
      <c r="F874">
        <v>6.43246937568279</v>
      </c>
      <c r="G874">
        <v>0.805816040100794</v>
      </c>
      <c r="H874">
        <v>0.94187464354348005</v>
      </c>
      <c r="I874">
        <v>1.4372988896548</v>
      </c>
      <c r="J874">
        <v>2.7276552580752601E-2</v>
      </c>
      <c r="K874" s="9">
        <v>8.21244E-2</v>
      </c>
      <c r="L874">
        <v>0.1977844</v>
      </c>
      <c r="M874" s="12">
        <v>0.29950389999999999</v>
      </c>
      <c r="N874">
        <v>0.55129130000000004</v>
      </c>
      <c r="P874">
        <v>9.5529799999999998E-2</v>
      </c>
      <c r="Q874">
        <v>0.17450160000000001</v>
      </c>
      <c r="R874">
        <v>1.6270799999999998E-2</v>
      </c>
      <c r="S874" s="9">
        <v>2.0714617</v>
      </c>
      <c r="T874">
        <v>0</v>
      </c>
      <c r="U874" s="12">
        <v>0.49341590000000002</v>
      </c>
      <c r="V874">
        <v>0.81261309999999998</v>
      </c>
      <c r="W874">
        <v>1.1023076000000001</v>
      </c>
      <c r="X874">
        <v>0.65264979999999995</v>
      </c>
      <c r="Y874">
        <v>9.6446000000000004E-2</v>
      </c>
      <c r="Z874" s="6">
        <v>1.1800000000000001E-5</v>
      </c>
      <c r="AA874" s="7">
        <v>3.3001200000000002</v>
      </c>
      <c r="AB874">
        <v>0</v>
      </c>
      <c r="AC874" s="12">
        <v>1.253606</v>
      </c>
      <c r="AD874">
        <v>8.1189999999999998</v>
      </c>
      <c r="AE874">
        <v>1.5789688</v>
      </c>
      <c r="AF874">
        <v>1.637154</v>
      </c>
      <c r="AG874">
        <v>1.4244821999999999</v>
      </c>
      <c r="AH874">
        <v>1.2714E-2</v>
      </c>
      <c r="AI874">
        <v>30685730</v>
      </c>
      <c r="AJ874">
        <v>15492171</v>
      </c>
      <c r="AK874">
        <f>[1]Sheet1!$F1289</f>
        <v>0</v>
      </c>
      <c r="AL874">
        <f>[2]Sheet1!$F1289</f>
        <v>30016118</v>
      </c>
      <c r="AM874">
        <v>24388404</v>
      </c>
      <c r="AN874">
        <v>1163709866262.96</v>
      </c>
      <c r="AO874">
        <v>33</v>
      </c>
      <c r="AP874">
        <v>4800000</v>
      </c>
    </row>
    <row r="875" spans="1:42" x14ac:dyDescent="0.35">
      <c r="A875" t="s">
        <v>17</v>
      </c>
      <c r="B875">
        <v>2000</v>
      </c>
      <c r="C875" s="9">
        <v>0.82919528665268605</v>
      </c>
      <c r="D875">
        <v>9.7714285714285698E-2</v>
      </c>
      <c r="E875" s="15">
        <v>0.54254228299737395</v>
      </c>
      <c r="F875">
        <v>5.1890047935433499</v>
      </c>
      <c r="G875">
        <v>0.67305182265311003</v>
      </c>
      <c r="H875">
        <v>0.40193819992676999</v>
      </c>
      <c r="I875">
        <v>1.4766525331689</v>
      </c>
      <c r="J875">
        <v>3.0811407017543899E-2</v>
      </c>
      <c r="K875" s="9">
        <v>0.32033060000000002</v>
      </c>
      <c r="L875">
        <v>3.08013E-2</v>
      </c>
      <c r="M875" s="12">
        <v>5.5782699999999998E-2</v>
      </c>
      <c r="N875">
        <v>1.7078746</v>
      </c>
      <c r="P875">
        <v>9.6586900000000003E-2</v>
      </c>
      <c r="Q875">
        <v>0.243313</v>
      </c>
      <c r="R875">
        <v>1.19194E-2</v>
      </c>
      <c r="S875" s="9">
        <v>4.7170900000000002E-2</v>
      </c>
      <c r="T875">
        <v>6.4452499999999996E-2</v>
      </c>
      <c r="U875" s="12">
        <v>5.2977200000000002E-2</v>
      </c>
      <c r="V875">
        <v>0.1815263</v>
      </c>
      <c r="W875">
        <v>0.315442</v>
      </c>
      <c r="X875">
        <v>7.8831999999999999E-3</v>
      </c>
      <c r="Y875">
        <v>1.5946999999999999E-2</v>
      </c>
      <c r="Z875">
        <v>0</v>
      </c>
      <c r="AA875" s="7">
        <v>0.71767000000000003</v>
      </c>
      <c r="AB875">
        <v>0.16096559999999999</v>
      </c>
      <c r="AC875" s="12">
        <v>0.54809140000000001</v>
      </c>
      <c r="AD875">
        <v>3.963581</v>
      </c>
      <c r="AE875">
        <v>0.80280180000000001</v>
      </c>
      <c r="AF875">
        <v>0.32127080000000002</v>
      </c>
      <c r="AG875">
        <v>1.3634603999999999</v>
      </c>
      <c r="AH875">
        <v>1.8891999999999999E-2</v>
      </c>
      <c r="AI875">
        <v>69984465</v>
      </c>
      <c r="AJ875">
        <v>35104556</v>
      </c>
      <c r="AK875">
        <f>[1]Sheet1!$F1290</f>
        <v>836623</v>
      </c>
      <c r="AL875">
        <f>[2]Sheet1!$F1290</f>
        <v>6102184</v>
      </c>
      <c r="AM875">
        <v>38495607</v>
      </c>
      <c r="AN875">
        <v>277251001607.50403</v>
      </c>
      <c r="AO875">
        <v>52</v>
      </c>
    </row>
    <row r="876" spans="1:42" x14ac:dyDescent="0.35">
      <c r="A876" t="s">
        <v>18</v>
      </c>
      <c r="B876">
        <v>2000</v>
      </c>
      <c r="C876" s="9">
        <v>2.6399275242363501E-2</v>
      </c>
      <c r="D876">
        <v>7.1540749517653004E-2</v>
      </c>
      <c r="E876" s="15">
        <v>1.1288155183231501</v>
      </c>
      <c r="F876">
        <v>10.3458709363988</v>
      </c>
      <c r="G876">
        <v>0.51437775733517299</v>
      </c>
      <c r="H876">
        <v>0.197438021549247</v>
      </c>
      <c r="I876">
        <v>0.44084274935559697</v>
      </c>
      <c r="J876">
        <v>0.46158458374457101</v>
      </c>
      <c r="K876" s="9">
        <v>1.3759E-2</v>
      </c>
      <c r="L876">
        <v>1.9411999999999999E-3</v>
      </c>
      <c r="M876" s="12">
        <v>8.3043599999999995E-2</v>
      </c>
      <c r="N876">
        <v>0.2423767</v>
      </c>
      <c r="P876">
        <v>1.9985300000000001E-2</v>
      </c>
      <c r="Q876">
        <v>0.1345905</v>
      </c>
      <c r="R876">
        <v>2.0010000000000001E-4</v>
      </c>
      <c r="S876" s="9">
        <v>1.6818E-2</v>
      </c>
      <c r="T876">
        <v>3.8705999999999997E-2</v>
      </c>
      <c r="U876" s="12">
        <v>1.8563699999999999E-2</v>
      </c>
      <c r="V876">
        <v>2.0929400000000001E-2</v>
      </c>
      <c r="W876">
        <v>3.5359399999999999E-2</v>
      </c>
      <c r="X876">
        <v>3.3836000000000001E-3</v>
      </c>
      <c r="Y876">
        <v>2.4577000000000002E-3</v>
      </c>
      <c r="Z876">
        <v>8.4960000000000005E-4</v>
      </c>
      <c r="AA876" s="7">
        <v>0.13068779999999999</v>
      </c>
      <c r="AB876">
        <v>0.1092654</v>
      </c>
      <c r="AC876" s="12">
        <v>1.1472184000000001</v>
      </c>
      <c r="AD876">
        <v>12.321858600000001</v>
      </c>
      <c r="AE876">
        <v>0.6146201</v>
      </c>
      <c r="AF876">
        <v>0.18518180000000001</v>
      </c>
      <c r="AG876">
        <v>0.3680524</v>
      </c>
      <c r="AH876">
        <v>0.47117599999999998</v>
      </c>
      <c r="AI876">
        <v>73019789</v>
      </c>
      <c r="AJ876">
        <v>37410132</v>
      </c>
      <c r="AK876">
        <f>[1]Sheet1!$F1291</f>
        <v>3929269</v>
      </c>
      <c r="AL876">
        <f>[2]Sheet1!$F1291</f>
        <v>14247673</v>
      </c>
      <c r="AM876">
        <v>34940180</v>
      </c>
      <c r="AN876">
        <v>140286282312.397</v>
      </c>
      <c r="AO876">
        <v>36</v>
      </c>
      <c r="AP876">
        <v>5200000</v>
      </c>
    </row>
    <row r="877" spans="1:42" x14ac:dyDescent="0.35">
      <c r="A877" t="s">
        <v>19</v>
      </c>
      <c r="B877">
        <v>2000</v>
      </c>
      <c r="C877" s="9">
        <v>1.7967617507724001</v>
      </c>
      <c r="D877">
        <v>7.0039714285714298</v>
      </c>
      <c r="E877" s="15">
        <v>4.9966046505736603</v>
      </c>
      <c r="F877">
        <v>12.1289243046247</v>
      </c>
      <c r="G877">
        <v>45.112514204234799</v>
      </c>
      <c r="H877">
        <v>40.367901396443997</v>
      </c>
      <c r="I877">
        <v>31.578811343964901</v>
      </c>
      <c r="J877">
        <v>2.6318904381917401</v>
      </c>
      <c r="K877" s="9">
        <v>0.13943240000000001</v>
      </c>
      <c r="L877">
        <v>0.1922267</v>
      </c>
      <c r="M877" s="12">
        <v>9.9866300000000005E-2</v>
      </c>
      <c r="N877">
        <v>1.3689792000000001</v>
      </c>
      <c r="P877">
        <v>0.46179759999999997</v>
      </c>
      <c r="Q877">
        <v>1.8187671000000001</v>
      </c>
      <c r="R877">
        <v>2.55937E-2</v>
      </c>
      <c r="S877" s="9">
        <v>0.67703869999999999</v>
      </c>
      <c r="T877">
        <v>1.0515002</v>
      </c>
      <c r="U877" s="12">
        <v>8.14835E-2</v>
      </c>
      <c r="V877">
        <v>0.44031579999999998</v>
      </c>
      <c r="W877">
        <v>3.7492982000000001</v>
      </c>
      <c r="X877">
        <v>0.29520800000000003</v>
      </c>
      <c r="Y877">
        <v>1.1622446</v>
      </c>
      <c r="Z877">
        <v>4.1507000000000002E-3</v>
      </c>
      <c r="AA877" s="7">
        <v>5.0530999999999997</v>
      </c>
      <c r="AB877">
        <v>14.5975638</v>
      </c>
      <c r="AC877" s="12">
        <v>4.9861437999999998</v>
      </c>
      <c r="AD877">
        <v>12.8206986</v>
      </c>
      <c r="AE877">
        <v>50.584920199999999</v>
      </c>
      <c r="AF877">
        <v>40.229257799999999</v>
      </c>
      <c r="AG877">
        <v>33.0975562</v>
      </c>
      <c r="AH877">
        <v>2.6107372</v>
      </c>
      <c r="AI877">
        <v>1269741896</v>
      </c>
      <c r="AJ877">
        <v>620686620</v>
      </c>
      <c r="AK877">
        <f>[1]Sheet1!$F1292</f>
        <v>0</v>
      </c>
      <c r="AL877">
        <f>[2]Sheet1!$F1292</f>
        <v>424724</v>
      </c>
      <c r="AM877">
        <v>460096043</v>
      </c>
      <c r="AN877">
        <v>2963300389434.5801</v>
      </c>
      <c r="AP877">
        <v>20500000</v>
      </c>
    </row>
    <row r="878" spans="1:42" x14ac:dyDescent="0.35">
      <c r="A878" t="s">
        <v>20</v>
      </c>
      <c r="B878">
        <v>2000</v>
      </c>
      <c r="C878" s="9">
        <v>0.26290669622384599</v>
      </c>
      <c r="D878">
        <v>0.18160000000000001</v>
      </c>
      <c r="E878" s="15">
        <v>0.883141958463462</v>
      </c>
      <c r="F878">
        <v>20.059184646542001</v>
      </c>
      <c r="G878">
        <v>1.7365943017948799</v>
      </c>
      <c r="H878">
        <v>3.9842502394227699</v>
      </c>
      <c r="I878">
        <v>3.10731388368038</v>
      </c>
      <c r="J878">
        <v>0.115374480221358</v>
      </c>
      <c r="K878" s="9">
        <v>7.8301200000000001E-2</v>
      </c>
      <c r="L878">
        <v>0.1835735</v>
      </c>
      <c r="M878" s="12">
        <v>7.7035800000000001E-2</v>
      </c>
      <c r="N878">
        <v>1.9302226</v>
      </c>
      <c r="P878">
        <v>0.28596500000000002</v>
      </c>
      <c r="Q878">
        <v>0.29091980000000001</v>
      </c>
      <c r="R878">
        <v>2.2694E-3</v>
      </c>
      <c r="S878" s="9">
        <v>9.7011399999999998E-2</v>
      </c>
      <c r="T878">
        <v>6.0779100000000003E-2</v>
      </c>
      <c r="U878" s="12">
        <v>8.5078299999999996E-2</v>
      </c>
      <c r="V878">
        <v>4.3430285</v>
      </c>
      <c r="W878">
        <v>0.77423920000000002</v>
      </c>
      <c r="X878">
        <v>0.35685630000000002</v>
      </c>
      <c r="Y878">
        <v>0.27290629999999999</v>
      </c>
      <c r="Z878">
        <v>5.6135999999999998E-3</v>
      </c>
      <c r="AA878" s="7">
        <v>0.68301769999999995</v>
      </c>
      <c r="AB878">
        <v>7.7136800000000005E-2</v>
      </c>
      <c r="AC878" s="12">
        <v>0.91167699999999996</v>
      </c>
      <c r="AD878">
        <v>28.782394799999999</v>
      </c>
      <c r="AE878">
        <v>2.0071056</v>
      </c>
      <c r="AF878">
        <v>4.1650105999999996</v>
      </c>
      <c r="AG878">
        <v>3.31088</v>
      </c>
      <c r="AH878">
        <v>0.1200782</v>
      </c>
      <c r="AI878">
        <v>105317846</v>
      </c>
      <c r="AJ878">
        <v>54467143</v>
      </c>
      <c r="AK878">
        <f>[1]Sheet1!$F1293</f>
        <v>797742</v>
      </c>
      <c r="AL878">
        <f>[2]Sheet1!$F1293</f>
        <v>20820326</v>
      </c>
      <c r="AM878">
        <v>65293525</v>
      </c>
      <c r="AN878">
        <v>786610203753.19702</v>
      </c>
      <c r="AP878">
        <v>14500000</v>
      </c>
    </row>
    <row r="879" spans="1:42" x14ac:dyDescent="0.35">
      <c r="A879" t="s">
        <v>21</v>
      </c>
      <c r="B879">
        <v>2000</v>
      </c>
      <c r="C879" s="9">
        <v>1.3465427396227001</v>
      </c>
      <c r="D879">
        <v>2.41262857142857</v>
      </c>
      <c r="E879" s="15">
        <v>7.2614385349857304</v>
      </c>
      <c r="F879">
        <v>93.252732112199496</v>
      </c>
      <c r="G879">
        <v>12.510382294071301</v>
      </c>
      <c r="H879">
        <v>16.157676595792601</v>
      </c>
      <c r="I879">
        <v>12.980448372187199</v>
      </c>
      <c r="J879">
        <v>1.3247009207126901</v>
      </c>
      <c r="K879" s="9">
        <v>2.8474936</v>
      </c>
      <c r="L879">
        <v>2.6668329000000002</v>
      </c>
      <c r="M879" s="12">
        <v>2.0995754</v>
      </c>
      <c r="N879">
        <v>34.783082499999999</v>
      </c>
      <c r="P879">
        <v>4.0677797</v>
      </c>
      <c r="Q879">
        <v>2.6494740999999999</v>
      </c>
      <c r="R879">
        <v>0.43014849999999999</v>
      </c>
      <c r="S879" s="9">
        <v>1.5245183</v>
      </c>
      <c r="T879">
        <v>0.83508839999999995</v>
      </c>
      <c r="U879" s="12">
        <v>2.1915914000000001</v>
      </c>
      <c r="V879">
        <v>43.119474199999999</v>
      </c>
      <c r="W879">
        <v>10.2563929</v>
      </c>
      <c r="X879">
        <v>5.3851091999999996</v>
      </c>
      <c r="Y879">
        <v>3.2563490000000002</v>
      </c>
      <c r="Z879">
        <v>0.19029860000000001</v>
      </c>
      <c r="AA879" s="7">
        <v>4.9871406</v>
      </c>
      <c r="AB879">
        <v>0.83508839999999995</v>
      </c>
      <c r="AC879" s="12">
        <v>7.5308695999999999</v>
      </c>
      <c r="AD879">
        <v>124.54442280000001</v>
      </c>
      <c r="AE879">
        <v>12.7686411</v>
      </c>
      <c r="AF879">
        <v>17.682312</v>
      </c>
      <c r="AG879">
        <v>14.5196378</v>
      </c>
      <c r="AH879">
        <v>1.1543175999999999</v>
      </c>
      <c r="AI879">
        <v>378963523</v>
      </c>
      <c r="AJ879">
        <v>194287638</v>
      </c>
      <c r="AK879">
        <f>[1]Sheet1!$F1294</f>
        <v>1622967</v>
      </c>
      <c r="AL879">
        <f>[2]Sheet1!$F1294</f>
        <v>62457639</v>
      </c>
      <c r="AM879">
        <v>283040351</v>
      </c>
      <c r="AN879">
        <v>12756440245735.199</v>
      </c>
      <c r="AO879">
        <v>33</v>
      </c>
    </row>
    <row r="880" spans="1:42" x14ac:dyDescent="0.35">
      <c r="A880" t="s">
        <v>22</v>
      </c>
      <c r="B880">
        <v>2000</v>
      </c>
      <c r="C880" s="9">
        <v>0.14137199285667901</v>
      </c>
      <c r="D880">
        <v>9.5674725452504994E-2</v>
      </c>
      <c r="E880" s="15">
        <v>0.79508446235063102</v>
      </c>
      <c r="F880">
        <v>10.509972895242999</v>
      </c>
      <c r="G880">
        <v>1.01609465300761</v>
      </c>
      <c r="H880">
        <v>0.97570586894475797</v>
      </c>
      <c r="I880">
        <v>1.10203298776567</v>
      </c>
      <c r="J880">
        <v>2.1901270496170501E-2</v>
      </c>
      <c r="K880" s="9">
        <v>6.8891000000000004E-3</v>
      </c>
      <c r="L880">
        <v>3.6784999999999998E-2</v>
      </c>
      <c r="M880" s="12">
        <v>6.6004000000000002E-3</v>
      </c>
      <c r="N880">
        <v>7.4810100000000004E-2</v>
      </c>
      <c r="P880">
        <v>1.9937199999999999E-2</v>
      </c>
      <c r="Q880">
        <v>0.1023039</v>
      </c>
      <c r="R880">
        <v>0</v>
      </c>
      <c r="S880" s="9">
        <v>0.1198784</v>
      </c>
      <c r="T880">
        <v>1.60807E-2</v>
      </c>
      <c r="U880" s="12">
        <v>0.1556737</v>
      </c>
      <c r="V880">
        <v>1.5118619</v>
      </c>
      <c r="W880">
        <v>0.1047469</v>
      </c>
      <c r="X880">
        <v>3.7828000000000001E-2</v>
      </c>
      <c r="Y880">
        <v>5.7548700000000001E-2</v>
      </c>
      <c r="Z880">
        <v>5.8350000000000003E-4</v>
      </c>
      <c r="AA880" s="7">
        <v>1.0736163999999999</v>
      </c>
      <c r="AB880">
        <v>7.4970400000000006E-2</v>
      </c>
      <c r="AC880" s="12">
        <v>0.99723300000000004</v>
      </c>
      <c r="AD880">
        <v>18.870916999999999</v>
      </c>
      <c r="AE880">
        <v>0.81674740000000001</v>
      </c>
      <c r="AF880">
        <v>0.99670080000000005</v>
      </c>
      <c r="AG880">
        <v>1.1344924000000001</v>
      </c>
      <c r="AH880">
        <v>2.3466999999999998E-2</v>
      </c>
      <c r="AI880">
        <v>62080778</v>
      </c>
      <c r="AJ880">
        <v>33273452</v>
      </c>
      <c r="AK880">
        <f>[1]Sheet1!$F1295</f>
        <v>0</v>
      </c>
      <c r="AL880">
        <f>[2]Sheet1!$F1295</f>
        <v>40991005</v>
      </c>
      <c r="AM880">
        <v>41306674</v>
      </c>
      <c r="AN880">
        <v>99892084332.126907</v>
      </c>
      <c r="AO880">
        <v>32</v>
      </c>
      <c r="AP880" s="6">
        <v>9000000</v>
      </c>
    </row>
    <row r="881" spans="1:42" x14ac:dyDescent="0.35">
      <c r="A881" t="s">
        <v>23</v>
      </c>
      <c r="B881">
        <v>2000</v>
      </c>
      <c r="C881" s="9">
        <v>0.99609239167609598</v>
      </c>
      <c r="D881">
        <v>0.47554337137258101</v>
      </c>
      <c r="E881" s="15">
        <v>0.64730722760364001</v>
      </c>
      <c r="F881">
        <v>11.9624778508211</v>
      </c>
      <c r="G881">
        <v>0.80463456307718795</v>
      </c>
      <c r="H881">
        <v>0.778453854565338</v>
      </c>
      <c r="I881">
        <v>1.7008280146324499</v>
      </c>
      <c r="J881">
        <v>0.180479834354275</v>
      </c>
      <c r="K881" s="9">
        <v>0.14956269999999999</v>
      </c>
      <c r="L881">
        <v>4.2990599999999997E-2</v>
      </c>
      <c r="M881" s="12">
        <v>4.0910099999999998E-2</v>
      </c>
      <c r="N881">
        <v>0.43949769999999999</v>
      </c>
      <c r="P881">
        <v>8.22542E-2</v>
      </c>
      <c r="Q881">
        <v>7.8389700000000007E-2</v>
      </c>
      <c r="R881">
        <v>2.4509999999999999E-4</v>
      </c>
      <c r="S881" s="9">
        <v>0.26352550000000002</v>
      </c>
      <c r="T881">
        <v>0.39315889999999998</v>
      </c>
      <c r="U881" s="12">
        <v>6.5897000000000004E-3</v>
      </c>
      <c r="V881">
        <v>7.9601000000000005E-2</v>
      </c>
      <c r="W881">
        <v>9.6453200000000003E-2</v>
      </c>
      <c r="X881">
        <v>8.1483000000000007E-3</v>
      </c>
      <c r="Y881">
        <v>3.7124499999999998E-2</v>
      </c>
      <c r="Z881">
        <v>1.1745E-3</v>
      </c>
      <c r="AA881" s="7">
        <v>1.6997986</v>
      </c>
      <c r="AB881">
        <v>0.93924379999999996</v>
      </c>
      <c r="AC881" s="12">
        <v>0.6167416</v>
      </c>
      <c r="AD881">
        <v>13.874358600000001</v>
      </c>
      <c r="AE881">
        <v>0.91541830000000002</v>
      </c>
      <c r="AF881">
        <v>0.7052716</v>
      </c>
      <c r="AG881">
        <v>1.7486063999999999</v>
      </c>
      <c r="AH881">
        <v>0.18140919999999999</v>
      </c>
      <c r="AI881">
        <v>85997872</v>
      </c>
      <c r="AJ881">
        <v>43094876</v>
      </c>
      <c r="AK881">
        <f>[1]Sheet1!$F1296</f>
        <v>0</v>
      </c>
      <c r="AL881">
        <f>[2]Sheet1!$F1296</f>
        <v>3267029</v>
      </c>
      <c r="AM881">
        <v>52462692</v>
      </c>
      <c r="AN881">
        <v>503559636045.75201</v>
      </c>
      <c r="AP881">
        <v>11500000</v>
      </c>
    </row>
    <row r="882" spans="1:42" x14ac:dyDescent="0.35">
      <c r="A882" t="s">
        <v>24</v>
      </c>
      <c r="B882">
        <v>2000</v>
      </c>
      <c r="C882" s="9">
        <v>1.4588638989899001E-2</v>
      </c>
      <c r="D882">
        <v>9.7799999999999998E-2</v>
      </c>
      <c r="E882" s="15">
        <v>0.247697175400937</v>
      </c>
      <c r="F882">
        <v>3.4222664153354301</v>
      </c>
      <c r="G882">
        <v>0.50953807014998898</v>
      </c>
      <c r="H882">
        <v>0.356632947098731</v>
      </c>
      <c r="I882">
        <v>0.25737592128016201</v>
      </c>
      <c r="J882">
        <v>4.4832678846153801E-2</v>
      </c>
      <c r="K882" s="9">
        <v>3.4531199999999998E-2</v>
      </c>
      <c r="L882">
        <v>0.1003685</v>
      </c>
      <c r="M882" s="12">
        <v>2.0257500000000001E-2</v>
      </c>
      <c r="N882">
        <v>0.35546080000000002</v>
      </c>
      <c r="P882">
        <v>1.9551200000000001E-2</v>
      </c>
      <c r="Q882">
        <v>8.9764399999999994E-2</v>
      </c>
      <c r="R882">
        <v>7.6796E-3</v>
      </c>
      <c r="S882" s="9">
        <v>1.805E-4</v>
      </c>
      <c r="T882">
        <v>2.0389000000000002E-3</v>
      </c>
      <c r="U882" s="12">
        <v>5.4218000000000001E-3</v>
      </c>
      <c r="V882">
        <v>0.7914255</v>
      </c>
      <c r="W882">
        <v>4.7370524999999999</v>
      </c>
      <c r="X882">
        <v>3.9427999999999998E-3</v>
      </c>
      <c r="Y882">
        <v>1.8787999999999999E-3</v>
      </c>
      <c r="Z882">
        <v>1.7618E-3</v>
      </c>
      <c r="AA882" s="7">
        <v>1.2097200000000001E-2</v>
      </c>
      <c r="AB882">
        <v>3.0885999999999999E-3</v>
      </c>
      <c r="AC882" s="12">
        <v>0.23349800000000001</v>
      </c>
      <c r="AD882">
        <v>5.6345270000000003</v>
      </c>
      <c r="AE882">
        <v>5.5905073999999999</v>
      </c>
      <c r="AF882">
        <v>0.34183419999999998</v>
      </c>
      <c r="AG882">
        <v>0.1818612</v>
      </c>
      <c r="AH882">
        <v>3.9078599999999998E-2</v>
      </c>
      <c r="AI882">
        <v>11989448</v>
      </c>
      <c r="AJ882">
        <v>6097503</v>
      </c>
      <c r="AK882">
        <f>[1]Sheet1!$F1297</f>
        <v>23612</v>
      </c>
      <c r="AL882">
        <f>[2]Sheet1!$F1297</f>
        <v>5831592</v>
      </c>
      <c r="AM882">
        <v>8950884</v>
      </c>
      <c r="AN882">
        <v>846394552068.98499</v>
      </c>
      <c r="AO882">
        <v>31</v>
      </c>
    </row>
    <row r="883" spans="1:42" x14ac:dyDescent="0.35">
      <c r="A883" t="s">
        <v>25</v>
      </c>
      <c r="B883">
        <v>2000</v>
      </c>
      <c r="C883" s="9">
        <v>11.982635065927701</v>
      </c>
      <c r="D883">
        <v>3.01228571428571</v>
      </c>
      <c r="E883" s="15">
        <v>2.0113633577900201</v>
      </c>
      <c r="F883">
        <v>65.183840926401501</v>
      </c>
      <c r="G883">
        <v>5.5623103830390797</v>
      </c>
      <c r="H883">
        <v>0.46514839725019302</v>
      </c>
      <c r="I883">
        <v>2.5608589938963</v>
      </c>
      <c r="J883">
        <v>0.68167912307509104</v>
      </c>
      <c r="K883" s="9">
        <v>1.1620827</v>
      </c>
      <c r="L883">
        <v>0.39534580000000002</v>
      </c>
      <c r="M883" s="12">
        <v>0</v>
      </c>
      <c r="N883">
        <v>5.51776E-2</v>
      </c>
      <c r="P883">
        <v>0</v>
      </c>
      <c r="Q883">
        <v>0</v>
      </c>
      <c r="R883">
        <v>0</v>
      </c>
      <c r="S883" s="9">
        <v>0.16437779999999999</v>
      </c>
      <c r="T883">
        <v>0.58441330000000002</v>
      </c>
      <c r="U883" s="12">
        <v>0.22378020000000001</v>
      </c>
      <c r="V883">
        <v>0.25749680000000003</v>
      </c>
      <c r="W883">
        <v>0.47111130000000001</v>
      </c>
      <c r="X883">
        <v>4.2620000000000001E-4</v>
      </c>
      <c r="Y883">
        <v>2.4922699999999999E-2</v>
      </c>
      <c r="Z883">
        <v>8.0417000000000006E-3</v>
      </c>
      <c r="AA883" s="7">
        <v>13.393000000000001</v>
      </c>
      <c r="AB883">
        <v>7.1961000000000004</v>
      </c>
      <c r="AC883" s="12">
        <v>2.2424662</v>
      </c>
      <c r="AD883">
        <v>80.243852000000004</v>
      </c>
      <c r="AE883">
        <v>6.5857745999999997</v>
      </c>
      <c r="AF883">
        <v>0.46594799999999997</v>
      </c>
      <c r="AG883">
        <v>2.853866</v>
      </c>
      <c r="AH883">
        <v>0.68988000000000005</v>
      </c>
      <c r="AI883">
        <v>1059633675</v>
      </c>
      <c r="AJ883">
        <v>511410095</v>
      </c>
      <c r="AK883">
        <f>[1]Sheet1!$F1298</f>
        <v>0</v>
      </c>
      <c r="AL883">
        <f>[2]Sheet1!$F1298</f>
        <v>757490861</v>
      </c>
      <c r="AM883">
        <v>293168849</v>
      </c>
      <c r="AN883">
        <v>800534474756.83203</v>
      </c>
      <c r="AP883" s="6">
        <v>10000000</v>
      </c>
    </row>
    <row r="884" spans="1:42" x14ac:dyDescent="0.35">
      <c r="A884" t="s">
        <v>26</v>
      </c>
      <c r="B884">
        <v>2000</v>
      </c>
      <c r="C884" s="9">
        <v>0.27031015879534598</v>
      </c>
      <c r="D884">
        <v>1.3547714285714301</v>
      </c>
      <c r="E884" s="15">
        <v>0.39970252182930399</v>
      </c>
      <c r="F884">
        <v>2.0674137752650101</v>
      </c>
      <c r="G884">
        <v>4.5105564389825403</v>
      </c>
      <c r="H884">
        <v>0.49370039889488998</v>
      </c>
      <c r="I884">
        <v>1.4316247829112601</v>
      </c>
      <c r="J884">
        <v>9.2136495972844401E-2</v>
      </c>
      <c r="K884" s="9">
        <v>3.7498499999999997E-2</v>
      </c>
      <c r="L884">
        <v>0.18146490000000001</v>
      </c>
      <c r="M884" s="12">
        <v>2.3363800000000001E-2</v>
      </c>
      <c r="N884">
        <v>1.4693892</v>
      </c>
      <c r="P884">
        <v>2.0260999999999999E-3</v>
      </c>
      <c r="Q884">
        <v>8.3190999999999994E-3</v>
      </c>
      <c r="R884">
        <v>6.1959999999999999E-4</v>
      </c>
      <c r="S884" s="9">
        <v>7.9447000000000007E-3</v>
      </c>
      <c r="T884">
        <v>0.1246395</v>
      </c>
      <c r="U884" s="12">
        <v>0</v>
      </c>
      <c r="V884">
        <v>0.2344289</v>
      </c>
      <c r="W884">
        <v>0.70163370000000003</v>
      </c>
      <c r="X884">
        <v>1.8089E-3</v>
      </c>
      <c r="Y884">
        <v>3.5834999999999999E-3</v>
      </c>
      <c r="Z884" s="6">
        <v>9.9999999999999995E-8</v>
      </c>
      <c r="AA884" s="7">
        <v>0.29109560000000001</v>
      </c>
      <c r="AB884">
        <v>1.5056175999999999</v>
      </c>
      <c r="AC884" s="12">
        <v>0.37730819999999998</v>
      </c>
      <c r="AD884">
        <v>0.97778039999999999</v>
      </c>
      <c r="AE884">
        <v>5.3328259999999998</v>
      </c>
      <c r="AF884">
        <v>0.49390000000000001</v>
      </c>
      <c r="AG884">
        <v>1.5672052000000001</v>
      </c>
      <c r="AH884">
        <v>9.1533799999999998E-2</v>
      </c>
      <c r="AI884">
        <v>214072421</v>
      </c>
      <c r="AJ884">
        <v>106407480</v>
      </c>
      <c r="AK884">
        <f>[1]Sheet1!$F1299</f>
        <v>0</v>
      </c>
      <c r="AL884">
        <f>[2]Sheet1!$F1299</f>
        <v>0</v>
      </c>
      <c r="AM884">
        <v>89914698</v>
      </c>
      <c r="AN884">
        <v>395012382612.07397</v>
      </c>
      <c r="AO884">
        <v>29</v>
      </c>
      <c r="AP884">
        <v>3500000</v>
      </c>
    </row>
    <row r="885" spans="1:42" x14ac:dyDescent="0.35">
      <c r="A885" t="s">
        <v>27</v>
      </c>
      <c r="B885">
        <v>2000</v>
      </c>
      <c r="C885" s="9">
        <v>0.25568647372209502</v>
      </c>
      <c r="D885">
        <v>0.35577544880871897</v>
      </c>
      <c r="E885" s="15">
        <v>1.3274141370699499</v>
      </c>
      <c r="F885">
        <v>10.148241019128999</v>
      </c>
      <c r="G885">
        <v>9.0562043647870691</v>
      </c>
      <c r="H885">
        <v>2.2418700092799302</v>
      </c>
      <c r="I885">
        <v>4.3927808124954302</v>
      </c>
      <c r="J885">
        <v>2.8799999999999999E-2</v>
      </c>
      <c r="K885" s="9">
        <v>0.173704</v>
      </c>
      <c r="L885">
        <v>0.31200430000000001</v>
      </c>
      <c r="M885" s="12">
        <v>0.8702162</v>
      </c>
      <c r="N885">
        <v>2.1373514</v>
      </c>
      <c r="P885">
        <v>1.0442426</v>
      </c>
      <c r="Q885">
        <v>0.85916999999999999</v>
      </c>
      <c r="R885">
        <v>2.93233E-2</v>
      </c>
      <c r="S885" s="9">
        <v>0</v>
      </c>
      <c r="T885">
        <v>3.1719999999999999E-3</v>
      </c>
      <c r="U885" s="12">
        <v>1.7436000000000001E-3</v>
      </c>
      <c r="V885">
        <v>1.17401E-2</v>
      </c>
      <c r="W885">
        <v>0.35139399999999998</v>
      </c>
      <c r="X885">
        <v>5.6004999999999996E-3</v>
      </c>
      <c r="Y885">
        <v>3.3920999999999999E-3</v>
      </c>
      <c r="Z885" s="6">
        <v>5.4E-6</v>
      </c>
      <c r="AA885" s="7">
        <v>0.10276</v>
      </c>
      <c r="AB885">
        <v>5.3400000000000003E-2</v>
      </c>
      <c r="AC885" s="12">
        <v>0.5190728</v>
      </c>
      <c r="AD885">
        <v>8.4464933999999996</v>
      </c>
      <c r="AE885">
        <v>6.8700359999999998</v>
      </c>
      <c r="AF885">
        <v>1.2602188000000001</v>
      </c>
      <c r="AG885">
        <v>3.7447493999999999</v>
      </c>
      <c r="AH885">
        <v>2.566E-4</v>
      </c>
      <c r="AI885">
        <v>126843000</v>
      </c>
      <c r="AJ885">
        <v>64716290</v>
      </c>
      <c r="AK885">
        <f>[1]Sheet1!$F1300</f>
        <v>0</v>
      </c>
      <c r="AL885">
        <f>[2]Sheet1!$F1300</f>
        <v>0</v>
      </c>
      <c r="AM885">
        <v>99760751</v>
      </c>
      <c r="AN885">
        <v>3986755544464.21</v>
      </c>
      <c r="AP885">
        <v>2200000</v>
      </c>
    </row>
    <row r="886" spans="1:42" x14ac:dyDescent="0.35">
      <c r="A886" t="s">
        <v>28</v>
      </c>
      <c r="B886">
        <v>2000</v>
      </c>
      <c r="C886" s="9">
        <v>1.2905609574665999</v>
      </c>
      <c r="D886">
        <v>0.358114285714286</v>
      </c>
      <c r="E886" s="15">
        <v>1.7759505611363799</v>
      </c>
      <c r="F886">
        <v>10.9736995195898</v>
      </c>
      <c r="G886">
        <v>1.89176138408568</v>
      </c>
      <c r="H886">
        <v>1.2051848702291501</v>
      </c>
      <c r="I886">
        <v>3.7121545199238701</v>
      </c>
      <c r="J886">
        <v>0.11337335847826099</v>
      </c>
      <c r="K886" s="9">
        <v>0.18245239999999999</v>
      </c>
      <c r="L886">
        <v>0.18050389999999999</v>
      </c>
      <c r="M886" s="12">
        <v>0.37543339999999997</v>
      </c>
      <c r="N886">
        <v>2.7785500000000001</v>
      </c>
      <c r="P886">
        <v>0.24865580000000001</v>
      </c>
      <c r="Q886">
        <v>0.38907380000000003</v>
      </c>
      <c r="R886">
        <v>4.1241199999999999E-2</v>
      </c>
      <c r="S886" s="9">
        <v>0.15785979999999999</v>
      </c>
      <c r="T886">
        <v>4.61045E-2</v>
      </c>
      <c r="U886" s="12">
        <v>9.6781000000000002E-3</v>
      </c>
      <c r="V886">
        <v>0.11583450000000001</v>
      </c>
      <c r="W886">
        <v>0.2806072</v>
      </c>
      <c r="X886">
        <v>6.1767000000000002E-2</v>
      </c>
      <c r="Y886">
        <v>8.4843000000000002E-3</v>
      </c>
      <c r="Z886" s="6">
        <v>5.3000000000000001E-6</v>
      </c>
      <c r="AA886" s="7">
        <v>1.5147766</v>
      </c>
      <c r="AB886">
        <v>0.24761179999999999</v>
      </c>
      <c r="AC886" s="12">
        <v>1.420042</v>
      </c>
      <c r="AD886">
        <v>9.3068957999999995</v>
      </c>
      <c r="AE886">
        <v>2.0270380000000001</v>
      </c>
      <c r="AF886">
        <v>1.0225838</v>
      </c>
      <c r="AG886">
        <v>3.6113338000000001</v>
      </c>
      <c r="AH886">
        <v>7.2901800000000003E-2</v>
      </c>
      <c r="AI886">
        <v>97873442</v>
      </c>
      <c r="AJ886">
        <v>49973382</v>
      </c>
      <c r="AK886">
        <f>[1]Sheet1!$F1301</f>
        <v>18182253</v>
      </c>
      <c r="AL886">
        <f>[2]Sheet1!$F1301</f>
        <v>94590352</v>
      </c>
      <c r="AM886">
        <v>73132993</v>
      </c>
      <c r="AN886">
        <v>876439369848.29004</v>
      </c>
      <c r="AO886">
        <v>53</v>
      </c>
      <c r="AP886">
        <v>12200000</v>
      </c>
    </row>
    <row r="887" spans="1:42" x14ac:dyDescent="0.35">
      <c r="A887" t="s">
        <v>29</v>
      </c>
      <c r="B887">
        <v>2000</v>
      </c>
      <c r="C887" s="9">
        <v>1.1457694219729699</v>
      </c>
      <c r="D887">
        <v>0.74393777858471499</v>
      </c>
      <c r="E887" s="15">
        <v>0.86743504306629504</v>
      </c>
      <c r="F887">
        <v>11.800204796837701</v>
      </c>
      <c r="G887">
        <v>1.43669956677807</v>
      </c>
      <c r="H887">
        <v>2.6792577777777798E-2</v>
      </c>
      <c r="I887">
        <v>3.6892937755920499</v>
      </c>
      <c r="J887">
        <v>1.02000095848039</v>
      </c>
      <c r="K887" s="9">
        <v>0.42455530000000002</v>
      </c>
      <c r="L887">
        <v>0.233907</v>
      </c>
      <c r="M887" s="12">
        <v>0.28964259999999997</v>
      </c>
      <c r="N887">
        <v>4.1885019000000003</v>
      </c>
      <c r="P887">
        <v>1.1195399999999999E-2</v>
      </c>
      <c r="Q887">
        <v>0.79220570000000001</v>
      </c>
      <c r="R887">
        <v>0.1284199</v>
      </c>
      <c r="S887" s="9">
        <v>0.161665</v>
      </c>
      <c r="T887">
        <v>0.22395979999999999</v>
      </c>
      <c r="U887" s="12">
        <v>1.3368E-2</v>
      </c>
      <c r="V887">
        <v>0.59030439999999995</v>
      </c>
      <c r="W887">
        <v>0.18018780000000001</v>
      </c>
      <c r="X887">
        <v>1.2659999999999999E-4</v>
      </c>
      <c r="Y887">
        <v>7.3868900000000001E-2</v>
      </c>
      <c r="Z887">
        <v>1.3332999999999999E-3</v>
      </c>
      <c r="AA887" s="7">
        <v>1.001244</v>
      </c>
      <c r="AB887">
        <v>0.76515279999999997</v>
      </c>
      <c r="AC887" s="12">
        <v>0.61288500000000001</v>
      </c>
      <c r="AD887">
        <v>11.029145400000001</v>
      </c>
      <c r="AE887">
        <v>1.4575764</v>
      </c>
      <c r="AF887">
        <v>1.7286800000000001E-2</v>
      </c>
      <c r="AG887">
        <v>3.2950789</v>
      </c>
      <c r="AH887">
        <v>0.9085162</v>
      </c>
      <c r="AI887">
        <v>174156820</v>
      </c>
      <c r="AJ887">
        <v>83813578</v>
      </c>
      <c r="AK887">
        <f>[1]Sheet1!$F1302</f>
        <v>6478568</v>
      </c>
      <c r="AL887">
        <f>[2]Sheet1!$F1302</f>
        <v>36918614</v>
      </c>
      <c r="AM887">
        <v>112399565</v>
      </c>
      <c r="AN887">
        <v>1374680247725.27</v>
      </c>
      <c r="AP887">
        <v>17600000</v>
      </c>
    </row>
    <row r="888" spans="1:42" x14ac:dyDescent="0.35">
      <c r="A888" t="s">
        <v>30</v>
      </c>
      <c r="B888">
        <v>2000</v>
      </c>
      <c r="C888" s="9">
        <v>0.97624316825761104</v>
      </c>
      <c r="D888">
        <v>0.14942857142857099</v>
      </c>
      <c r="E888" s="15">
        <v>0.88639999999999997</v>
      </c>
      <c r="F888">
        <v>21.887890341844599</v>
      </c>
      <c r="G888">
        <v>0.71279013995512397</v>
      </c>
      <c r="H888">
        <v>0</v>
      </c>
      <c r="I888">
        <v>0.61260086499817601</v>
      </c>
      <c r="J888">
        <v>0.46679999999999999</v>
      </c>
      <c r="K888" s="9">
        <v>0.32816240000000002</v>
      </c>
      <c r="L888">
        <v>4.7846800000000002E-2</v>
      </c>
      <c r="M888" s="12">
        <v>0</v>
      </c>
      <c r="N888">
        <v>9.0163499999999994E-2</v>
      </c>
      <c r="P888">
        <v>0</v>
      </c>
      <c r="Q888">
        <v>0</v>
      </c>
      <c r="R888">
        <v>0</v>
      </c>
      <c r="S888" s="9">
        <v>2.1297699999999999E-2</v>
      </c>
      <c r="T888">
        <v>9.056E-4</v>
      </c>
      <c r="U888" s="12">
        <v>1.1597000000000001E-3</v>
      </c>
      <c r="V888">
        <v>1.3542000000000001E-3</v>
      </c>
      <c r="W888">
        <v>0.1135666</v>
      </c>
      <c r="X888">
        <v>0</v>
      </c>
      <c r="Y888">
        <v>5.6610000000000005E-4</v>
      </c>
      <c r="Z888">
        <v>1.1722E-3</v>
      </c>
      <c r="AA888" s="7">
        <v>0.93487719999999996</v>
      </c>
      <c r="AB888">
        <v>0.15921099999999999</v>
      </c>
      <c r="AC888" s="12">
        <v>0.88759999999999994</v>
      </c>
      <c r="AD888">
        <v>25.5946</v>
      </c>
      <c r="AE888">
        <v>0.96697500000000003</v>
      </c>
      <c r="AF888">
        <v>0</v>
      </c>
      <c r="AG888">
        <v>0.66496659999999996</v>
      </c>
      <c r="AH888">
        <v>0.46800000000000003</v>
      </c>
      <c r="AI888">
        <v>154369924</v>
      </c>
      <c r="AJ888">
        <v>74623871</v>
      </c>
      <c r="AK888">
        <f>[1]Sheet1!$F1303</f>
        <v>0</v>
      </c>
      <c r="AL888">
        <f>[2]Sheet1!$F1303</f>
        <v>0</v>
      </c>
      <c r="AM888">
        <v>50914288</v>
      </c>
      <c r="AN888">
        <v>146487558175.67599</v>
      </c>
      <c r="AP888">
        <v>2900000</v>
      </c>
    </row>
    <row r="889" spans="1:42" x14ac:dyDescent="0.35">
      <c r="A889" t="s">
        <v>31</v>
      </c>
      <c r="B889">
        <v>2000</v>
      </c>
      <c r="C889" s="9">
        <v>0.1471205104743</v>
      </c>
      <c r="D889">
        <v>0.142031428571429</v>
      </c>
      <c r="E889" s="15">
        <v>2.5214078962472199</v>
      </c>
      <c r="F889">
        <v>21.604963419585999</v>
      </c>
      <c r="G889">
        <v>3.6825348446460899</v>
      </c>
      <c r="H889">
        <v>2.10620793577819</v>
      </c>
      <c r="I889">
        <v>3.5588141440551602</v>
      </c>
      <c r="J889">
        <v>0.15156138964931301</v>
      </c>
      <c r="K889" s="9">
        <v>3.90888E-2</v>
      </c>
      <c r="L889">
        <v>0.140207</v>
      </c>
      <c r="M889" s="12">
        <v>0.57771399999999995</v>
      </c>
      <c r="N889">
        <v>1.4458329999999999</v>
      </c>
      <c r="P889">
        <v>0.57853589999999999</v>
      </c>
      <c r="Q889">
        <v>0.99306859999999997</v>
      </c>
      <c r="R889">
        <v>5.3997999999999997E-3</v>
      </c>
      <c r="S889" s="9">
        <v>4.0268699999999998E-2</v>
      </c>
      <c r="T889">
        <v>1.1815600000000001E-2</v>
      </c>
      <c r="U889" s="12">
        <v>6.0242999999999998E-3</v>
      </c>
      <c r="V889">
        <v>1.0457091000000001</v>
      </c>
      <c r="W889">
        <v>1.3372415</v>
      </c>
      <c r="X889">
        <v>1.0548E-2</v>
      </c>
      <c r="Y889">
        <v>9.5945000000000006E-3</v>
      </c>
      <c r="Z889">
        <v>0</v>
      </c>
      <c r="AA889" s="7">
        <v>1.3031668000000001</v>
      </c>
      <c r="AB889">
        <v>1.3639999999999999E-2</v>
      </c>
      <c r="AC889" s="12">
        <v>1.9716</v>
      </c>
      <c r="AD889">
        <v>32.847903000000002</v>
      </c>
      <c r="AE889">
        <v>4.7811902000000002</v>
      </c>
      <c r="AF889">
        <v>1.5382199999999999</v>
      </c>
      <c r="AG889">
        <v>2.7139373999999998</v>
      </c>
      <c r="AH889">
        <v>0.1461616</v>
      </c>
      <c r="AI889">
        <v>146596869</v>
      </c>
      <c r="AJ889">
        <v>78132050</v>
      </c>
      <c r="AK889">
        <f>[1]Sheet1!$F1304</f>
        <v>0</v>
      </c>
      <c r="AL889">
        <f>[2]Sheet1!$F1304</f>
        <v>132576642</v>
      </c>
      <c r="AM889">
        <v>107528803</v>
      </c>
      <c r="AN889">
        <v>780432872368.24902</v>
      </c>
      <c r="AO889">
        <v>37</v>
      </c>
      <c r="AP889">
        <v>21400000</v>
      </c>
    </row>
    <row r="890" spans="1:42" x14ac:dyDescent="0.35">
      <c r="A890" t="s">
        <v>32</v>
      </c>
      <c r="B890">
        <v>2000</v>
      </c>
      <c r="C890" s="9">
        <v>0.113566724639119</v>
      </c>
      <c r="D890">
        <v>8.0114285714285693E-2</v>
      </c>
      <c r="E890" s="15">
        <v>0.56338832017538698</v>
      </c>
      <c r="F890">
        <v>2.3119300017197002</v>
      </c>
      <c r="G890">
        <v>0.505870467163681</v>
      </c>
      <c r="H890">
        <v>0.126184504694835</v>
      </c>
      <c r="I890">
        <v>1.12765142384497</v>
      </c>
      <c r="J890">
        <v>0.13987188633553799</v>
      </c>
      <c r="K890" s="9">
        <v>5.6753999999999999E-2</v>
      </c>
      <c r="L890">
        <v>2.2184200000000001E-2</v>
      </c>
      <c r="M890" s="12">
        <v>1.18102E-2</v>
      </c>
      <c r="N890">
        <v>0.16105920000000001</v>
      </c>
      <c r="P890">
        <v>1.03257E-2</v>
      </c>
      <c r="Q890">
        <v>8.2322000000000006E-2</v>
      </c>
      <c r="R890">
        <v>2.8419900000000001E-2</v>
      </c>
      <c r="S890" s="9">
        <v>7.6371E-3</v>
      </c>
      <c r="T890">
        <v>5.5846899999999998E-2</v>
      </c>
      <c r="U890" s="12">
        <v>6.8050000000000003E-3</v>
      </c>
      <c r="V890">
        <v>0.19736190000000001</v>
      </c>
      <c r="W890">
        <v>0.26098880000000002</v>
      </c>
      <c r="X890">
        <v>1.8369E-3</v>
      </c>
      <c r="Y890">
        <v>1.3273099999999999E-2</v>
      </c>
      <c r="Z890">
        <v>3.3599999999999998E-4</v>
      </c>
      <c r="AA890" s="7">
        <v>8.8978199999999993E-2</v>
      </c>
      <c r="AB890">
        <v>0.16207579999999999</v>
      </c>
      <c r="AC890" s="12">
        <v>0.56259999999999999</v>
      </c>
      <c r="AD890">
        <v>2.6659999999999999</v>
      </c>
      <c r="AE890">
        <v>0.94479880000000005</v>
      </c>
      <c r="AF890">
        <v>0.1177</v>
      </c>
      <c r="AG890">
        <v>1.1339129999999999</v>
      </c>
      <c r="AH890">
        <v>0.112704</v>
      </c>
      <c r="AI890">
        <v>46813266</v>
      </c>
      <c r="AJ890">
        <v>24591889</v>
      </c>
      <c r="AK890">
        <f>[1]Sheet1!$F1305</f>
        <v>0</v>
      </c>
      <c r="AL890">
        <f>[2]Sheet1!$F1305</f>
        <v>37938525</v>
      </c>
      <c r="AM890">
        <v>26632535</v>
      </c>
      <c r="AN890">
        <v>221691970228.10101</v>
      </c>
      <c r="AO890">
        <v>58</v>
      </c>
      <c r="AP890">
        <v>5300000</v>
      </c>
    </row>
    <row r="891" spans="1:42" x14ac:dyDescent="0.35">
      <c r="A891" t="s">
        <v>33</v>
      </c>
      <c r="B891">
        <v>2000</v>
      </c>
      <c r="C891" s="9">
        <v>0.136401761231527</v>
      </c>
      <c r="D891">
        <v>1.34E-2</v>
      </c>
      <c r="E891" s="15">
        <v>0.40512630079402401</v>
      </c>
      <c r="F891">
        <v>2.1470334653031098</v>
      </c>
      <c r="G891">
        <v>0.55863340985363996</v>
      </c>
      <c r="H891">
        <v>0.1249921991352</v>
      </c>
      <c r="I891">
        <v>0.89975864239580805</v>
      </c>
      <c r="J891">
        <v>9.18639714285714E-3</v>
      </c>
      <c r="K891" s="9">
        <v>0.1170923</v>
      </c>
      <c r="L891">
        <v>1.18595E-2</v>
      </c>
      <c r="M891" s="12">
        <v>7.2259000000000004E-3</v>
      </c>
      <c r="N891">
        <v>0.75612630000000003</v>
      </c>
      <c r="P891">
        <v>3.2672000000000001E-3</v>
      </c>
      <c r="Q891">
        <v>2.42834E-2</v>
      </c>
      <c r="R891">
        <v>4.0759999999999999E-4</v>
      </c>
      <c r="S891" s="9">
        <v>1.8540000000000001E-4</v>
      </c>
      <c r="T891" s="6">
        <v>4.0999999999999997E-6</v>
      </c>
      <c r="U891" s="12">
        <v>0</v>
      </c>
      <c r="V891">
        <v>1.09409E-2</v>
      </c>
      <c r="W891">
        <v>9.0908500000000003E-2</v>
      </c>
      <c r="X891">
        <v>1.394E-4</v>
      </c>
      <c r="Y891">
        <v>3.7639999999999999E-4</v>
      </c>
      <c r="Z891">
        <v>0</v>
      </c>
      <c r="AA891" s="7">
        <v>2.80006E-2</v>
      </c>
      <c r="AB891">
        <v>4.6725999999999998E-3</v>
      </c>
      <c r="AC891" s="12">
        <v>0.41871779999999997</v>
      </c>
      <c r="AD891">
        <v>1.4457819999999999</v>
      </c>
      <c r="AE891">
        <v>0.63046780000000002</v>
      </c>
      <c r="AF891">
        <v>0.12358520000000001</v>
      </c>
      <c r="AG891">
        <v>0.91576120000000005</v>
      </c>
      <c r="AH891">
        <v>8.7787999999999998E-3</v>
      </c>
      <c r="AI891">
        <v>25665778</v>
      </c>
      <c r="AJ891">
        <v>12804488</v>
      </c>
      <c r="AK891">
        <f>[1]Sheet1!$F1306</f>
        <v>0</v>
      </c>
      <c r="AL891">
        <f>[2]Sheet1!$F1306</f>
        <v>19896812</v>
      </c>
      <c r="AM891">
        <v>21924742</v>
      </c>
      <c r="AN891">
        <v>5796435302.2505903</v>
      </c>
      <c r="AP891" s="6">
        <v>3000000</v>
      </c>
    </row>
    <row r="892" spans="1:42" x14ac:dyDescent="0.35">
      <c r="A892" t="s">
        <v>34</v>
      </c>
      <c r="B892">
        <v>2000</v>
      </c>
      <c r="C892" s="9">
        <v>0.371022677439444</v>
      </c>
      <c r="D892">
        <v>0.102844673314374</v>
      </c>
      <c r="E892" s="15">
        <v>1.11219211434808</v>
      </c>
      <c r="F892">
        <v>6.00101616790894</v>
      </c>
      <c r="G892">
        <v>1.4057634576491</v>
      </c>
      <c r="H892">
        <v>0.64696589130072701</v>
      </c>
      <c r="I892">
        <v>1.38530957873472</v>
      </c>
      <c r="J892">
        <v>0.107794261129115</v>
      </c>
      <c r="K892" s="9">
        <v>0.1163449</v>
      </c>
      <c r="L892">
        <v>2.6288200000000001E-2</v>
      </c>
      <c r="M892" s="12">
        <v>0.1191007</v>
      </c>
      <c r="N892">
        <v>0.59418439999999995</v>
      </c>
      <c r="P892">
        <v>1.32751E-2</v>
      </c>
      <c r="Q892">
        <v>1.4435999999999999E-2</v>
      </c>
      <c r="R892">
        <v>0</v>
      </c>
      <c r="S892" s="9">
        <v>6.5086000000000005E-2</v>
      </c>
      <c r="T892">
        <v>4.7072500000000003E-2</v>
      </c>
      <c r="U892" s="12">
        <v>0.28756880000000001</v>
      </c>
      <c r="V892">
        <v>0.6623926</v>
      </c>
      <c r="W892">
        <v>11.6759738</v>
      </c>
      <c r="X892">
        <v>3.3344800000000001E-2</v>
      </c>
      <c r="Y892">
        <v>3.6268300000000003E-2</v>
      </c>
      <c r="Z892">
        <v>1.5766700000000002E-2</v>
      </c>
      <c r="AA892" s="7">
        <v>0.39942359999999999</v>
      </c>
      <c r="AB892">
        <v>0.14459040000000001</v>
      </c>
      <c r="AC892" s="12">
        <v>1.3344586000000001</v>
      </c>
      <c r="AD892">
        <v>6.9977359999999997</v>
      </c>
      <c r="AE892">
        <v>14.6138832</v>
      </c>
      <c r="AF892">
        <v>0.68347919999999995</v>
      </c>
      <c r="AG892">
        <v>1.8175276</v>
      </c>
      <c r="AH892">
        <v>0.135603</v>
      </c>
      <c r="AI892">
        <v>71641444</v>
      </c>
      <c r="AJ892">
        <v>35876244</v>
      </c>
      <c r="AK892">
        <f>[1]Sheet1!$F1307</f>
        <v>0</v>
      </c>
      <c r="AL892">
        <f>[2]Sheet1!$F1307</f>
        <v>18396359</v>
      </c>
      <c r="AM892">
        <v>51470318</v>
      </c>
      <c r="AN892">
        <v>346418471981.83398</v>
      </c>
      <c r="AP892">
        <v>6700000</v>
      </c>
    </row>
    <row r="893" spans="1:42" x14ac:dyDescent="0.35">
      <c r="A893" t="s">
        <v>35</v>
      </c>
      <c r="B893">
        <v>2000</v>
      </c>
      <c r="C893" s="9">
        <v>0.97809552310374803</v>
      </c>
      <c r="D893">
        <v>0.113542857142857</v>
      </c>
      <c r="E893" s="15">
        <v>0.52337956108944195</v>
      </c>
      <c r="F893">
        <v>5.5842030892370103</v>
      </c>
      <c r="G893">
        <v>2.36493805692111</v>
      </c>
      <c r="H893">
        <v>1.7682799999999999E-2</v>
      </c>
      <c r="I893">
        <v>0.46771561837757603</v>
      </c>
      <c r="J893">
        <v>0.33495277848837202</v>
      </c>
      <c r="K893" s="9">
        <v>0.42570039999999998</v>
      </c>
      <c r="L893">
        <v>3.0054600000000001E-2</v>
      </c>
      <c r="M893" s="12">
        <v>1.0453000000000001E-3</v>
      </c>
      <c r="N893">
        <v>0.91190649999999995</v>
      </c>
      <c r="P893">
        <v>0</v>
      </c>
      <c r="Q893">
        <v>1.02325E-2</v>
      </c>
      <c r="R893">
        <v>1.6234000000000001E-3</v>
      </c>
      <c r="S893" s="9">
        <v>5.4928200000000003E-2</v>
      </c>
      <c r="T893">
        <v>1.68056E-2</v>
      </c>
      <c r="U893" s="12">
        <v>0</v>
      </c>
      <c r="V893">
        <v>2.5918E-3</v>
      </c>
      <c r="W893">
        <v>0.12750880000000001</v>
      </c>
      <c r="X893">
        <v>0</v>
      </c>
      <c r="Y893">
        <v>0</v>
      </c>
      <c r="Z893" s="6">
        <v>7.0999999999999998E-6</v>
      </c>
      <c r="AA893" s="7">
        <v>0.69338900000000003</v>
      </c>
      <c r="AB893">
        <v>0.13190499999999999</v>
      </c>
      <c r="AC893" s="12">
        <v>0.52236800000000005</v>
      </c>
      <c r="AD893">
        <v>5.7299357999999998</v>
      </c>
      <c r="AE893">
        <v>2.3650831999999999</v>
      </c>
      <c r="AF893">
        <v>1.7682799999999999E-2</v>
      </c>
      <c r="AG893">
        <v>0.50478719999999999</v>
      </c>
      <c r="AH893">
        <v>0.33435399999999998</v>
      </c>
      <c r="AI893">
        <v>192941894</v>
      </c>
      <c r="AJ893">
        <v>95047362</v>
      </c>
      <c r="AK893">
        <f>[1]Sheet1!$F1308</f>
        <v>0</v>
      </c>
      <c r="AL893">
        <f>[2]Sheet1!$F1308</f>
        <v>16017363</v>
      </c>
      <c r="AM893">
        <v>41760266</v>
      </c>
      <c r="AN893">
        <v>137279543069.99899</v>
      </c>
      <c r="AO893">
        <v>33</v>
      </c>
    </row>
    <row r="894" spans="1:42" x14ac:dyDescent="0.35">
      <c r="A894" t="s">
        <v>36</v>
      </c>
      <c r="B894">
        <v>2000</v>
      </c>
      <c r="C894" s="9">
        <v>6.9538261277056299E-2</v>
      </c>
      <c r="D894">
        <v>0.15260000000000001</v>
      </c>
      <c r="E894" s="15">
        <v>0.551529843965336</v>
      </c>
      <c r="F894">
        <v>1.32895029854853</v>
      </c>
      <c r="G894">
        <v>2.9459449108097</v>
      </c>
      <c r="H894">
        <v>1.03687877860502</v>
      </c>
      <c r="I894">
        <v>0.94188436069763704</v>
      </c>
      <c r="J894">
        <v>6.1587999999999999E-3</v>
      </c>
      <c r="K894" s="9">
        <v>5.3159199999999997E-2</v>
      </c>
      <c r="L894">
        <v>5.7690199999999997E-2</v>
      </c>
      <c r="M894" s="12">
        <v>0.27739720000000001</v>
      </c>
      <c r="N894">
        <v>0.2897747</v>
      </c>
      <c r="P894">
        <v>0.15359449999999999</v>
      </c>
      <c r="Q894">
        <v>7.7654200000000007E-2</v>
      </c>
      <c r="R894">
        <v>4.6071999999999997E-3</v>
      </c>
      <c r="S894" s="9">
        <v>0</v>
      </c>
      <c r="T894">
        <v>1.6662099999999999E-2</v>
      </c>
      <c r="U894" s="12">
        <v>9.6790999999999995E-3</v>
      </c>
      <c r="V894">
        <v>8.1130000000000004E-3</v>
      </c>
      <c r="W894">
        <v>0.69136660000000005</v>
      </c>
      <c r="X894">
        <v>6.8405900000000006E-2</v>
      </c>
      <c r="Y894">
        <v>1.5089999999999999E-3</v>
      </c>
      <c r="Z894">
        <v>1.2082E-3</v>
      </c>
      <c r="AA894" s="7">
        <v>2.1928E-2</v>
      </c>
      <c r="AB894">
        <v>0.1179872</v>
      </c>
      <c r="AC894" s="12">
        <v>0.29347879999999998</v>
      </c>
      <c r="AD894">
        <v>2.2902979999999999</v>
      </c>
      <c r="AE894">
        <v>2.9515769999999999</v>
      </c>
      <c r="AF894">
        <v>0.95688419999999996</v>
      </c>
      <c r="AG894">
        <v>0.92908000000000002</v>
      </c>
      <c r="AH894">
        <v>2.8540000000000002E-3</v>
      </c>
      <c r="AI894">
        <v>47008111</v>
      </c>
      <c r="AJ894">
        <v>23385302</v>
      </c>
      <c r="AK894">
        <f>[1]Sheet1!$F1309</f>
        <v>29951030</v>
      </c>
      <c r="AL894">
        <f>[2]Sheet1!$F1309</f>
        <v>48525054</v>
      </c>
      <c r="AM894">
        <v>37428328</v>
      </c>
      <c r="AN894">
        <v>798784342587.12903</v>
      </c>
      <c r="AP894" s="6">
        <v>1000000</v>
      </c>
    </row>
    <row r="895" spans="1:42" x14ac:dyDescent="0.35">
      <c r="A895" t="s">
        <v>37</v>
      </c>
      <c r="B895">
        <v>2000</v>
      </c>
      <c r="C895" s="9">
        <v>1.3891234949487501</v>
      </c>
      <c r="D895">
        <v>0.93937397281549095</v>
      </c>
      <c r="E895" s="15">
        <v>1.0757705685600401</v>
      </c>
      <c r="F895">
        <v>5.8119745994688401</v>
      </c>
      <c r="G895">
        <v>9.9073148797731605</v>
      </c>
      <c r="H895">
        <v>4.0246707014648804</v>
      </c>
      <c r="I895">
        <v>4.5257262317947502</v>
      </c>
      <c r="J895">
        <v>9.7005971912612093E-2</v>
      </c>
      <c r="K895" s="9">
        <v>0.20079469999999999</v>
      </c>
      <c r="L895">
        <v>0.21853339999999999</v>
      </c>
      <c r="M895" s="12">
        <v>0.22050110000000001</v>
      </c>
      <c r="N895">
        <v>5.0772522999999996</v>
      </c>
      <c r="P895">
        <v>5.3816500000000003E-2</v>
      </c>
      <c r="Q895">
        <v>0.10504230000000001</v>
      </c>
      <c r="R895">
        <v>3.0868799999999998E-2</v>
      </c>
      <c r="S895" s="9">
        <v>0.91061669999999995</v>
      </c>
      <c r="T895">
        <v>0.31271399999999999</v>
      </c>
      <c r="U895" s="12">
        <v>9.0153000000000004E-3</v>
      </c>
      <c r="V895">
        <v>0.44866349999999999</v>
      </c>
      <c r="W895">
        <v>3.3573002000000001</v>
      </c>
      <c r="X895">
        <v>7.00123E-2</v>
      </c>
      <c r="Y895">
        <v>0.44658350000000002</v>
      </c>
      <c r="Z895">
        <v>0</v>
      </c>
      <c r="AA895" s="7">
        <v>2.8577143999999999</v>
      </c>
      <c r="AB895">
        <v>1.5687636</v>
      </c>
      <c r="AC895" s="12">
        <v>0.8743746</v>
      </c>
      <c r="AD895">
        <v>1.5641022</v>
      </c>
      <c r="AE895">
        <v>14.1716386</v>
      </c>
      <c r="AF895">
        <v>4.0508556000000002</v>
      </c>
      <c r="AG895">
        <v>5.3082175999999999</v>
      </c>
      <c r="AH895">
        <v>6.6137199999999993E-2</v>
      </c>
      <c r="AI895">
        <v>343054389</v>
      </c>
      <c r="AJ895">
        <v>172445782</v>
      </c>
      <c r="AK895">
        <f>[1]Sheet1!$F1310</f>
        <v>23407074</v>
      </c>
      <c r="AL895">
        <f>[2]Sheet1!$F1310</f>
        <v>52660004</v>
      </c>
      <c r="AM895">
        <v>125366296</v>
      </c>
      <c r="AN895">
        <v>807894619496.13</v>
      </c>
    </row>
    <row r="896" spans="1:42" x14ac:dyDescent="0.35">
      <c r="A896" t="s">
        <v>38</v>
      </c>
      <c r="B896">
        <v>2000</v>
      </c>
      <c r="C896" s="9">
        <v>6.8025467777777807E-2</v>
      </c>
      <c r="D896">
        <v>0.246428571428571</v>
      </c>
      <c r="E896" s="15">
        <v>8.1752046666666703E-2</v>
      </c>
      <c r="F896">
        <v>1.0302484166383501</v>
      </c>
      <c r="G896">
        <v>0.80554091973462305</v>
      </c>
      <c r="H896">
        <v>0.93360852569741104</v>
      </c>
      <c r="I896">
        <v>1.0553311654913</v>
      </c>
      <c r="J896">
        <v>2.57644833333333E-2</v>
      </c>
      <c r="K896" s="9">
        <v>0.1254623</v>
      </c>
      <c r="L896">
        <v>4.4354600000000001E-2</v>
      </c>
      <c r="M896" s="12">
        <v>7.9194100000000003E-2</v>
      </c>
      <c r="N896">
        <v>0.72766609999999998</v>
      </c>
      <c r="P896">
        <v>3.1812699999999999E-2</v>
      </c>
      <c r="Q896">
        <v>2.5961000000000001E-2</v>
      </c>
      <c r="R896">
        <v>2.2825600000000001E-2</v>
      </c>
      <c r="S896" s="9">
        <v>5.9250000000000004E-4</v>
      </c>
      <c r="T896">
        <v>2.9619999999999998E-3</v>
      </c>
      <c r="U896" s="12">
        <v>2.0699999999999999E-4</v>
      </c>
      <c r="V896">
        <v>8.3096999999999997E-3</v>
      </c>
      <c r="W896">
        <v>0.73960729999999997</v>
      </c>
      <c r="X896">
        <v>1.9949E-3</v>
      </c>
      <c r="Y896">
        <v>3.7701000000000002E-3</v>
      </c>
      <c r="Z896" s="6">
        <v>3.9999999999999998E-6</v>
      </c>
      <c r="AA896" s="7">
        <v>8.5906000000000003E-3</v>
      </c>
      <c r="AB896">
        <v>0.2377872</v>
      </c>
      <c r="AC896" s="12">
        <v>5.7234E-3</v>
      </c>
      <c r="AD896">
        <v>0.376361</v>
      </c>
      <c r="AE896">
        <v>1.4914042000000001</v>
      </c>
      <c r="AF896">
        <v>0.90640500000000002</v>
      </c>
      <c r="AG896">
        <v>1.1041270000000001</v>
      </c>
      <c r="AH896">
        <v>3.5206E-3</v>
      </c>
      <c r="AK896">
        <f>[1]Sheet1!$F1311</f>
        <v>0</v>
      </c>
      <c r="AL896">
        <f>[2]Sheet1!$F1311</f>
        <v>0</v>
      </c>
    </row>
    <row r="897" spans="1:42" x14ac:dyDescent="0.35">
      <c r="A897" t="s">
        <v>39</v>
      </c>
      <c r="B897">
        <v>2000</v>
      </c>
      <c r="C897" s="9">
        <v>4.0428554540719801E-2</v>
      </c>
      <c r="D897">
        <v>1.78E-2</v>
      </c>
      <c r="E897" s="15">
        <v>2.1041928742089002</v>
      </c>
      <c r="F897">
        <v>7.8698665162986297</v>
      </c>
      <c r="G897">
        <v>0.77377504104563799</v>
      </c>
      <c r="H897">
        <v>0.25921652354729402</v>
      </c>
      <c r="I897">
        <v>1.2074608450282001</v>
      </c>
      <c r="J897">
        <v>6.4116110236711002E-2</v>
      </c>
      <c r="K897" s="9">
        <v>5.1736999999999998E-3</v>
      </c>
      <c r="L897">
        <v>7.1696599999999999E-2</v>
      </c>
      <c r="M897" s="12">
        <v>1.8352400000000001E-2</v>
      </c>
      <c r="N897">
        <v>7.95989E-2</v>
      </c>
      <c r="P897">
        <v>6.5957600000000005E-2</v>
      </c>
      <c r="Q897">
        <v>4.4394299999999998E-2</v>
      </c>
      <c r="R897">
        <v>1.4957E-3</v>
      </c>
      <c r="S897" s="9">
        <v>0.27233859999999999</v>
      </c>
      <c r="T897">
        <v>0.43834020000000001</v>
      </c>
      <c r="U897" s="12">
        <v>0.31191920000000001</v>
      </c>
      <c r="V897">
        <v>1.4240809999999999</v>
      </c>
      <c r="W897">
        <v>1.0322241999999999</v>
      </c>
      <c r="X897">
        <v>6.8059999999999996E-4</v>
      </c>
      <c r="Y897">
        <v>2.03775E-2</v>
      </c>
      <c r="Z897">
        <v>1.2722E-3</v>
      </c>
      <c r="AA897" s="7">
        <v>0.34225820000000001</v>
      </c>
      <c r="AB897">
        <v>0.43834020000000001</v>
      </c>
      <c r="AC897" s="12">
        <v>2.5721905999999999</v>
      </c>
      <c r="AD897">
        <v>9.8349162000000003</v>
      </c>
      <c r="AE897">
        <v>1.9172534000000001</v>
      </c>
      <c r="AF897">
        <v>0.195077</v>
      </c>
      <c r="AG897">
        <v>1.231868</v>
      </c>
      <c r="AH897">
        <v>6.4107999999999998E-2</v>
      </c>
      <c r="AI897">
        <v>37070774</v>
      </c>
      <c r="AJ897">
        <v>18790028</v>
      </c>
      <c r="AK897">
        <f>[1]Sheet1!$F1312</f>
        <v>0</v>
      </c>
      <c r="AL897">
        <f>[2]Sheet1!$F1312</f>
        <v>36087091</v>
      </c>
      <c r="AM897">
        <v>33045629</v>
      </c>
      <c r="AN897">
        <v>395646066535.875</v>
      </c>
      <c r="AO897">
        <v>51</v>
      </c>
      <c r="AP897">
        <v>5100000</v>
      </c>
    </row>
    <row r="898" spans="1:42" x14ac:dyDescent="0.35">
      <c r="A898" t="s">
        <v>40</v>
      </c>
      <c r="B898">
        <v>2000</v>
      </c>
      <c r="C898" s="9">
        <v>0.30238746087683399</v>
      </c>
      <c r="D898">
        <v>3.3934261333333299E-2</v>
      </c>
      <c r="E898" s="15">
        <v>0.70540000000000003</v>
      </c>
      <c r="F898">
        <v>4.9646320297778601</v>
      </c>
      <c r="G898">
        <v>0.39722792610493501</v>
      </c>
      <c r="H898">
        <v>0.106423853876802</v>
      </c>
      <c r="I898">
        <v>0.900744953798989</v>
      </c>
      <c r="J898">
        <v>1.18897428571429E-2</v>
      </c>
      <c r="K898" s="9">
        <v>0.16585059999999999</v>
      </c>
      <c r="L898">
        <v>2.1102300000000001E-2</v>
      </c>
      <c r="M898" s="12">
        <v>3.3013999999999999E-3</v>
      </c>
      <c r="N898">
        <v>0.13899239999999999</v>
      </c>
      <c r="P898">
        <v>7.4181000000000004E-3</v>
      </c>
      <c r="Q898">
        <v>3.5342899999999997E-2</v>
      </c>
      <c r="R898">
        <v>0</v>
      </c>
      <c r="S898" s="9">
        <v>6.2617000000000003E-3</v>
      </c>
      <c r="T898" s="6">
        <v>3.4000000000000001E-6</v>
      </c>
      <c r="U898" s="12">
        <v>3.6827000000000001E-3</v>
      </c>
      <c r="V898">
        <v>0.1039852</v>
      </c>
      <c r="W898">
        <v>9.9216600000000002E-2</v>
      </c>
      <c r="X898">
        <v>0</v>
      </c>
      <c r="Y898">
        <v>1.6955E-3</v>
      </c>
      <c r="Z898" s="6">
        <v>1.3E-6</v>
      </c>
      <c r="AA898" s="7">
        <v>0.1650761</v>
      </c>
      <c r="AB898">
        <v>1.30948E-2</v>
      </c>
      <c r="AC898" s="12">
        <v>0.72040000000000004</v>
      </c>
      <c r="AD898">
        <v>6.0898193999999997</v>
      </c>
      <c r="AE898">
        <v>0.35686119999999999</v>
      </c>
      <c r="AF898">
        <v>9.9005800000000005E-2</v>
      </c>
      <c r="AG898">
        <v>0.9407432</v>
      </c>
      <c r="AH898">
        <v>1.2083999999999999E-2</v>
      </c>
      <c r="AI898">
        <v>39215135</v>
      </c>
      <c r="AJ898">
        <v>19745251</v>
      </c>
      <c r="AK898">
        <f>[1]Sheet1!$F1313</f>
        <v>0</v>
      </c>
      <c r="AL898">
        <f>[2]Sheet1!$F1313</f>
        <v>37651110</v>
      </c>
      <c r="AM898">
        <v>29002337</v>
      </c>
      <c r="AN898">
        <v>157016818949.29599</v>
      </c>
      <c r="AO898">
        <v>59</v>
      </c>
      <c r="AP898">
        <v>3700000</v>
      </c>
    </row>
    <row r="899" spans="1:42" x14ac:dyDescent="0.35">
      <c r="A899" t="s">
        <v>9</v>
      </c>
      <c r="B899">
        <v>2001</v>
      </c>
      <c r="C899" s="9">
        <v>1.1099035437135401</v>
      </c>
      <c r="D899">
        <v>2.1322857142857101</v>
      </c>
      <c r="E899" s="15">
        <v>12.2729171836987</v>
      </c>
      <c r="F899">
        <v>74.819026578987703</v>
      </c>
      <c r="G899">
        <v>6.2072082321004203</v>
      </c>
      <c r="H899">
        <v>8.6072859236549899</v>
      </c>
      <c r="I899">
        <v>18.371037566232701</v>
      </c>
      <c r="J899">
        <v>0.17634610226379299</v>
      </c>
      <c r="K899" s="9">
        <v>0.2388642</v>
      </c>
      <c r="L899">
        <v>0.61298269999999999</v>
      </c>
      <c r="M899" s="12">
        <v>1.5251399999999999</v>
      </c>
      <c r="N899">
        <v>4.8547199000000001</v>
      </c>
      <c r="P899">
        <v>0.55000170000000004</v>
      </c>
      <c r="Q899">
        <v>3.4434600000000003E-2</v>
      </c>
      <c r="R899">
        <v>7.3647400000000002E-2</v>
      </c>
      <c r="S899" s="9">
        <v>0.57389100000000004</v>
      </c>
      <c r="T899">
        <v>1.0047565000000001</v>
      </c>
      <c r="U899" s="12">
        <v>1.1641816</v>
      </c>
      <c r="V899">
        <v>2.1186436999999998</v>
      </c>
      <c r="W899">
        <v>3.1145220999999998</v>
      </c>
      <c r="X899">
        <v>0.71012909999999996</v>
      </c>
      <c r="Y899">
        <v>2.7746305000000002</v>
      </c>
      <c r="Z899">
        <v>3.5030999999999999E-3</v>
      </c>
      <c r="AA899" s="7">
        <v>1.6024984</v>
      </c>
      <c r="AB899">
        <v>2.9101651999999998</v>
      </c>
      <c r="AC899" s="12">
        <v>12.0373906</v>
      </c>
      <c r="AD899">
        <v>76.212716200000003</v>
      </c>
      <c r="AE899">
        <v>10.3769104</v>
      </c>
      <c r="AF899">
        <v>8.8157162000000007</v>
      </c>
      <c r="AG899">
        <v>22.134292200000001</v>
      </c>
      <c r="AH899">
        <v>0.1127166</v>
      </c>
      <c r="AI899">
        <v>288896278</v>
      </c>
      <c r="AJ899">
        <v>146663452</v>
      </c>
      <c r="AK899">
        <f>[1]Sheet1!$F1314</f>
        <v>0</v>
      </c>
      <c r="AL899">
        <f>[2]Sheet1!$F1314</f>
        <v>0</v>
      </c>
      <c r="AM899">
        <v>229495415</v>
      </c>
      <c r="AN899">
        <v>13991428679409</v>
      </c>
      <c r="AO899">
        <v>41</v>
      </c>
      <c r="AP899">
        <v>55400000</v>
      </c>
    </row>
    <row r="900" spans="1:42" x14ac:dyDescent="0.35">
      <c r="A900" t="s">
        <v>10</v>
      </c>
      <c r="B900">
        <v>2001</v>
      </c>
      <c r="C900" s="9">
        <v>2.7763425706359</v>
      </c>
      <c r="D900">
        <v>0.551971428571429</v>
      </c>
      <c r="E900" s="15">
        <v>1.18970491357075</v>
      </c>
      <c r="F900">
        <v>14.5321342090493</v>
      </c>
      <c r="G900">
        <v>1.4283206173884899</v>
      </c>
      <c r="H900">
        <v>0.11443912959038501</v>
      </c>
      <c r="I900">
        <v>0.39702117700063799</v>
      </c>
      <c r="J900">
        <v>0.67219996945864602</v>
      </c>
      <c r="K900" s="9">
        <v>0.11766160000000001</v>
      </c>
      <c r="L900">
        <v>2.9204000000000001E-3</v>
      </c>
      <c r="M900" s="12">
        <v>6.8202000000000002E-3</v>
      </c>
      <c r="N900">
        <v>0.3862371</v>
      </c>
      <c r="P900">
        <v>2.8785999999999998E-3</v>
      </c>
      <c r="Q900">
        <v>1.5313E-3</v>
      </c>
      <c r="R900">
        <v>5.8317000000000004E-3</v>
      </c>
      <c r="S900" s="9">
        <v>7.5563000000000005E-2</v>
      </c>
      <c r="T900">
        <v>4.8663600000000001E-2</v>
      </c>
      <c r="U900" s="12">
        <v>1.7208E-3</v>
      </c>
      <c r="V900">
        <v>7.8373000000000002E-3</v>
      </c>
      <c r="W900">
        <v>0.1932721</v>
      </c>
      <c r="X900">
        <v>8.8139999999999996E-4</v>
      </c>
      <c r="Y900">
        <v>1.983E-4</v>
      </c>
      <c r="Z900">
        <v>9.2727999999999994E-3</v>
      </c>
      <c r="AA900" s="7">
        <v>3.1121132</v>
      </c>
      <c r="AB900">
        <v>1.368185</v>
      </c>
      <c r="AC900" s="12">
        <v>1.1847052</v>
      </c>
      <c r="AD900">
        <v>14.8353524</v>
      </c>
      <c r="AE900">
        <v>1.503582</v>
      </c>
      <c r="AF900">
        <v>0.112442</v>
      </c>
      <c r="AG900">
        <v>0.4297146</v>
      </c>
      <c r="AH900">
        <v>0.67564100000000005</v>
      </c>
      <c r="AI900">
        <v>204365811</v>
      </c>
      <c r="AJ900">
        <v>102672109</v>
      </c>
      <c r="AK900">
        <f>[1]Sheet1!$F1315</f>
        <v>0</v>
      </c>
      <c r="AL900">
        <f>[2]Sheet1!$F1315</f>
        <v>14089008</v>
      </c>
      <c r="AM900">
        <v>41737016</v>
      </c>
      <c r="AN900">
        <v>158268030634.509</v>
      </c>
      <c r="AO900">
        <v>47</v>
      </c>
    </row>
    <row r="901" spans="1:42" x14ac:dyDescent="0.35">
      <c r="A901" t="s">
        <v>11</v>
      </c>
      <c r="B901">
        <v>2001</v>
      </c>
      <c r="C901" s="9">
        <v>1.0628314134446999</v>
      </c>
      <c r="D901">
        <v>0.35671428571428598</v>
      </c>
      <c r="E901" s="15">
        <v>1.1163399907579199</v>
      </c>
      <c r="F901">
        <v>9.6472574046672701</v>
      </c>
      <c r="G901">
        <v>2.01231380627067</v>
      </c>
      <c r="H901">
        <v>4.1225999999999997E-3</v>
      </c>
      <c r="I901">
        <v>1.9891119426838699</v>
      </c>
      <c r="J901">
        <v>0.54741775654436498</v>
      </c>
      <c r="K901" s="9">
        <v>0.63560760000000005</v>
      </c>
      <c r="L901">
        <v>7.0863300000000004E-2</v>
      </c>
      <c r="M901" s="12">
        <v>0.1937596</v>
      </c>
      <c r="N901">
        <v>2.8214695000000001</v>
      </c>
      <c r="P901">
        <v>3.5780000000000002E-4</v>
      </c>
      <c r="Q901">
        <v>1.28036E-2</v>
      </c>
      <c r="R901">
        <v>5.3255999999999998E-3</v>
      </c>
      <c r="S901" s="9">
        <v>3.9210000000000002E-2</v>
      </c>
      <c r="T901">
        <v>1.3347400000000001E-2</v>
      </c>
      <c r="U901" s="12">
        <v>4.2989999999999999E-4</v>
      </c>
      <c r="V901">
        <v>0.1129807</v>
      </c>
      <c r="W901">
        <v>0.5152795</v>
      </c>
      <c r="X901">
        <v>0</v>
      </c>
      <c r="Y901">
        <v>2.3018000000000001E-3</v>
      </c>
      <c r="Z901" s="6">
        <v>7.6000000000000001E-6</v>
      </c>
      <c r="AA901" s="7">
        <v>0.76324539999999996</v>
      </c>
      <c r="AB901">
        <v>0.4633524</v>
      </c>
      <c r="AC901" s="12">
        <v>0.93035599999999996</v>
      </c>
      <c r="AD901">
        <v>8.3692142</v>
      </c>
      <c r="AE901">
        <v>2.4212370000000001</v>
      </c>
      <c r="AF901">
        <v>3.7648E-3</v>
      </c>
      <c r="AG901">
        <v>2.0961968</v>
      </c>
      <c r="AH901">
        <v>0.5431568</v>
      </c>
      <c r="AI901">
        <v>148256382</v>
      </c>
      <c r="AJ901">
        <v>73209015</v>
      </c>
      <c r="AK901">
        <f>[1]Sheet1!$F1316</f>
        <v>0</v>
      </c>
      <c r="AL901">
        <f>[2]Sheet1!$F1316</f>
        <v>43201454</v>
      </c>
      <c r="AM901">
        <v>76095031</v>
      </c>
      <c r="AN901">
        <v>431606845662.70801</v>
      </c>
      <c r="AP901">
        <v>17300000</v>
      </c>
    </row>
    <row r="902" spans="1:42" x14ac:dyDescent="0.35">
      <c r="A902" t="s">
        <v>12</v>
      </c>
      <c r="B902">
        <v>2001</v>
      </c>
      <c r="C902" s="9">
        <v>1.24567940055142</v>
      </c>
      <c r="D902">
        <v>0.37260952449389401</v>
      </c>
      <c r="E902" s="15">
        <v>0.56142993216037695</v>
      </c>
      <c r="F902">
        <v>3.5255267248314999</v>
      </c>
      <c r="G902">
        <v>1.02749857698275</v>
      </c>
      <c r="H902">
        <v>0.23505203225608901</v>
      </c>
      <c r="I902">
        <v>0.45858247003424901</v>
      </c>
      <c r="J902">
        <v>0.10793212058919301</v>
      </c>
      <c r="K902" s="9">
        <v>8.0614000000000005E-2</v>
      </c>
      <c r="L902">
        <v>2.2177700000000002E-2</v>
      </c>
      <c r="M902" s="12">
        <v>4.5119899999999998E-2</v>
      </c>
      <c r="N902">
        <v>0.61763230000000002</v>
      </c>
      <c r="P902">
        <v>2.4516799999999998E-2</v>
      </c>
      <c r="Q902">
        <v>0.1227761</v>
      </c>
      <c r="R902">
        <v>2.1849E-3</v>
      </c>
      <c r="S902" s="9">
        <v>5.81874E-2</v>
      </c>
      <c r="T902">
        <v>0.1677342</v>
      </c>
      <c r="U902" s="12">
        <v>5.4856299999999997E-2</v>
      </c>
      <c r="V902">
        <v>7.7336000000000002E-2</v>
      </c>
      <c r="W902">
        <v>0.68592509999999995</v>
      </c>
      <c r="X902">
        <v>3.6248999999999999E-3</v>
      </c>
      <c r="Y902">
        <v>5.7007000000000004E-3</v>
      </c>
      <c r="Z902">
        <v>3.7938E-3</v>
      </c>
      <c r="AA902" s="7">
        <v>1.5690177999999999</v>
      </c>
      <c r="AB902">
        <v>0.83519520000000003</v>
      </c>
      <c r="AC902" s="12">
        <v>0.57680180000000003</v>
      </c>
      <c r="AD902">
        <v>3.2627633999999999</v>
      </c>
      <c r="AE902">
        <v>1.7458784000000001</v>
      </c>
      <c r="AF902">
        <v>0.21535399999999999</v>
      </c>
      <c r="AG902">
        <v>0.3831</v>
      </c>
      <c r="AH902">
        <v>0.109541</v>
      </c>
      <c r="AI902">
        <v>110837733</v>
      </c>
      <c r="AJ902">
        <v>56741171</v>
      </c>
      <c r="AK902">
        <f>[1]Sheet1!$F1317</f>
        <v>325828</v>
      </c>
      <c r="AL902">
        <f>[2]Sheet1!$F1317</f>
        <v>11859576</v>
      </c>
      <c r="AM902">
        <v>33577828</v>
      </c>
      <c r="AN902">
        <v>108202381912.91701</v>
      </c>
      <c r="AP902">
        <v>2700000</v>
      </c>
    </row>
    <row r="903" spans="1:42" x14ac:dyDescent="0.35">
      <c r="A903" t="s">
        <v>13</v>
      </c>
      <c r="B903">
        <v>2001</v>
      </c>
      <c r="C903" s="9">
        <v>2.54840411013905</v>
      </c>
      <c r="D903">
        <v>2.90625714285714</v>
      </c>
      <c r="E903" s="15">
        <v>1.0915177224935699</v>
      </c>
      <c r="F903">
        <v>4.4465330199558002</v>
      </c>
      <c r="G903">
        <v>4.3112261660728803</v>
      </c>
      <c r="H903">
        <v>0.346411821471175</v>
      </c>
      <c r="I903">
        <v>1.16720909998943</v>
      </c>
      <c r="J903">
        <v>0.71114624332018395</v>
      </c>
      <c r="K903" s="9">
        <v>4.4558500000000001E-2</v>
      </c>
      <c r="L903">
        <v>8.0982899999999997E-2</v>
      </c>
      <c r="M903" s="12">
        <v>3.1773200000000001E-2</v>
      </c>
      <c r="N903">
        <v>1.5302817</v>
      </c>
      <c r="P903">
        <v>2.7548799999999998E-2</v>
      </c>
      <c r="Q903">
        <v>0.18252180000000001</v>
      </c>
      <c r="R903">
        <v>1.9553999999999999E-3</v>
      </c>
      <c r="S903" s="9">
        <v>8.5030000000000001E-3</v>
      </c>
      <c r="T903">
        <v>0.55426450000000005</v>
      </c>
      <c r="U903" s="12">
        <v>0</v>
      </c>
      <c r="V903">
        <v>9.7854300000000005E-2</v>
      </c>
      <c r="W903">
        <v>0.47673300000000002</v>
      </c>
      <c r="X903">
        <v>0</v>
      </c>
      <c r="Y903">
        <v>4.2985999999999996E-3</v>
      </c>
      <c r="Z903">
        <v>0</v>
      </c>
      <c r="AA903" s="7">
        <v>4.3575248000000002</v>
      </c>
      <c r="AB903">
        <v>7.2628734000000001</v>
      </c>
      <c r="AC903" s="12">
        <v>1.0603146000000001</v>
      </c>
      <c r="AD903">
        <v>3.2871337999999999</v>
      </c>
      <c r="AE903">
        <v>3.4754052</v>
      </c>
      <c r="AF903">
        <v>0.31886300000000001</v>
      </c>
      <c r="AG903">
        <v>1.0768568000000001</v>
      </c>
      <c r="AH903">
        <v>0.70919080000000001</v>
      </c>
      <c r="AI903">
        <v>327413012</v>
      </c>
      <c r="AJ903">
        <v>163953805</v>
      </c>
      <c r="AK903">
        <f>[1]Sheet1!$F1318</f>
        <v>0</v>
      </c>
      <c r="AL903">
        <f>[2]Sheet1!$F1318</f>
        <v>5521492</v>
      </c>
      <c r="AM903">
        <v>117535929</v>
      </c>
      <c r="AN903">
        <v>355213515461.05103</v>
      </c>
      <c r="AO903">
        <v>41</v>
      </c>
    </row>
    <row r="904" spans="1:42" x14ac:dyDescent="0.35">
      <c r="A904" t="s">
        <v>14</v>
      </c>
      <c r="B904">
        <v>2001</v>
      </c>
      <c r="C904" s="9">
        <v>4.26452245730536E-2</v>
      </c>
      <c r="D904">
        <v>0.143723868739565</v>
      </c>
      <c r="E904" s="15">
        <v>0.90715566147623505</v>
      </c>
      <c r="F904">
        <v>4.57384725110877</v>
      </c>
      <c r="G904">
        <v>0.72975266822806795</v>
      </c>
      <c r="H904">
        <v>0.448379918495448</v>
      </c>
      <c r="I904">
        <v>0.90367330847870297</v>
      </c>
      <c r="J904">
        <v>0.39482753439427298</v>
      </c>
      <c r="K904" s="9">
        <v>1.9727600000000001E-2</v>
      </c>
      <c r="L904">
        <v>8.4182999999999994E-2</v>
      </c>
      <c r="M904" s="12">
        <v>1.83854E-2</v>
      </c>
      <c r="N904">
        <v>0.53321459999999998</v>
      </c>
      <c r="P904">
        <v>7.06619E-2</v>
      </c>
      <c r="Q904">
        <v>2.9648999999999999E-3</v>
      </c>
      <c r="R904">
        <v>4.0723000000000001E-3</v>
      </c>
      <c r="S904" s="9">
        <v>0.9552678</v>
      </c>
      <c r="T904">
        <v>2.3760400000000001E-2</v>
      </c>
      <c r="U904" s="12">
        <v>1.6721523</v>
      </c>
      <c r="V904">
        <v>16.298338000000001</v>
      </c>
      <c r="W904">
        <v>1.2599469000000001</v>
      </c>
      <c r="X904">
        <v>5.2377100000000003E-2</v>
      </c>
      <c r="Y904">
        <v>2.7264099999999999E-2</v>
      </c>
      <c r="Z904">
        <v>0.63100469999999997</v>
      </c>
      <c r="AA904" s="7">
        <v>2.3300169999999998</v>
      </c>
      <c r="AB904">
        <v>8.7199600000000002E-2</v>
      </c>
      <c r="AC904" s="12">
        <v>2.6207259999999999</v>
      </c>
      <c r="AD904">
        <v>23.524430200000001</v>
      </c>
      <c r="AE904">
        <v>1.8856622000000001</v>
      </c>
      <c r="AF904">
        <v>0.43259619999999999</v>
      </c>
      <c r="AG904">
        <v>0.9676806</v>
      </c>
      <c r="AH904">
        <v>1.2008048</v>
      </c>
      <c r="AI904">
        <v>23155201</v>
      </c>
      <c r="AJ904">
        <v>11688042</v>
      </c>
      <c r="AK904">
        <f>[1]Sheet1!$F1319</f>
        <v>2762497</v>
      </c>
      <c r="AL904">
        <f>[2]Sheet1!$F1319</f>
        <v>0</v>
      </c>
      <c r="AM904">
        <v>19551134</v>
      </c>
      <c r="AN904">
        <v>1014082135266.8199</v>
      </c>
      <c r="AO904">
        <v>33</v>
      </c>
      <c r="AP904">
        <v>3600000</v>
      </c>
    </row>
    <row r="905" spans="1:42" x14ac:dyDescent="0.35">
      <c r="A905" t="s">
        <v>15</v>
      </c>
      <c r="B905">
        <v>2001</v>
      </c>
      <c r="C905" s="9">
        <v>2.93913546522819</v>
      </c>
      <c r="D905">
        <v>0.17542857142857099</v>
      </c>
      <c r="E905" s="15">
        <v>6.0801472899058702</v>
      </c>
      <c r="F905">
        <v>20.1072327651022</v>
      </c>
      <c r="G905">
        <v>1.62273393310821</v>
      </c>
      <c r="H905">
        <v>2.3252000000000002</v>
      </c>
      <c r="I905">
        <v>6.5802288718941497</v>
      </c>
      <c r="J905">
        <v>0.104429200914318</v>
      </c>
      <c r="K905" s="9">
        <v>0.14001469999999999</v>
      </c>
      <c r="L905">
        <v>2.0754600000000002E-2</v>
      </c>
      <c r="M905" s="12">
        <v>5.6200600000000003E-2</v>
      </c>
      <c r="N905">
        <v>1.2124950999999999</v>
      </c>
      <c r="P905">
        <v>4.1169999999999998E-4</v>
      </c>
      <c r="Q905">
        <v>6.3710000000000004E-4</v>
      </c>
      <c r="R905">
        <v>4.9055000000000001E-3</v>
      </c>
      <c r="S905" s="9">
        <v>5.6972999999999998E-3</v>
      </c>
      <c r="T905">
        <v>0.1433652</v>
      </c>
      <c r="U905" s="12">
        <v>0.78297470000000002</v>
      </c>
      <c r="V905">
        <v>0.104786</v>
      </c>
      <c r="W905">
        <v>0.1559286</v>
      </c>
      <c r="X905">
        <v>0.36801129999999999</v>
      </c>
      <c r="Y905">
        <v>1.3152459000000001</v>
      </c>
      <c r="Z905" s="6">
        <v>2.2000000000000001E-6</v>
      </c>
      <c r="AA905" s="7">
        <v>2.9572631999999999</v>
      </c>
      <c r="AB905">
        <v>0.37425560000000002</v>
      </c>
      <c r="AC905" s="12">
        <v>6.8369400000000002</v>
      </c>
      <c r="AD905">
        <v>21.537928600000001</v>
      </c>
      <c r="AE905">
        <v>2.576889</v>
      </c>
      <c r="AF905">
        <v>2.6987999999999999</v>
      </c>
      <c r="AG905">
        <v>8.2556367999999996</v>
      </c>
      <c r="AH905">
        <v>9.9829600000000004E-2</v>
      </c>
      <c r="AI905">
        <v>178211881</v>
      </c>
      <c r="AJ905">
        <v>89978663</v>
      </c>
      <c r="AK905">
        <f>[1]Sheet1!$F1320</f>
        <v>0</v>
      </c>
      <c r="AL905">
        <f>[2]Sheet1!$F1320</f>
        <v>200006493</v>
      </c>
      <c r="AM905">
        <v>145337135</v>
      </c>
      <c r="AN905">
        <v>1202908958683.1201</v>
      </c>
      <c r="AO905">
        <v>58</v>
      </c>
      <c r="AP905">
        <v>17100000</v>
      </c>
    </row>
    <row r="906" spans="1:42" x14ac:dyDescent="0.35">
      <c r="A906" t="s">
        <v>16</v>
      </c>
      <c r="B906">
        <v>2001</v>
      </c>
      <c r="C906" s="9">
        <v>0.22992439917655499</v>
      </c>
      <c r="D906">
        <v>0.20057142857142901</v>
      </c>
      <c r="E906" s="15">
        <v>1.04604271635124</v>
      </c>
      <c r="F906">
        <v>6.4318701217341596</v>
      </c>
      <c r="G906">
        <v>0.82171431881156598</v>
      </c>
      <c r="H906">
        <v>0.93274964406566796</v>
      </c>
      <c r="I906">
        <v>1.46789192910092</v>
      </c>
      <c r="J906">
        <v>2.8896952580752599E-2</v>
      </c>
      <c r="K906" s="9">
        <v>8.8829000000000005E-2</v>
      </c>
      <c r="L906">
        <v>0.20317289999999999</v>
      </c>
      <c r="M906" s="12">
        <v>0.3097646</v>
      </c>
      <c r="N906">
        <v>0.64432900000000004</v>
      </c>
      <c r="P906">
        <v>0.1009829</v>
      </c>
      <c r="Q906">
        <v>0.17369670000000001</v>
      </c>
      <c r="R906">
        <v>1.6845499999999999E-2</v>
      </c>
      <c r="S906" s="9">
        <v>2.1136900000000001</v>
      </c>
      <c r="T906">
        <v>0</v>
      </c>
      <c r="U906" s="12">
        <v>0.48853469999999999</v>
      </c>
      <c r="V906">
        <v>0.80952420000000003</v>
      </c>
      <c r="W906">
        <v>1.1370267999999999</v>
      </c>
      <c r="X906">
        <v>0.76135229999999998</v>
      </c>
      <c r="Y906">
        <v>0.1044368</v>
      </c>
      <c r="Z906" s="6">
        <v>1.2E-5</v>
      </c>
      <c r="AA906" s="7">
        <v>3.2540200000000001</v>
      </c>
      <c r="AB906">
        <v>0</v>
      </c>
      <c r="AC906" s="12">
        <v>1.257944</v>
      </c>
      <c r="AD906">
        <v>8.0258000000000003</v>
      </c>
      <c r="AE906">
        <v>1.6303171999999999</v>
      </c>
      <c r="AF906">
        <v>1.73458</v>
      </c>
      <c r="AG906">
        <v>1.4632902000000001</v>
      </c>
      <c r="AH906">
        <v>1.3743999999999999E-2</v>
      </c>
      <c r="AI906">
        <v>31020902</v>
      </c>
      <c r="AJ906">
        <v>15654835</v>
      </c>
      <c r="AK906">
        <f>[1]Sheet1!$F1321</f>
        <v>21015151</v>
      </c>
      <c r="AL906">
        <f>[2]Sheet1!$F1321</f>
        <v>0</v>
      </c>
      <c r="AM906">
        <v>24757782</v>
      </c>
      <c r="AN906">
        <v>1184539957269.95</v>
      </c>
      <c r="AO906">
        <v>34</v>
      </c>
      <c r="AP906" s="6">
        <v>5000000</v>
      </c>
    </row>
    <row r="907" spans="1:42" x14ac:dyDescent="0.35">
      <c r="A907" t="s">
        <v>17</v>
      </c>
      <c r="B907">
        <v>2001</v>
      </c>
      <c r="C907" s="9">
        <v>0.89081251547039697</v>
      </c>
      <c r="D907">
        <v>0.102371428571429</v>
      </c>
      <c r="E907" s="15">
        <v>0.54615654971328698</v>
      </c>
      <c r="F907">
        <v>5.2432054179213203</v>
      </c>
      <c r="G907">
        <v>0.69309238017788699</v>
      </c>
      <c r="H907">
        <v>0.42764887755057701</v>
      </c>
      <c r="I907">
        <v>1.5722259052137499</v>
      </c>
      <c r="J907">
        <v>3.1890930827067697E-2</v>
      </c>
      <c r="K907" s="9">
        <v>0.34076849999999997</v>
      </c>
      <c r="L907">
        <v>3.4603799999999997E-2</v>
      </c>
      <c r="M907" s="12">
        <v>6.0431100000000001E-2</v>
      </c>
      <c r="N907">
        <v>1.7154161999999999</v>
      </c>
      <c r="P907">
        <v>0.1053214</v>
      </c>
      <c r="Q907">
        <v>0.26216830000000002</v>
      </c>
      <c r="R907">
        <v>1.18529E-2</v>
      </c>
      <c r="S907" s="9">
        <v>6.0703E-2</v>
      </c>
      <c r="T907">
        <v>7.3952000000000004E-2</v>
      </c>
      <c r="U907" s="12">
        <v>5.5891400000000001E-2</v>
      </c>
      <c r="V907">
        <v>0.21413860000000001</v>
      </c>
      <c r="W907">
        <v>0.3430841</v>
      </c>
      <c r="X907">
        <v>8.2380000000000005E-3</v>
      </c>
      <c r="Y907">
        <v>1.42048E-2</v>
      </c>
      <c r="Z907">
        <v>0</v>
      </c>
      <c r="AA907" s="7">
        <v>0.78327550000000001</v>
      </c>
      <c r="AB907">
        <v>0.1799328</v>
      </c>
      <c r="AC907" s="12">
        <v>0.54995879999999997</v>
      </c>
      <c r="AD907">
        <v>4.0870354000000004</v>
      </c>
      <c r="AE907">
        <v>0.82599319999999998</v>
      </c>
      <c r="AF907">
        <v>0.33848919999999999</v>
      </c>
      <c r="AG907">
        <v>1.4453473999999999</v>
      </c>
      <c r="AH907">
        <v>2.0038E-2</v>
      </c>
      <c r="AI907">
        <v>71027322</v>
      </c>
      <c r="AJ907">
        <v>35627634</v>
      </c>
      <c r="AK907">
        <f>[1]Sheet1!$F1322</f>
        <v>7340</v>
      </c>
      <c r="AL907">
        <f>[2]Sheet1!$F1322</f>
        <v>6117080</v>
      </c>
      <c r="AM907">
        <v>39437029</v>
      </c>
      <c r="AN907">
        <v>283756002998.62903</v>
      </c>
    </row>
    <row r="908" spans="1:42" x14ac:dyDescent="0.35">
      <c r="A908" t="s">
        <v>18</v>
      </c>
      <c r="B908">
        <v>2001</v>
      </c>
      <c r="C908" s="9">
        <v>3.0753853466389699E-2</v>
      </c>
      <c r="D908">
        <v>7.50131825513487E-2</v>
      </c>
      <c r="E908" s="15">
        <v>1.11894731974329</v>
      </c>
      <c r="F908">
        <v>10.688968093718101</v>
      </c>
      <c r="G908">
        <v>0.513552385312531</v>
      </c>
      <c r="H908">
        <v>0.20105841266035801</v>
      </c>
      <c r="I908">
        <v>0.46326364598765302</v>
      </c>
      <c r="J908">
        <v>0.45966155433448302</v>
      </c>
      <c r="K908" s="9">
        <v>1.37179E-2</v>
      </c>
      <c r="L908">
        <v>4.9575000000000001E-3</v>
      </c>
      <c r="M908" s="12">
        <v>5.2260000000000001E-2</v>
      </c>
      <c r="N908">
        <v>0.28048509999999999</v>
      </c>
      <c r="P908">
        <v>2.0326199999999999E-2</v>
      </c>
      <c r="Q908">
        <v>0.12516530000000001</v>
      </c>
      <c r="R908">
        <v>2.0010000000000001E-4</v>
      </c>
      <c r="S908" s="9">
        <v>2.2882099999999999E-2</v>
      </c>
      <c r="T908">
        <v>4.5602499999999997E-2</v>
      </c>
      <c r="U908" s="12">
        <v>1.6742900000000002E-2</v>
      </c>
      <c r="V908">
        <v>3.7939399999999998E-2</v>
      </c>
      <c r="W908">
        <v>3.9219700000000003E-2</v>
      </c>
      <c r="X908">
        <v>2.539E-3</v>
      </c>
      <c r="Y908">
        <v>2.2802999999999999E-3</v>
      </c>
      <c r="Z908">
        <v>6.3789999999999995E-4</v>
      </c>
      <c r="AA908" s="7">
        <v>0.14235419999999999</v>
      </c>
      <c r="AB908">
        <v>0.1157342</v>
      </c>
      <c r="AC908" s="12">
        <v>1.1546456</v>
      </c>
      <c r="AD908">
        <v>12.9589164</v>
      </c>
      <c r="AE908">
        <v>0.61146780000000001</v>
      </c>
      <c r="AF908">
        <v>0.18814339999999999</v>
      </c>
      <c r="AG908">
        <v>0.4024064</v>
      </c>
      <c r="AH908">
        <v>0.4670474</v>
      </c>
      <c r="AI908">
        <v>73543096</v>
      </c>
      <c r="AJ908">
        <v>37674130</v>
      </c>
      <c r="AK908">
        <f>[1]Sheet1!$F1323</f>
        <v>2556106</v>
      </c>
      <c r="AL908">
        <f>[2]Sheet1!$F1323</f>
        <v>15031098</v>
      </c>
      <c r="AM908">
        <v>35308091</v>
      </c>
      <c r="AN908">
        <v>153405409044.651</v>
      </c>
      <c r="AO908">
        <v>36</v>
      </c>
      <c r="AP908">
        <v>5300000</v>
      </c>
    </row>
    <row r="909" spans="1:42" x14ac:dyDescent="0.35">
      <c r="A909" t="s">
        <v>19</v>
      </c>
      <c r="B909">
        <v>2001</v>
      </c>
      <c r="C909" s="9">
        <v>1.7612000000000001</v>
      </c>
      <c r="D909">
        <v>6.9509428571428602</v>
      </c>
      <c r="E909" s="15">
        <v>5.2217929148688302</v>
      </c>
      <c r="F909">
        <v>14.438277769635199</v>
      </c>
      <c r="G909">
        <v>46.777852608155499</v>
      </c>
      <c r="H909">
        <v>41.086276667540197</v>
      </c>
      <c r="I909">
        <v>32.599411343964903</v>
      </c>
      <c r="J909">
        <v>2.78376649389386</v>
      </c>
      <c r="K909" s="9">
        <v>0.13066800000000001</v>
      </c>
      <c r="L909">
        <v>0.20618210000000001</v>
      </c>
      <c r="M909" s="12">
        <v>0.1078346</v>
      </c>
      <c r="N909">
        <v>1.4894852999999999</v>
      </c>
      <c r="P909">
        <v>0.52985070000000001</v>
      </c>
      <c r="Q909">
        <v>1.8838927999999999</v>
      </c>
      <c r="R909">
        <v>3.0925000000000001E-2</v>
      </c>
      <c r="S909" s="9">
        <v>0.80228580000000005</v>
      </c>
      <c r="T909">
        <v>1.1733157999999999</v>
      </c>
      <c r="U909" s="12">
        <v>7.7122399999999994E-2</v>
      </c>
      <c r="V909">
        <v>0.41493869999999999</v>
      </c>
      <c r="W909">
        <v>4.2884415000000002</v>
      </c>
      <c r="X909">
        <v>0.34653270000000003</v>
      </c>
      <c r="Y909">
        <v>1.1863410999999999</v>
      </c>
      <c r="Z909">
        <v>5.7761000000000002E-3</v>
      </c>
      <c r="AA909" s="7">
        <v>5.2586000000000004</v>
      </c>
      <c r="AB909">
        <v>15.002931200000001</v>
      </c>
      <c r="AC909" s="12">
        <v>5.1997318000000003</v>
      </c>
      <c r="AD909">
        <v>15.0903566</v>
      </c>
      <c r="AE909">
        <v>52.508077</v>
      </c>
      <c r="AF909">
        <v>40.935652400000002</v>
      </c>
      <c r="AG909">
        <v>34.114384600000001</v>
      </c>
      <c r="AH909">
        <v>2.7589378</v>
      </c>
      <c r="AI909">
        <v>1279003422</v>
      </c>
      <c r="AJ909">
        <v>625084404</v>
      </c>
      <c r="AK909">
        <f>[1]Sheet1!$F1324</f>
        <v>124403</v>
      </c>
      <c r="AL909">
        <f>[2]Sheet1!$F1324</f>
        <v>428820</v>
      </c>
      <c r="AM909">
        <v>478920743</v>
      </c>
      <c r="AN909">
        <v>3195611402803.8599</v>
      </c>
      <c r="AP909">
        <v>22600000</v>
      </c>
    </row>
    <row r="910" spans="1:42" x14ac:dyDescent="0.35">
      <c r="A910" t="s">
        <v>20</v>
      </c>
      <c r="B910">
        <v>2001</v>
      </c>
      <c r="C910" s="9">
        <v>0.241585303843046</v>
      </c>
      <c r="D910">
        <v>0.18811855661792601</v>
      </c>
      <c r="E910" s="15">
        <v>0.84365848643090202</v>
      </c>
      <c r="F910">
        <v>20.124030357118102</v>
      </c>
      <c r="G910">
        <v>1.7352971136323601</v>
      </c>
      <c r="H910">
        <v>3.9668658045505798</v>
      </c>
      <c r="I910">
        <v>3.1991234668844002</v>
      </c>
      <c r="J910">
        <v>0.109204389623016</v>
      </c>
      <c r="K910" s="9">
        <v>9.0197200000000005E-2</v>
      </c>
      <c r="L910">
        <v>0.1932478</v>
      </c>
      <c r="M910" s="12">
        <v>7.4726200000000007E-2</v>
      </c>
      <c r="N910">
        <v>1.9908839</v>
      </c>
      <c r="P910">
        <v>0.30308629999999998</v>
      </c>
      <c r="Q910">
        <v>0.27994659999999999</v>
      </c>
      <c r="R910">
        <v>2.2713E-3</v>
      </c>
      <c r="S910" s="9">
        <v>9.0570100000000001E-2</v>
      </c>
      <c r="T910">
        <v>6.18316E-2</v>
      </c>
      <c r="U910" s="12">
        <v>7.4526499999999996E-2</v>
      </c>
      <c r="V910">
        <v>4.4496390000000003</v>
      </c>
      <c r="W910">
        <v>0.80449769999999998</v>
      </c>
      <c r="X910">
        <v>0.34859020000000002</v>
      </c>
      <c r="Y910">
        <v>0.2759818</v>
      </c>
      <c r="Z910">
        <v>6.4298000000000003E-3</v>
      </c>
      <c r="AA910" s="7">
        <v>0.60592619999999997</v>
      </c>
      <c r="AB910">
        <v>7.8764899999999999E-2</v>
      </c>
      <c r="AC910" s="12">
        <v>0.87098299999999995</v>
      </c>
      <c r="AD910">
        <v>28.591495399999999</v>
      </c>
      <c r="AE910">
        <v>1.9937103</v>
      </c>
      <c r="AF910">
        <v>4.115551</v>
      </c>
      <c r="AG910">
        <v>3.3913310000000001</v>
      </c>
      <c r="AH910">
        <v>0.1145248</v>
      </c>
      <c r="AI910">
        <v>104718257</v>
      </c>
      <c r="AJ910">
        <v>54154910</v>
      </c>
      <c r="AK910">
        <f>[1]Sheet1!$F1325</f>
        <v>4554823</v>
      </c>
      <c r="AL910">
        <f>[2]Sheet1!$F1325</f>
        <v>21057925</v>
      </c>
      <c r="AM910">
        <v>64927225</v>
      </c>
      <c r="AN910">
        <v>810677030144.69299</v>
      </c>
      <c r="AP910">
        <v>14700000</v>
      </c>
    </row>
    <row r="911" spans="1:42" x14ac:dyDescent="0.35">
      <c r="A911" t="s">
        <v>21</v>
      </c>
      <c r="B911">
        <v>2001</v>
      </c>
      <c r="C911" s="9">
        <v>1.31791412298965</v>
      </c>
      <c r="D911">
        <v>2.4441714285714302</v>
      </c>
      <c r="E911" s="15">
        <v>7.2913654399257197</v>
      </c>
      <c r="F911">
        <v>94.1651882566496</v>
      </c>
      <c r="G911">
        <v>12.425476795241799</v>
      </c>
      <c r="H911">
        <v>16.177371379015099</v>
      </c>
      <c r="I911">
        <v>12.813952252790401</v>
      </c>
      <c r="J911">
        <v>1.30268229154253</v>
      </c>
      <c r="K911" s="9">
        <v>2.6056577000000001</v>
      </c>
      <c r="L911">
        <v>2.6747158999999998</v>
      </c>
      <c r="M911" s="12">
        <v>2.2245476000000002</v>
      </c>
      <c r="N911">
        <v>35.817660600000004</v>
      </c>
      <c r="P911">
        <v>4.2352850000000002</v>
      </c>
      <c r="Q911">
        <v>2.7612345</v>
      </c>
      <c r="R911">
        <v>0.42953540000000001</v>
      </c>
      <c r="S911" s="9">
        <v>1.5114367</v>
      </c>
      <c r="T911">
        <v>0.8210906</v>
      </c>
      <c r="U911" s="12">
        <v>2.2151947000000001</v>
      </c>
      <c r="V911">
        <v>43.855375299999999</v>
      </c>
      <c r="W911">
        <v>10.360439</v>
      </c>
      <c r="X911">
        <v>5.5755428</v>
      </c>
      <c r="Y911">
        <v>3.3088060000000001</v>
      </c>
      <c r="Z911">
        <v>0.189723</v>
      </c>
      <c r="AA911" s="7">
        <v>4.6739772000000004</v>
      </c>
      <c r="AB911">
        <v>0.8210906</v>
      </c>
      <c r="AC911" s="12">
        <v>7.4753667999999998</v>
      </c>
      <c r="AD911">
        <v>124.7515788</v>
      </c>
      <c r="AE911">
        <v>12.456149999999999</v>
      </c>
      <c r="AF911">
        <v>17.715952999999999</v>
      </c>
      <c r="AG911">
        <v>14.265129399999999</v>
      </c>
      <c r="AH911">
        <v>1.1343460000000001</v>
      </c>
      <c r="AI911">
        <v>380532506</v>
      </c>
      <c r="AJ911">
        <v>195065207</v>
      </c>
      <c r="AK911">
        <f>[1]Sheet1!$F1326</f>
        <v>17236436</v>
      </c>
      <c r="AL911">
        <f>[2]Sheet1!$F1326</f>
        <v>65979497</v>
      </c>
      <c r="AM911">
        <v>284933916</v>
      </c>
      <c r="AN911">
        <v>13026558599830.1</v>
      </c>
      <c r="AO911">
        <v>33</v>
      </c>
    </row>
    <row r="912" spans="1:42" x14ac:dyDescent="0.35">
      <c r="A912" t="s">
        <v>22</v>
      </c>
      <c r="B912">
        <v>2001</v>
      </c>
      <c r="C912" s="9">
        <v>0.14155625703077299</v>
      </c>
      <c r="D912">
        <v>0.10586151636539699</v>
      </c>
      <c r="E912" s="15">
        <v>0.75550775135991899</v>
      </c>
      <c r="F912">
        <v>10.320913848765301</v>
      </c>
      <c r="G912">
        <v>0.99747376280411204</v>
      </c>
      <c r="H912">
        <v>0.96572801345620496</v>
      </c>
      <c r="I912">
        <v>1.17280181705489</v>
      </c>
      <c r="J912">
        <v>2.0589261405261398E-2</v>
      </c>
      <c r="K912" s="9">
        <v>7.7831999999999997E-3</v>
      </c>
      <c r="L912">
        <v>4.1744000000000003E-2</v>
      </c>
      <c r="M912" s="12">
        <v>5.1796000000000003E-3</v>
      </c>
      <c r="N912">
        <v>8.7368199999999993E-2</v>
      </c>
      <c r="P912">
        <v>2.6616999999999998E-2</v>
      </c>
      <c r="Q912">
        <v>0.1196759</v>
      </c>
      <c r="R912">
        <v>0</v>
      </c>
      <c r="S912" s="9">
        <v>0.1013032</v>
      </c>
      <c r="T912">
        <v>1.8672899999999999E-2</v>
      </c>
      <c r="U912" s="12">
        <v>0.1712552</v>
      </c>
      <c r="V912">
        <v>1.8443601999999999</v>
      </c>
      <c r="W912">
        <v>9.7186999999999996E-2</v>
      </c>
      <c r="X912">
        <v>3.9994300000000003E-2</v>
      </c>
      <c r="Y912">
        <v>5.6387199999999998E-2</v>
      </c>
      <c r="Z912">
        <v>7.7809999999999999E-4</v>
      </c>
      <c r="AA912" s="7">
        <v>1.0300802</v>
      </c>
      <c r="AB912">
        <v>8.27904E-2</v>
      </c>
      <c r="AC912" s="12">
        <v>0.96967300000000001</v>
      </c>
      <c r="AD912">
        <v>18.739223800000001</v>
      </c>
      <c r="AE912">
        <v>0.76794419999999997</v>
      </c>
      <c r="AF912">
        <v>0.98252399999999995</v>
      </c>
      <c r="AG912">
        <v>1.1941107</v>
      </c>
      <c r="AH912">
        <v>2.2352400000000001E-2</v>
      </c>
      <c r="AI912">
        <v>61509084</v>
      </c>
      <c r="AJ912">
        <v>32985336</v>
      </c>
      <c r="AK912">
        <f>[1]Sheet1!$F1327</f>
        <v>36165521</v>
      </c>
      <c r="AL912">
        <f>[2]Sheet1!$F1327</f>
        <v>41978703</v>
      </c>
      <c r="AM912">
        <v>40977812</v>
      </c>
      <c r="AN912">
        <v>107512069550.459</v>
      </c>
      <c r="AO912">
        <v>32</v>
      </c>
      <c r="AP912">
        <v>9200000</v>
      </c>
    </row>
    <row r="913" spans="1:42" x14ac:dyDescent="0.35">
      <c r="A913" t="s">
        <v>23</v>
      </c>
      <c r="B913">
        <v>2001</v>
      </c>
      <c r="C913" s="9">
        <v>0.94855102058781404</v>
      </c>
      <c r="D913">
        <v>0.49774580454161998</v>
      </c>
      <c r="E913" s="15">
        <v>0.62785402716806904</v>
      </c>
      <c r="F913">
        <v>12.084505368712099</v>
      </c>
      <c r="G913">
        <v>0.81136108529581397</v>
      </c>
      <c r="H913">
        <v>0.776485596367118</v>
      </c>
      <c r="I913">
        <v>1.7727031747291</v>
      </c>
      <c r="J913">
        <v>0.161393102184794</v>
      </c>
      <c r="K913" s="9">
        <v>0.1258881</v>
      </c>
      <c r="L913">
        <v>4.8051000000000003E-2</v>
      </c>
      <c r="M913" s="12">
        <v>4.0828799999999998E-2</v>
      </c>
      <c r="N913">
        <v>0.47754190000000002</v>
      </c>
      <c r="P913">
        <v>8.9939900000000003E-2</v>
      </c>
      <c r="Q913">
        <v>8.4062999999999999E-2</v>
      </c>
      <c r="R913">
        <v>3.8489999999999998E-4</v>
      </c>
      <c r="S913" s="9">
        <v>0.28832570000000002</v>
      </c>
      <c r="T913">
        <v>0.39458739999999998</v>
      </c>
      <c r="U913" s="12">
        <v>5.6007000000000001E-3</v>
      </c>
      <c r="V913">
        <v>8.1059800000000001E-2</v>
      </c>
      <c r="W913">
        <v>0.1054587</v>
      </c>
      <c r="X913">
        <v>7.4767999999999996E-3</v>
      </c>
      <c r="Y913">
        <v>3.5783200000000001E-2</v>
      </c>
      <c r="Z913">
        <v>1.072E-3</v>
      </c>
      <c r="AA913" s="7">
        <v>1.6825262000000001</v>
      </c>
      <c r="AB913">
        <v>0.93269599999999997</v>
      </c>
      <c r="AC913" s="12">
        <v>0.59508479999999997</v>
      </c>
      <c r="AD913">
        <v>13.973945199999999</v>
      </c>
      <c r="AE913">
        <v>0.92045949999999999</v>
      </c>
      <c r="AF913">
        <v>0.69590620000000003</v>
      </c>
      <c r="AG913">
        <v>1.8151687000000001</v>
      </c>
      <c r="AH913">
        <v>0.16208020000000001</v>
      </c>
      <c r="AI913">
        <v>86772469</v>
      </c>
      <c r="AJ913">
        <v>43487019</v>
      </c>
      <c r="AK913">
        <f>[1]Sheet1!$F1328</f>
        <v>1968487</v>
      </c>
      <c r="AL913">
        <f>[2]Sheet1!$F1328</f>
        <v>3248618</v>
      </c>
      <c r="AM913">
        <v>53439311</v>
      </c>
      <c r="AN913">
        <v>483236683691.80103</v>
      </c>
      <c r="AP913">
        <v>11900000</v>
      </c>
    </row>
    <row r="914" spans="1:42" x14ac:dyDescent="0.35">
      <c r="A914" t="s">
        <v>24</v>
      </c>
      <c r="B914">
        <v>2001</v>
      </c>
      <c r="C914" s="9">
        <v>1.5173172323232301E-2</v>
      </c>
      <c r="D914">
        <v>9.68285714285715E-2</v>
      </c>
      <c r="E914" s="15">
        <v>0.24609591774662001</v>
      </c>
      <c r="F914">
        <v>3.4602604458476902</v>
      </c>
      <c r="G914">
        <v>0.51207647308750204</v>
      </c>
      <c r="H914">
        <v>0.356645368151363</v>
      </c>
      <c r="I914">
        <v>0.26500054304486798</v>
      </c>
      <c r="J914">
        <v>4.48371129924953E-2</v>
      </c>
      <c r="K914" s="9">
        <v>3.6222799999999999E-2</v>
      </c>
      <c r="L914">
        <v>0.1002709</v>
      </c>
      <c r="M914" s="12">
        <v>2.1760100000000001E-2</v>
      </c>
      <c r="N914">
        <v>0.34465240000000003</v>
      </c>
      <c r="P914">
        <v>2.00492E-2</v>
      </c>
      <c r="Q914">
        <v>9.0002200000000004E-2</v>
      </c>
      <c r="R914">
        <v>7.8440000000000003E-3</v>
      </c>
      <c r="S914" s="9">
        <v>0</v>
      </c>
      <c r="T914">
        <v>2.3287E-3</v>
      </c>
      <c r="U914" s="12">
        <v>5.0168000000000001E-3</v>
      </c>
      <c r="V914">
        <v>0.77732219999999996</v>
      </c>
      <c r="W914">
        <v>4.8029510999999996</v>
      </c>
      <c r="X914">
        <v>4.1919000000000001E-3</v>
      </c>
      <c r="Y914">
        <v>1.6999000000000001E-3</v>
      </c>
      <c r="Z914">
        <v>2.1481E-3</v>
      </c>
      <c r="AA914" s="7">
        <v>1.38808E-2</v>
      </c>
      <c r="AB914">
        <v>2.9567999999999999E-3</v>
      </c>
      <c r="AC914" s="12">
        <v>0.23030600000000001</v>
      </c>
      <c r="AD914">
        <v>5.6063852000000001</v>
      </c>
      <c r="AE914">
        <v>5.6179991999999999</v>
      </c>
      <c r="AF914">
        <v>0.34184599999999998</v>
      </c>
      <c r="AG914">
        <v>0.1890908</v>
      </c>
      <c r="AH914">
        <v>3.95E-2</v>
      </c>
      <c r="AI914">
        <v>12061949</v>
      </c>
      <c r="AJ914">
        <v>6133246</v>
      </c>
      <c r="AK914">
        <f>[1]Sheet1!$F1329</f>
        <v>0</v>
      </c>
      <c r="AL914">
        <f>[2]Sheet1!$F1329</f>
        <v>5988630</v>
      </c>
      <c r="AM914">
        <v>9021099</v>
      </c>
      <c r="AN914">
        <v>861517478664.979</v>
      </c>
    </row>
    <row r="915" spans="1:42" x14ac:dyDescent="0.35">
      <c r="A915" t="s">
        <v>25</v>
      </c>
      <c r="B915">
        <v>2001</v>
      </c>
      <c r="C915" s="9">
        <v>12.1865299366965</v>
      </c>
      <c r="D915">
        <v>3.0382571428571401</v>
      </c>
      <c r="E915" s="15">
        <v>1.9790942073134501</v>
      </c>
      <c r="F915">
        <v>66.517219262693501</v>
      </c>
      <c r="G915">
        <v>5.6871132685241301</v>
      </c>
      <c r="H915">
        <v>0.466250435548065</v>
      </c>
      <c r="I915">
        <v>2.75720528442262</v>
      </c>
      <c r="J915">
        <v>0.68382057606654401</v>
      </c>
      <c r="K915" s="9">
        <v>1.4094082000000001</v>
      </c>
      <c r="L915">
        <v>0.35480689999999998</v>
      </c>
      <c r="M915" s="12">
        <v>0</v>
      </c>
      <c r="N915">
        <v>6.9113499999999994E-2</v>
      </c>
      <c r="P915">
        <v>0</v>
      </c>
      <c r="Q915">
        <v>0</v>
      </c>
      <c r="R915">
        <v>0</v>
      </c>
      <c r="S915" s="9">
        <v>0.1770439</v>
      </c>
      <c r="T915">
        <v>0.63598650000000001</v>
      </c>
      <c r="U915" s="12">
        <v>0.2605556</v>
      </c>
      <c r="V915">
        <v>0.28614499999999998</v>
      </c>
      <c r="W915">
        <v>0.50269909999999995</v>
      </c>
      <c r="X915">
        <v>6.3349999999999995E-4</v>
      </c>
      <c r="Y915">
        <v>3.6107300000000002E-2</v>
      </c>
      <c r="Z915">
        <v>9.6343999999999996E-3</v>
      </c>
      <c r="AA915" s="7">
        <v>13.339499999999999</v>
      </c>
      <c r="AB915">
        <v>7.06968</v>
      </c>
      <c r="AC915" s="12">
        <v>2.2488776000000001</v>
      </c>
      <c r="AD915">
        <v>82.756172599999999</v>
      </c>
      <c r="AE915">
        <v>6.7203439999999999</v>
      </c>
      <c r="AF915">
        <v>0.46725</v>
      </c>
      <c r="AG915">
        <v>3.0774059999999999</v>
      </c>
      <c r="AH915">
        <v>0.69362000000000001</v>
      </c>
      <c r="AI915">
        <v>1078970907</v>
      </c>
      <c r="AJ915">
        <v>520679574</v>
      </c>
      <c r="AK915">
        <f>[1]Sheet1!$F1330</f>
        <v>0</v>
      </c>
      <c r="AL915">
        <f>[2]Sheet1!$F1330</f>
        <v>778688345</v>
      </c>
      <c r="AM915">
        <v>301227098</v>
      </c>
      <c r="AN915">
        <v>839151987750.04199</v>
      </c>
      <c r="AP915">
        <v>10800000</v>
      </c>
    </row>
    <row r="916" spans="1:42" x14ac:dyDescent="0.35">
      <c r="A916" t="s">
        <v>26</v>
      </c>
      <c r="B916">
        <v>2001</v>
      </c>
      <c r="C916" s="9">
        <v>0.28023893217196899</v>
      </c>
      <c r="D916">
        <v>1.40614285714286</v>
      </c>
      <c r="E916" s="15">
        <v>0.40478701082547902</v>
      </c>
      <c r="F916">
        <v>2.2241794248961901</v>
      </c>
      <c r="G916">
        <v>4.6593153697856504</v>
      </c>
      <c r="H916">
        <v>0.46680039889489</v>
      </c>
      <c r="I916">
        <v>1.60890696513598</v>
      </c>
      <c r="J916">
        <v>0.104703295972844</v>
      </c>
      <c r="K916" s="9">
        <v>4.1864699999999998E-2</v>
      </c>
      <c r="L916">
        <v>0.201042</v>
      </c>
      <c r="M916" s="12">
        <v>2.4032899999999999E-2</v>
      </c>
      <c r="N916">
        <v>1.6498245</v>
      </c>
      <c r="P916">
        <v>2.6476E-3</v>
      </c>
      <c r="Q916">
        <v>8.5185E-3</v>
      </c>
      <c r="R916">
        <v>6.1959999999999999E-4</v>
      </c>
      <c r="S916" s="9">
        <v>7.7092999999999997E-3</v>
      </c>
      <c r="T916">
        <v>0.1399127</v>
      </c>
      <c r="U916" s="12">
        <v>0</v>
      </c>
      <c r="V916">
        <v>0.2969987</v>
      </c>
      <c r="W916">
        <v>0.74536369999999996</v>
      </c>
      <c r="X916">
        <v>3.9718000000000002E-3</v>
      </c>
      <c r="Y916">
        <v>3.9791000000000002E-3</v>
      </c>
      <c r="Z916" s="6">
        <v>9.9999999999999995E-8</v>
      </c>
      <c r="AA916" s="7">
        <v>0.2968404</v>
      </c>
      <c r="AB916">
        <v>1.5528926000000001</v>
      </c>
      <c r="AC916" s="12">
        <v>0.38158979999999998</v>
      </c>
      <c r="AD916">
        <v>1.0090555999999999</v>
      </c>
      <c r="AE916">
        <v>5.5544393999999997</v>
      </c>
      <c r="AF916">
        <v>0.46860000000000002</v>
      </c>
      <c r="AG916">
        <v>1.7596972</v>
      </c>
      <c r="AH916">
        <v>0.1041006</v>
      </c>
      <c r="AI916">
        <v>217112437</v>
      </c>
      <c r="AJ916">
        <v>107901551</v>
      </c>
      <c r="AK916">
        <f>[1]Sheet1!$F1331</f>
        <v>0</v>
      </c>
      <c r="AL916">
        <f>[2]Sheet1!$F1331</f>
        <v>203556526</v>
      </c>
      <c r="AM916">
        <v>92887214</v>
      </c>
      <c r="AN916">
        <v>409404526234.88898</v>
      </c>
      <c r="AO916">
        <v>29</v>
      </c>
      <c r="AP916">
        <v>3800000</v>
      </c>
    </row>
    <row r="917" spans="1:42" x14ac:dyDescent="0.35">
      <c r="A917" t="s">
        <v>27</v>
      </c>
      <c r="B917">
        <v>2001</v>
      </c>
      <c r="C917" s="9">
        <v>0.25775498933795599</v>
      </c>
      <c r="D917">
        <v>0.36830055788289001</v>
      </c>
      <c r="E917" s="15">
        <v>1.2974341612665401</v>
      </c>
      <c r="F917">
        <v>10.1083805061395</v>
      </c>
      <c r="G917">
        <v>9.0933119688379005</v>
      </c>
      <c r="H917">
        <v>2.3134199259959498</v>
      </c>
      <c r="I917">
        <v>4.4318798417658298</v>
      </c>
      <c r="J917">
        <v>2.6200000000000001E-2</v>
      </c>
      <c r="K917" s="9">
        <v>0.1712582</v>
      </c>
      <c r="L917">
        <v>0.32575870000000001</v>
      </c>
      <c r="M917" s="12">
        <v>0.84902469999999997</v>
      </c>
      <c r="N917">
        <v>2.1092502999999998</v>
      </c>
      <c r="P917">
        <v>1.1256739</v>
      </c>
      <c r="Q917">
        <v>0.89245960000000002</v>
      </c>
      <c r="R917">
        <v>2.6702300000000002E-2</v>
      </c>
      <c r="S917" s="9">
        <v>0</v>
      </c>
      <c r="T917">
        <v>3.5620999999999999E-3</v>
      </c>
      <c r="U917" s="12">
        <v>1.933E-3</v>
      </c>
      <c r="V917">
        <v>1.39297E-2</v>
      </c>
      <c r="W917">
        <v>0.3823936</v>
      </c>
      <c r="X917">
        <v>8.1282999999999998E-3</v>
      </c>
      <c r="Y917">
        <v>3.4077999999999999E-3</v>
      </c>
      <c r="Z917" s="6">
        <v>5.3000000000000001E-6</v>
      </c>
      <c r="AA917" s="7">
        <v>9.8640000000000005E-2</v>
      </c>
      <c r="AB917">
        <v>5.262E-2</v>
      </c>
      <c r="AC917" s="12">
        <v>0.51240300000000005</v>
      </c>
      <c r="AD917">
        <v>8.4119314000000003</v>
      </c>
      <c r="AE917">
        <v>6.7457444000000004</v>
      </c>
      <c r="AF917">
        <v>1.2567988000000001</v>
      </c>
      <c r="AG917">
        <v>3.7492352000000002</v>
      </c>
      <c r="AH917">
        <v>2.3599999999999999E-4</v>
      </c>
      <c r="AI917">
        <v>127149000</v>
      </c>
      <c r="AJ917">
        <v>64907199</v>
      </c>
      <c r="AK917">
        <f>[1]Sheet1!$F1332</f>
        <v>0</v>
      </c>
      <c r="AL917">
        <f>[2]Sheet1!$F1332</f>
        <v>0</v>
      </c>
      <c r="AM917">
        <v>101706485</v>
      </c>
      <c r="AN917">
        <v>4002148544213.4502</v>
      </c>
      <c r="AP917">
        <v>2300000</v>
      </c>
    </row>
    <row r="918" spans="1:42" x14ac:dyDescent="0.35">
      <c r="A918" t="s">
        <v>28</v>
      </c>
      <c r="B918">
        <v>2001</v>
      </c>
      <c r="C918" s="9">
        <v>1.29487089207841</v>
      </c>
      <c r="D918">
        <v>0.37880000000000003</v>
      </c>
      <c r="E918" s="15">
        <v>1.81094780496617</v>
      </c>
      <c r="F918">
        <v>11.4085174566834</v>
      </c>
      <c r="G918">
        <v>1.9358970542234499</v>
      </c>
      <c r="H918">
        <v>1.25733315841869</v>
      </c>
      <c r="I918">
        <v>3.9346378498388201</v>
      </c>
      <c r="J918">
        <v>0.11937735547618999</v>
      </c>
      <c r="K918" s="9">
        <v>0.15659120000000001</v>
      </c>
      <c r="L918">
        <v>0.20481089999999999</v>
      </c>
      <c r="M918" s="12">
        <v>0.388069</v>
      </c>
      <c r="N918">
        <v>2.9583651</v>
      </c>
      <c r="P918">
        <v>0.28805269999999999</v>
      </c>
      <c r="Q918">
        <v>0.43034549999999999</v>
      </c>
      <c r="R918">
        <v>4.3909999999999998E-2</v>
      </c>
      <c r="S918" s="9">
        <v>0.16782639999999999</v>
      </c>
      <c r="T918">
        <v>5.2931100000000002E-2</v>
      </c>
      <c r="U918" s="12">
        <v>1.0815099999999999E-2</v>
      </c>
      <c r="V918">
        <v>0.12548709999999999</v>
      </c>
      <c r="W918">
        <v>0.29514829999999997</v>
      </c>
      <c r="X918">
        <v>6.2291300000000001E-2</v>
      </c>
      <c r="Y918">
        <v>7.7437000000000001E-3</v>
      </c>
      <c r="Z918" s="6">
        <v>4.0999999999999997E-6</v>
      </c>
      <c r="AA918" s="7">
        <v>1.5612782000000001</v>
      </c>
      <c r="AB918">
        <v>0.24989839999999999</v>
      </c>
      <c r="AC918" s="12">
        <v>1.4448403999999999</v>
      </c>
      <c r="AD918">
        <v>9.6063799999999997</v>
      </c>
      <c r="AE918">
        <v>2.0838996000000001</v>
      </c>
      <c r="AF918">
        <v>1.0375076000000001</v>
      </c>
      <c r="AG918">
        <v>3.8055821999999999</v>
      </c>
      <c r="AH918">
        <v>7.6043399999999997E-2</v>
      </c>
      <c r="AI918">
        <v>99394288</v>
      </c>
      <c r="AJ918">
        <v>50758748</v>
      </c>
      <c r="AK918">
        <f>[1]Sheet1!$F1333</f>
        <v>0</v>
      </c>
      <c r="AL918">
        <f>[2]Sheet1!$F1333</f>
        <v>96843829</v>
      </c>
      <c r="AM918">
        <v>74590443</v>
      </c>
      <c r="AN918">
        <v>872895135570.17505</v>
      </c>
      <c r="AP918">
        <v>12800000</v>
      </c>
    </row>
    <row r="919" spans="1:42" x14ac:dyDescent="0.35">
      <c r="A919" t="s">
        <v>29</v>
      </c>
      <c r="B919">
        <v>2001</v>
      </c>
      <c r="C919" s="9">
        <v>1.2083133704550599</v>
      </c>
      <c r="D919">
        <v>0.725815936625689</v>
      </c>
      <c r="E919" s="15">
        <v>0.90042697648996295</v>
      </c>
      <c r="F919">
        <v>12.33899900658</v>
      </c>
      <c r="G919">
        <v>1.49394642098416</v>
      </c>
      <c r="H919">
        <v>2.7452177777777802E-2</v>
      </c>
      <c r="I919">
        <v>3.9372714564759601</v>
      </c>
      <c r="J919">
        <v>1.02035280339282</v>
      </c>
      <c r="K919" s="9">
        <v>0.51557450000000005</v>
      </c>
      <c r="L919">
        <v>0.27096540000000002</v>
      </c>
      <c r="M919" s="12">
        <v>0.30600250000000001</v>
      </c>
      <c r="N919">
        <v>4.6868204999999996</v>
      </c>
      <c r="P919">
        <v>1.30624E-2</v>
      </c>
      <c r="Q919">
        <v>0.86353250000000004</v>
      </c>
      <c r="R919">
        <v>0.1260821</v>
      </c>
      <c r="S919" s="9">
        <v>0.16822210000000001</v>
      </c>
      <c r="T919">
        <v>0.24724869999999999</v>
      </c>
      <c r="U919" s="12">
        <v>1.30975E-2</v>
      </c>
      <c r="V919">
        <v>0.79991330000000005</v>
      </c>
      <c r="W919">
        <v>0.19627339999999999</v>
      </c>
      <c r="X919">
        <v>3.7369999999999998E-4</v>
      </c>
      <c r="Y919">
        <v>8.6183499999999996E-2</v>
      </c>
      <c r="Z919">
        <v>1.583E-3</v>
      </c>
      <c r="AA919" s="7">
        <v>1.030092</v>
      </c>
      <c r="AB919">
        <v>0.77525200000000005</v>
      </c>
      <c r="AC919" s="12">
        <v>0.63335759999999997</v>
      </c>
      <c r="AD919">
        <v>11.3605193</v>
      </c>
      <c r="AE919">
        <v>1.4927630000000001</v>
      </c>
      <c r="AF919">
        <v>1.7948800000000001E-2</v>
      </c>
      <c r="AG919">
        <v>3.5014173999999998</v>
      </c>
      <c r="AH919">
        <v>0.91140279999999996</v>
      </c>
      <c r="AI919">
        <v>178276755</v>
      </c>
      <c r="AJ919">
        <v>85791208</v>
      </c>
      <c r="AK919">
        <f>[1]Sheet1!$F1334</f>
        <v>362575</v>
      </c>
      <c r="AL919">
        <f>[2]Sheet1!$F1334</f>
        <v>41786764</v>
      </c>
      <c r="AM919">
        <v>115809294</v>
      </c>
      <c r="AN919">
        <v>1388535000873.47</v>
      </c>
      <c r="AO919">
        <v>39</v>
      </c>
      <c r="AP919">
        <v>18600000</v>
      </c>
    </row>
    <row r="920" spans="1:42" x14ac:dyDescent="0.35">
      <c r="A920" t="s">
        <v>30</v>
      </c>
      <c r="B920">
        <v>2001</v>
      </c>
      <c r="C920" s="9">
        <v>0.97778568440063596</v>
      </c>
      <c r="D920">
        <v>0.1482</v>
      </c>
      <c r="E920" s="15">
        <v>0.90700000000000003</v>
      </c>
      <c r="F920">
        <v>22.4851790189702</v>
      </c>
      <c r="G920">
        <v>0.73347307424535102</v>
      </c>
      <c r="H920">
        <v>0</v>
      </c>
      <c r="I920">
        <v>0.64845179981312795</v>
      </c>
      <c r="J920">
        <v>0.47839999999999999</v>
      </c>
      <c r="K920" s="9">
        <v>0.36532710000000002</v>
      </c>
      <c r="L920">
        <v>5.2596900000000002E-2</v>
      </c>
      <c r="M920" s="12">
        <v>0</v>
      </c>
      <c r="N920">
        <v>8.3883399999999997E-2</v>
      </c>
      <c r="P920">
        <v>0</v>
      </c>
      <c r="Q920">
        <v>0</v>
      </c>
      <c r="R920">
        <v>0</v>
      </c>
      <c r="S920" s="9">
        <v>4.3086699999999999E-2</v>
      </c>
      <c r="T920">
        <v>6.7599999999999995E-4</v>
      </c>
      <c r="U920" s="12">
        <v>1.9303E-3</v>
      </c>
      <c r="V920">
        <v>5.855E-3</v>
      </c>
      <c r="W920">
        <v>0.1187449</v>
      </c>
      <c r="X920">
        <v>0</v>
      </c>
      <c r="Y920">
        <v>7.5770000000000004E-4</v>
      </c>
      <c r="Z920">
        <v>1.7692000000000001E-3</v>
      </c>
      <c r="AA920" s="7">
        <v>0.91563479999999997</v>
      </c>
      <c r="AB920">
        <v>0.15535979999999999</v>
      </c>
      <c r="AC920" s="12">
        <v>0.90900000000000003</v>
      </c>
      <c r="AD920">
        <v>26.313800000000001</v>
      </c>
      <c r="AE920">
        <v>0.96537740000000005</v>
      </c>
      <c r="AF920">
        <v>0</v>
      </c>
      <c r="AG920">
        <v>0.70382199999999995</v>
      </c>
      <c r="AH920">
        <v>0.48020000000000002</v>
      </c>
      <c r="AI920">
        <v>159217727</v>
      </c>
      <c r="AJ920">
        <v>77005059</v>
      </c>
      <c r="AK920">
        <f>[1]Sheet1!$F1335</f>
        <v>0</v>
      </c>
      <c r="AL920">
        <f>[2]Sheet1!$F1335</f>
        <v>0</v>
      </c>
      <c r="AM920">
        <v>52828442</v>
      </c>
      <c r="AN920">
        <v>151694338627.35901</v>
      </c>
      <c r="AO920">
        <v>29</v>
      </c>
      <c r="AP920">
        <v>3100000</v>
      </c>
    </row>
    <row r="921" spans="1:42" x14ac:dyDescent="0.35">
      <c r="A921" t="s">
        <v>31</v>
      </c>
      <c r="B921">
        <v>2001</v>
      </c>
      <c r="C921" s="9">
        <v>0.16690928206167499</v>
      </c>
      <c r="D921">
        <v>0.157285714285714</v>
      </c>
      <c r="E921" s="15">
        <v>2.4575372614891</v>
      </c>
      <c r="F921">
        <v>21.411176176983702</v>
      </c>
      <c r="G921">
        <v>3.5228022267347998</v>
      </c>
      <c r="H921">
        <v>2.1449784541207202</v>
      </c>
      <c r="I921">
        <v>3.75913330278203</v>
      </c>
      <c r="J921">
        <v>0.14080060908836001</v>
      </c>
      <c r="K921" s="9">
        <v>4.0732999999999998E-2</v>
      </c>
      <c r="L921">
        <v>0.1572857</v>
      </c>
      <c r="M921" s="12">
        <v>0.56493950000000004</v>
      </c>
      <c r="N921">
        <v>1.4414317999999999</v>
      </c>
      <c r="P921">
        <v>0.57135840000000004</v>
      </c>
      <c r="Q921">
        <v>1.0567384</v>
      </c>
      <c r="R921">
        <v>3.6002E-3</v>
      </c>
      <c r="S921" s="9">
        <v>5.2460399999999997E-2</v>
      </c>
      <c r="T921">
        <v>1.38E-2</v>
      </c>
      <c r="U921" s="12">
        <v>6.5944999999999997E-3</v>
      </c>
      <c r="V921">
        <v>0.93159990000000004</v>
      </c>
      <c r="W921">
        <v>1.3387686999999999</v>
      </c>
      <c r="X921">
        <v>1.21399E-2</v>
      </c>
      <c r="Y921">
        <v>9.6409000000000009E-3</v>
      </c>
      <c r="Z921">
        <v>0</v>
      </c>
      <c r="AA921" s="7">
        <v>1.4408434000000001</v>
      </c>
      <c r="AB921">
        <v>1.38E-2</v>
      </c>
      <c r="AC921" s="12">
        <v>1.92276</v>
      </c>
      <c r="AD921">
        <v>32.871585400000001</v>
      </c>
      <c r="AE921">
        <v>4.5463610000000001</v>
      </c>
      <c r="AF921">
        <v>1.5857600000000001</v>
      </c>
      <c r="AG921">
        <v>2.825844</v>
      </c>
      <c r="AH921">
        <v>0.1372004</v>
      </c>
      <c r="AI921">
        <v>145976482</v>
      </c>
      <c r="AJ921">
        <v>77868557</v>
      </c>
      <c r="AK921">
        <f>[1]Sheet1!$F1336</f>
        <v>0</v>
      </c>
      <c r="AL921">
        <f>[2]Sheet1!$F1336</f>
        <v>134688140</v>
      </c>
      <c r="AM921">
        <v>107067910</v>
      </c>
      <c r="AN921">
        <v>820235348637.91504</v>
      </c>
      <c r="AO921">
        <v>37</v>
      </c>
      <c r="AP921">
        <v>21800000</v>
      </c>
    </row>
    <row r="922" spans="1:42" x14ac:dyDescent="0.35">
      <c r="A922" t="s">
        <v>32</v>
      </c>
      <c r="B922">
        <v>2001</v>
      </c>
      <c r="C922" s="9">
        <v>0.12887759727593501</v>
      </c>
      <c r="D922">
        <v>7.5457142857142903E-2</v>
      </c>
      <c r="E922" s="15">
        <v>0.58199141377665597</v>
      </c>
      <c r="F922">
        <v>2.3292501085774502</v>
      </c>
      <c r="G922">
        <v>0.52703220477367196</v>
      </c>
      <c r="H922">
        <v>0.13348918047559499</v>
      </c>
      <c r="I922">
        <v>1.1854777838097099</v>
      </c>
      <c r="J922">
        <v>0.14151607383553799</v>
      </c>
      <c r="K922" s="9">
        <v>6.7221900000000001E-2</v>
      </c>
      <c r="L922">
        <v>2.52502E-2</v>
      </c>
      <c r="M922" s="12">
        <v>1.0536500000000001E-2</v>
      </c>
      <c r="N922">
        <v>0.18153649999999999</v>
      </c>
      <c r="P922">
        <v>1.3398500000000001E-2</v>
      </c>
      <c r="Q922">
        <v>9.5024700000000004E-2</v>
      </c>
      <c r="R922">
        <v>2.4604899999999999E-2</v>
      </c>
      <c r="S922" s="9">
        <v>6.7003999999999996E-3</v>
      </c>
      <c r="T922">
        <v>5.3283499999999998E-2</v>
      </c>
      <c r="U922" s="12">
        <v>7.1731E-3</v>
      </c>
      <c r="V922">
        <v>0.1669638</v>
      </c>
      <c r="W922">
        <v>0.30109229999999998</v>
      </c>
      <c r="X922">
        <v>1.8843E-3</v>
      </c>
      <c r="Y922">
        <v>1.38472E-2</v>
      </c>
      <c r="Z922" s="6">
        <v>5.2000000000000002E-6</v>
      </c>
      <c r="AA922" s="7">
        <v>9.1380799999999998E-2</v>
      </c>
      <c r="AB922">
        <v>0.1547742</v>
      </c>
      <c r="AC922" s="12">
        <v>0.58520000000000005</v>
      </c>
      <c r="AD922">
        <v>2.6139999999999999</v>
      </c>
      <c r="AE922">
        <v>1.0087143999999999</v>
      </c>
      <c r="AF922">
        <v>0.12228</v>
      </c>
      <c r="AG922">
        <v>1.1819900000000001</v>
      </c>
      <c r="AH922">
        <v>0.11763999999999999</v>
      </c>
      <c r="AI922">
        <v>47229714</v>
      </c>
      <c r="AJ922">
        <v>24781908</v>
      </c>
      <c r="AK922">
        <f>[1]Sheet1!$F1337</f>
        <v>12740900</v>
      </c>
      <c r="AL922">
        <f>[2]Sheet1!$F1337</f>
        <v>0</v>
      </c>
      <c r="AM922">
        <v>27094742</v>
      </c>
      <c r="AN922">
        <v>227677653424.68301</v>
      </c>
      <c r="AP922">
        <v>5500000</v>
      </c>
    </row>
    <row r="923" spans="1:42" x14ac:dyDescent="0.35">
      <c r="A923" t="s">
        <v>33</v>
      </c>
      <c r="B923">
        <v>2001</v>
      </c>
      <c r="C923" s="9">
        <v>0.14566370777530599</v>
      </c>
      <c r="D923">
        <v>1.24285714285714E-2</v>
      </c>
      <c r="E923" s="15">
        <v>0.40987372775401698</v>
      </c>
      <c r="F923">
        <v>2.1353466391440201</v>
      </c>
      <c r="G923">
        <v>0.55364886860955498</v>
      </c>
      <c r="H923">
        <v>0.124660343673015</v>
      </c>
      <c r="I923">
        <v>0.93506226408873205</v>
      </c>
      <c r="J923">
        <v>8.8065971428571404E-3</v>
      </c>
      <c r="K923" s="9">
        <v>0.12567200000000001</v>
      </c>
      <c r="L923">
        <v>1.1483E-2</v>
      </c>
      <c r="M923" s="12">
        <v>6.8342000000000003E-3</v>
      </c>
      <c r="N923">
        <v>0.74557669999999998</v>
      </c>
      <c r="P923">
        <v>2.4672000000000001E-3</v>
      </c>
      <c r="Q923">
        <v>3.00214E-2</v>
      </c>
      <c r="R923">
        <v>4.0759999999999999E-4</v>
      </c>
      <c r="S923" s="9">
        <v>1.8540000000000001E-4</v>
      </c>
      <c r="T923" s="6">
        <v>7.4000000000000003E-6</v>
      </c>
      <c r="U923" s="12">
        <v>0</v>
      </c>
      <c r="V923">
        <v>5.8926999999999998E-3</v>
      </c>
      <c r="W923">
        <v>9.7382999999999997E-2</v>
      </c>
      <c r="X923">
        <v>1.9579999999999999E-4</v>
      </c>
      <c r="Y923">
        <v>0</v>
      </c>
      <c r="Z923">
        <v>0</v>
      </c>
      <c r="AA923" s="7">
        <v>2.75094E-2</v>
      </c>
      <c r="AB923">
        <v>4.1548000000000002E-3</v>
      </c>
      <c r="AC923" s="12">
        <v>0.42406280000000002</v>
      </c>
      <c r="AD923">
        <v>1.3957278</v>
      </c>
      <c r="AE923">
        <v>0.63725480000000001</v>
      </c>
      <c r="AF923">
        <v>0.1240576</v>
      </c>
      <c r="AG923">
        <v>0.94645959999999996</v>
      </c>
      <c r="AH923">
        <v>8.3990000000000002E-3</v>
      </c>
      <c r="AI923">
        <v>26127406</v>
      </c>
      <c r="AJ923">
        <v>13038952</v>
      </c>
      <c r="AK923">
        <f>[1]Sheet1!$F1338</f>
        <v>0</v>
      </c>
      <c r="AL923">
        <f>[2]Sheet1!$F1338</f>
        <v>20607452</v>
      </c>
      <c r="AM923">
        <v>22398809</v>
      </c>
      <c r="AN923">
        <v>5984662723.5627499</v>
      </c>
      <c r="AO923">
        <v>47</v>
      </c>
      <c r="AP923">
        <v>3200000</v>
      </c>
    </row>
    <row r="924" spans="1:42" x14ac:dyDescent="0.35">
      <c r="A924" t="s">
        <v>34</v>
      </c>
      <c r="B924">
        <v>2001</v>
      </c>
      <c r="C924" s="9">
        <v>0.36683514713641402</v>
      </c>
      <c r="D924">
        <v>0.10745087376556101</v>
      </c>
      <c r="E924" s="15">
        <v>1.0991348775354699</v>
      </c>
      <c r="F924">
        <v>5.9423957398571199</v>
      </c>
      <c r="G924">
        <v>1.42509854843005</v>
      </c>
      <c r="H924">
        <v>0.65929668686243503</v>
      </c>
      <c r="I924">
        <v>1.4497265681927001</v>
      </c>
      <c r="J924">
        <v>0.106434840788482</v>
      </c>
      <c r="K924" s="9">
        <v>0.1085194</v>
      </c>
      <c r="L924">
        <v>2.4603799999999999E-2</v>
      </c>
      <c r="M924" s="12">
        <v>0.1323868</v>
      </c>
      <c r="N924">
        <v>0.53253430000000002</v>
      </c>
      <c r="P924">
        <v>1.38949E-2</v>
      </c>
      <c r="Q924">
        <v>1.3512700000000001E-2</v>
      </c>
      <c r="R924">
        <v>0</v>
      </c>
      <c r="S924" s="9">
        <v>7.1606299999999998E-2</v>
      </c>
      <c r="T924">
        <v>5.1922299999999998E-2</v>
      </c>
      <c r="U924" s="12">
        <v>0.30722539999999998</v>
      </c>
      <c r="V924">
        <v>0.68782589999999999</v>
      </c>
      <c r="W924">
        <v>12.3807863</v>
      </c>
      <c r="X924">
        <v>4.3049400000000002E-2</v>
      </c>
      <c r="Y924">
        <v>3.7341199999999998E-2</v>
      </c>
      <c r="Z924">
        <v>1.3424500000000001E-2</v>
      </c>
      <c r="AA924" s="7">
        <v>0.40946120000000003</v>
      </c>
      <c r="AB924">
        <v>0.15266879999999999</v>
      </c>
      <c r="AC924" s="12">
        <v>1.3322967999999999</v>
      </c>
      <c r="AD924">
        <v>7.0239136000000002</v>
      </c>
      <c r="AE924">
        <v>15.135144800000001</v>
      </c>
      <c r="AF924">
        <v>0.70495660000000004</v>
      </c>
      <c r="AG924">
        <v>1.9006976</v>
      </c>
      <c r="AH924">
        <v>0.13293779999999999</v>
      </c>
      <c r="AI924">
        <v>72642972</v>
      </c>
      <c r="AJ924">
        <v>36377666</v>
      </c>
      <c r="AK924">
        <f>[1]Sheet1!$F1339</f>
        <v>3324262</v>
      </c>
      <c r="AL924">
        <f>[2]Sheet1!$F1339</f>
        <v>18079056</v>
      </c>
      <c r="AM924">
        <v>52471723</v>
      </c>
      <c r="AN924">
        <v>351967657465.60199</v>
      </c>
      <c r="AP924" s="6">
        <v>7000000</v>
      </c>
    </row>
    <row r="925" spans="1:42" x14ac:dyDescent="0.35">
      <c r="A925" t="s">
        <v>35</v>
      </c>
      <c r="B925">
        <v>2001</v>
      </c>
      <c r="C925" s="9">
        <v>1.0036291965603501</v>
      </c>
      <c r="D925">
        <v>0.120657142857143</v>
      </c>
      <c r="E925" s="15">
        <v>0.523947087468428</v>
      </c>
      <c r="F925">
        <v>5.7162703080249804</v>
      </c>
      <c r="G925">
        <v>2.4903570607819701</v>
      </c>
      <c r="H925">
        <v>1.8164599999999999E-2</v>
      </c>
      <c r="I925">
        <v>0.49382870378453497</v>
      </c>
      <c r="J925">
        <v>0.32822393081395401</v>
      </c>
      <c r="K925" s="9">
        <v>0.4768367</v>
      </c>
      <c r="L925">
        <v>3.5247800000000003E-2</v>
      </c>
      <c r="M925" s="12">
        <v>1.0487999999999999E-3</v>
      </c>
      <c r="N925">
        <v>0.98435399999999995</v>
      </c>
      <c r="P925">
        <v>0</v>
      </c>
      <c r="Q925">
        <v>1.1451599999999999E-2</v>
      </c>
      <c r="R925">
        <v>1.0208999999999999E-3</v>
      </c>
      <c r="S925" s="9">
        <v>6.0673100000000001E-2</v>
      </c>
      <c r="T925">
        <v>1.86628E-2</v>
      </c>
      <c r="U925" s="12">
        <v>0</v>
      </c>
      <c r="V925">
        <v>3.0271999999999999E-3</v>
      </c>
      <c r="W925">
        <v>0.1401056</v>
      </c>
      <c r="X925">
        <v>0</v>
      </c>
      <c r="Y925">
        <v>0</v>
      </c>
      <c r="Z925" s="6">
        <v>5.8000000000000004E-6</v>
      </c>
      <c r="AA925" s="7">
        <v>0.67344760000000004</v>
      </c>
      <c r="AB925">
        <v>0.1384</v>
      </c>
      <c r="AC925" s="12">
        <v>0.52293559999999994</v>
      </c>
      <c r="AD925">
        <v>5.8073486000000001</v>
      </c>
      <c r="AE925">
        <v>2.4984573999999999</v>
      </c>
      <c r="AF925">
        <v>1.8164599999999999E-2</v>
      </c>
      <c r="AG925">
        <v>0.5319064</v>
      </c>
      <c r="AH925">
        <v>0.32802439999999999</v>
      </c>
      <c r="AI925">
        <v>196126020</v>
      </c>
      <c r="AJ925">
        <v>96706460</v>
      </c>
      <c r="AK925">
        <f>[1]Sheet1!$F1340</f>
        <v>18661288</v>
      </c>
      <c r="AL925">
        <f>[2]Sheet1!$F1340</f>
        <v>17951734</v>
      </c>
      <c r="AM925">
        <v>43290080</v>
      </c>
      <c r="AN925">
        <v>141555927619.418</v>
      </c>
    </row>
    <row r="926" spans="1:42" x14ac:dyDescent="0.35">
      <c r="A926" t="s">
        <v>36</v>
      </c>
      <c r="B926">
        <v>2001</v>
      </c>
      <c r="C926" s="9">
        <v>7.2212298777056302E-2</v>
      </c>
      <c r="D926">
        <v>0.1542</v>
      </c>
      <c r="E926" s="15">
        <v>0.58140499502916598</v>
      </c>
      <c r="F926">
        <v>1.36020255603272</v>
      </c>
      <c r="G926">
        <v>3.0530782308922402</v>
      </c>
      <c r="H926">
        <v>1.1172113698723201</v>
      </c>
      <c r="I926">
        <v>0.98315619499385998</v>
      </c>
      <c r="J926">
        <v>5.5377333333333301E-3</v>
      </c>
      <c r="K926" s="9">
        <v>5.6770599999999997E-2</v>
      </c>
      <c r="L926">
        <v>6.9332400000000002E-2</v>
      </c>
      <c r="M926" s="12">
        <v>0.34898099999999999</v>
      </c>
      <c r="N926">
        <v>0.32822129999999999</v>
      </c>
      <c r="P926">
        <v>0.17407230000000001</v>
      </c>
      <c r="Q926">
        <v>9.3640899999999999E-2</v>
      </c>
      <c r="R926">
        <v>3.4074000000000001E-3</v>
      </c>
      <c r="S926" s="9">
        <v>0</v>
      </c>
      <c r="T926">
        <v>1.6278899999999999E-2</v>
      </c>
      <c r="U926" s="12">
        <v>1.0615599999999999E-2</v>
      </c>
      <c r="V926">
        <v>9.4932000000000002E-3</v>
      </c>
      <c r="W926">
        <v>0.6588138</v>
      </c>
      <c r="X926">
        <v>5.1080300000000002E-2</v>
      </c>
      <c r="Y926">
        <v>1.7047E-3</v>
      </c>
      <c r="Z926">
        <v>5.5119999999999995E-4</v>
      </c>
      <c r="AA926" s="7">
        <v>2.0289600000000001E-2</v>
      </c>
      <c r="AB926">
        <v>0.1066626</v>
      </c>
      <c r="AC926" s="12">
        <v>0.255936</v>
      </c>
      <c r="AD926">
        <v>2.3579615999999999</v>
      </c>
      <c r="AE926">
        <v>2.8894988000000001</v>
      </c>
      <c r="AF926">
        <v>0.99881299999999995</v>
      </c>
      <c r="AG926">
        <v>0.95915399999999995</v>
      </c>
      <c r="AH926">
        <v>2.7637999999999999E-3</v>
      </c>
      <c r="AI926">
        <v>47370164</v>
      </c>
      <c r="AJ926">
        <v>23577705</v>
      </c>
      <c r="AK926">
        <f>[1]Sheet1!$F1341</f>
        <v>0</v>
      </c>
      <c r="AL926">
        <f>[2]Sheet1!$F1341</f>
        <v>47205800</v>
      </c>
      <c r="AM926">
        <v>37867709</v>
      </c>
      <c r="AN926">
        <v>837544550604.13794</v>
      </c>
      <c r="AP926">
        <v>1100000</v>
      </c>
    </row>
    <row r="927" spans="1:42" x14ac:dyDescent="0.35">
      <c r="A927" t="s">
        <v>37</v>
      </c>
      <c r="B927">
        <v>2001</v>
      </c>
      <c r="C927" s="9">
        <v>1.4365150697053399</v>
      </c>
      <c r="D927">
        <v>0.95659227481618403</v>
      </c>
      <c r="E927" s="15">
        <v>1.1032835902550899</v>
      </c>
      <c r="F927">
        <v>6.0620059034212304</v>
      </c>
      <c r="G927">
        <v>10.4004568252767</v>
      </c>
      <c r="H927">
        <v>4.2663096294960301</v>
      </c>
      <c r="I927">
        <v>4.70165816124549</v>
      </c>
      <c r="J927">
        <v>9.9041438679529401E-2</v>
      </c>
      <c r="K927" s="9">
        <v>0.2155706</v>
      </c>
      <c r="L927">
        <v>0.2105958</v>
      </c>
      <c r="M927" s="12">
        <v>0.24065880000000001</v>
      </c>
      <c r="N927">
        <v>5.3128241999999997</v>
      </c>
      <c r="P927">
        <v>6.0753099999999997E-2</v>
      </c>
      <c r="Q927">
        <v>0.11599080000000001</v>
      </c>
      <c r="R927">
        <v>3.0423800000000001E-2</v>
      </c>
      <c r="S927" s="9">
        <v>1.0218259000000001</v>
      </c>
      <c r="T927">
        <v>0.35083799999999998</v>
      </c>
      <c r="U927" s="12">
        <v>1.0175200000000001E-2</v>
      </c>
      <c r="V927">
        <v>0.54454809999999998</v>
      </c>
      <c r="W927">
        <v>3.6255739</v>
      </c>
      <c r="X927">
        <v>5.9843300000000002E-2</v>
      </c>
      <c r="Y927">
        <v>0.50351579999999996</v>
      </c>
      <c r="Z927" s="6">
        <v>2.5000000000000002E-6</v>
      </c>
      <c r="AA927" s="7">
        <v>3.1220417999999999</v>
      </c>
      <c r="AB927">
        <v>1.6510195999999999</v>
      </c>
      <c r="AC927" s="12">
        <v>0.88369660000000005</v>
      </c>
      <c r="AD927">
        <v>1.6903338000000001</v>
      </c>
      <c r="AE927">
        <v>14.9608884</v>
      </c>
      <c r="AF927">
        <v>4.2758437999999996</v>
      </c>
      <c r="AG927">
        <v>5.5507244</v>
      </c>
      <c r="AH927">
        <v>6.8967600000000004E-2</v>
      </c>
      <c r="AI927">
        <v>348008864</v>
      </c>
      <c r="AJ927">
        <v>174869119</v>
      </c>
      <c r="AK927">
        <f>[1]Sheet1!$F1342</f>
        <v>116954</v>
      </c>
      <c r="AL927">
        <f>[2]Sheet1!$F1342</f>
        <v>62161011</v>
      </c>
      <c r="AM927">
        <v>128849157</v>
      </c>
      <c r="AN927">
        <v>827968755265.91394</v>
      </c>
      <c r="AO927">
        <v>36</v>
      </c>
    </row>
    <row r="928" spans="1:42" x14ac:dyDescent="0.35">
      <c r="A928" t="s">
        <v>38</v>
      </c>
      <c r="B928">
        <v>2001</v>
      </c>
      <c r="C928" s="9">
        <v>6.8284027777777798E-2</v>
      </c>
      <c r="D928">
        <v>0.24965714285714299</v>
      </c>
      <c r="E928" s="15">
        <v>8.4114800000000003E-2</v>
      </c>
      <c r="F928">
        <v>0.99547945108234404</v>
      </c>
      <c r="G928">
        <v>0.81837522142118502</v>
      </c>
      <c r="H928">
        <v>0.938219671949024</v>
      </c>
      <c r="I928">
        <v>1.0536771441031501</v>
      </c>
      <c r="J928">
        <v>2.6300883333333299E-2</v>
      </c>
      <c r="K928" s="9">
        <v>0.1155405</v>
      </c>
      <c r="L928">
        <v>4.7462799999999999E-2</v>
      </c>
      <c r="M928" s="12">
        <v>8.1557000000000004E-2</v>
      </c>
      <c r="N928">
        <v>0.68756280000000003</v>
      </c>
      <c r="P928">
        <v>3.6611600000000001E-2</v>
      </c>
      <c r="Q928">
        <v>3.4265499999999997E-2</v>
      </c>
      <c r="R928">
        <v>2.35619E-2</v>
      </c>
      <c r="S928" s="9">
        <v>5.9900000000000003E-4</v>
      </c>
      <c r="T928">
        <v>2.7123999999999998E-3</v>
      </c>
      <c r="U928" s="12">
        <v>0</v>
      </c>
      <c r="V928">
        <v>8.7141000000000007E-3</v>
      </c>
      <c r="W928">
        <v>0.74616139999999997</v>
      </c>
      <c r="X928">
        <v>2.1147000000000002E-3</v>
      </c>
      <c r="Y928">
        <v>3.2223E-3</v>
      </c>
      <c r="Z928" s="6">
        <v>4.0999999999999997E-6</v>
      </c>
      <c r="AA928" s="7">
        <v>8.5109999999999995E-3</v>
      </c>
      <c r="AB928">
        <v>0.2362166</v>
      </c>
      <c r="AC928" s="12">
        <v>5.8703999999999996E-3</v>
      </c>
      <c r="AD928">
        <v>0.37730259999999999</v>
      </c>
      <c r="AE928">
        <v>1.5222867</v>
      </c>
      <c r="AF928">
        <v>0.9066168</v>
      </c>
      <c r="AG928">
        <v>1.0936752000000001</v>
      </c>
      <c r="AH928">
        <v>3.32E-3</v>
      </c>
      <c r="AK928">
        <f>[1]Sheet1!$F1343</f>
        <v>0</v>
      </c>
      <c r="AL928">
        <f>[2]Sheet1!$F1343</f>
        <v>0</v>
      </c>
    </row>
    <row r="929" spans="1:42" x14ac:dyDescent="0.35">
      <c r="A929" t="s">
        <v>39</v>
      </c>
      <c r="B929">
        <v>2001</v>
      </c>
      <c r="C929" s="9">
        <v>3.9612851624111101E-2</v>
      </c>
      <c r="D929">
        <v>1.7600000000000001E-2</v>
      </c>
      <c r="E929" s="15">
        <v>2.1179650429411798</v>
      </c>
      <c r="F929">
        <v>7.4844632774965199</v>
      </c>
      <c r="G929">
        <v>0.74034231652725302</v>
      </c>
      <c r="H929">
        <v>0.246141236590772</v>
      </c>
      <c r="I929">
        <v>1.16115536991955</v>
      </c>
      <c r="J929">
        <v>6.3797759496753204E-2</v>
      </c>
      <c r="K929" s="9">
        <v>6.0949999999999997E-3</v>
      </c>
      <c r="L929">
        <v>6.7927399999999999E-2</v>
      </c>
      <c r="M929" s="12">
        <v>1.3681799999999999E-2</v>
      </c>
      <c r="N929">
        <v>7.4680200000000002E-2</v>
      </c>
      <c r="P929">
        <v>5.9487199999999997E-2</v>
      </c>
      <c r="Q929">
        <v>3.1731099999999998E-2</v>
      </c>
      <c r="R929">
        <v>9.6319999999999999E-4</v>
      </c>
      <c r="S929" s="9">
        <v>0.25785659999999999</v>
      </c>
      <c r="T929">
        <v>0.35711320000000002</v>
      </c>
      <c r="U929" s="12">
        <v>0.32438840000000002</v>
      </c>
      <c r="V929">
        <v>1.4365808</v>
      </c>
      <c r="W929">
        <v>1.0099863</v>
      </c>
      <c r="X929">
        <v>3.3550000000000002E-4</v>
      </c>
      <c r="Y929">
        <v>2.5445200000000001E-2</v>
      </c>
      <c r="Z929">
        <v>1.9329E-3</v>
      </c>
      <c r="AA929" s="7">
        <v>0.32175120000000001</v>
      </c>
      <c r="AB929">
        <v>0.35711320000000002</v>
      </c>
      <c r="AC929" s="12">
        <v>2.6099568</v>
      </c>
      <c r="AD929">
        <v>9.5060269999999996</v>
      </c>
      <c r="AE929">
        <v>1.8769241999999999</v>
      </c>
      <c r="AF929">
        <v>0.18821979999999999</v>
      </c>
      <c r="AG929">
        <v>1.2011676</v>
      </c>
      <c r="AH929">
        <v>6.4982600000000001E-2</v>
      </c>
      <c r="AI929">
        <v>37480493</v>
      </c>
      <c r="AJ929">
        <v>18996369</v>
      </c>
      <c r="AK929">
        <f>[1]Sheet1!$F1344</f>
        <v>12853317</v>
      </c>
      <c r="AL929">
        <f>[2]Sheet1!$F1344</f>
        <v>36289237</v>
      </c>
      <c r="AM929">
        <v>33480950</v>
      </c>
      <c r="AN929">
        <v>378202665751.85303</v>
      </c>
      <c r="AO929">
        <v>53</v>
      </c>
      <c r="AP929">
        <v>5300000</v>
      </c>
    </row>
    <row r="930" spans="1:42" x14ac:dyDescent="0.35">
      <c r="A930" t="s">
        <v>40</v>
      </c>
      <c r="B930">
        <v>2001</v>
      </c>
      <c r="C930" s="9">
        <v>0.310913799461976</v>
      </c>
      <c r="D930">
        <v>4.4526861333333299E-2</v>
      </c>
      <c r="E930" s="15">
        <v>0.68064726915887896</v>
      </c>
      <c r="F930">
        <v>5.0719356026774802</v>
      </c>
      <c r="G930">
        <v>0.40070033529965798</v>
      </c>
      <c r="H930">
        <v>0.114908886263899</v>
      </c>
      <c r="I930">
        <v>0.94842320417071002</v>
      </c>
      <c r="J930">
        <v>1.1232989010989E-2</v>
      </c>
      <c r="K930" s="9">
        <v>0.16069700000000001</v>
      </c>
      <c r="L930">
        <v>3.12289E-2</v>
      </c>
      <c r="M930" s="12">
        <v>2.2828000000000002E-3</v>
      </c>
      <c r="N930">
        <v>0.1158349</v>
      </c>
      <c r="P930">
        <v>6.2077E-3</v>
      </c>
      <c r="Q930">
        <v>3.5408799999999997E-2</v>
      </c>
      <c r="R930">
        <v>0</v>
      </c>
      <c r="S930" s="9">
        <v>7.1498999999999998E-3</v>
      </c>
      <c r="T930">
        <v>0</v>
      </c>
      <c r="U930" s="12">
        <v>3.8631999999999998E-3</v>
      </c>
      <c r="V930">
        <v>0.14063880000000001</v>
      </c>
      <c r="W930">
        <v>9.6910700000000002E-2</v>
      </c>
      <c r="X930">
        <v>0</v>
      </c>
      <c r="Y930">
        <v>1.6995000000000001E-3</v>
      </c>
      <c r="Z930" s="6">
        <v>2.5000000000000002E-6</v>
      </c>
      <c r="AA930" s="7">
        <v>0.1688104</v>
      </c>
      <c r="AB930">
        <v>1.32984E-2</v>
      </c>
      <c r="AC930" s="12">
        <v>0.69564839999999994</v>
      </c>
      <c r="AD930">
        <v>6.2779160000000003</v>
      </c>
      <c r="AE930">
        <v>0.35480339999999999</v>
      </c>
      <c r="AF930">
        <v>0.1087012</v>
      </c>
      <c r="AG930">
        <v>0.9924248</v>
      </c>
      <c r="AH930">
        <v>1.15788E-2</v>
      </c>
      <c r="AI930">
        <v>39837875</v>
      </c>
      <c r="AJ930">
        <v>20068231</v>
      </c>
      <c r="AK930">
        <f>[1]Sheet1!$F1345</f>
        <v>0</v>
      </c>
      <c r="AL930">
        <f>[2]Sheet1!$F1345</f>
        <v>36969890</v>
      </c>
      <c r="AM930">
        <v>29631013</v>
      </c>
      <c r="AN930">
        <v>159651401497.25</v>
      </c>
      <c r="AO930">
        <v>57</v>
      </c>
      <c r="AP930">
        <v>3900000</v>
      </c>
    </row>
    <row r="931" spans="1:42" x14ac:dyDescent="0.35">
      <c r="A931" t="s">
        <v>9</v>
      </c>
      <c r="B931">
        <v>2002</v>
      </c>
      <c r="C931" s="9">
        <v>1.0960455115799901</v>
      </c>
      <c r="D931">
        <v>2.1972</v>
      </c>
      <c r="E931" s="15">
        <v>12.597126178524499</v>
      </c>
      <c r="F931">
        <v>75.717135049907796</v>
      </c>
      <c r="G931">
        <v>6.4879247681723697</v>
      </c>
      <c r="H931">
        <v>8.6443288610197602</v>
      </c>
      <c r="I931">
        <v>18.819498772251102</v>
      </c>
      <c r="J931">
        <v>0.176888417549392</v>
      </c>
      <c r="K931" s="9">
        <v>0.24399999999999999</v>
      </c>
      <c r="L931">
        <v>0.66910309999999995</v>
      </c>
      <c r="M931" s="12">
        <v>1.6430047999999999</v>
      </c>
      <c r="N931">
        <v>4.913208</v>
      </c>
      <c r="P931">
        <v>0.59802670000000002</v>
      </c>
      <c r="Q931">
        <v>4.0213800000000001E-2</v>
      </c>
      <c r="R931">
        <v>8.1306500000000004E-2</v>
      </c>
      <c r="S931" s="9">
        <v>0.56926169999999998</v>
      </c>
      <c r="T931">
        <v>1.0663385999999999</v>
      </c>
      <c r="U931" s="12">
        <v>1.0016236000000001</v>
      </c>
      <c r="V931">
        <v>2.3836433000000001</v>
      </c>
      <c r="W931">
        <v>3.2085647000000002</v>
      </c>
      <c r="X931">
        <v>0.81224680000000005</v>
      </c>
      <c r="Y931">
        <v>2.8114143</v>
      </c>
      <c r="Z931">
        <v>4.4479000000000003E-3</v>
      </c>
      <c r="AA931" s="7">
        <v>1.5233422000000001</v>
      </c>
      <c r="AB931">
        <v>2.9902586000000002</v>
      </c>
      <c r="AC931" s="12">
        <v>12.089015</v>
      </c>
      <c r="AD931">
        <v>76.960446399999995</v>
      </c>
      <c r="AE931">
        <v>10.4640992</v>
      </c>
      <c r="AF931">
        <v>8.9273532000000007</v>
      </c>
      <c r="AG931">
        <v>22.612237400000001</v>
      </c>
      <c r="AH931">
        <v>0.1081037</v>
      </c>
      <c r="AI931">
        <v>291557403</v>
      </c>
      <c r="AJ931">
        <v>148013679</v>
      </c>
      <c r="AK931">
        <f>[1]Sheet1!$F1346</f>
        <v>0</v>
      </c>
      <c r="AL931">
        <f>[2]Sheet1!$F1346</f>
        <v>0</v>
      </c>
      <c r="AM931">
        <v>232106151</v>
      </c>
      <c r="AN931">
        <v>14232578328790.699</v>
      </c>
      <c r="AO931">
        <v>40</v>
      </c>
      <c r="AP931">
        <v>57400000</v>
      </c>
    </row>
    <row r="932" spans="1:42" x14ac:dyDescent="0.35">
      <c r="A932" t="s">
        <v>10</v>
      </c>
      <c r="B932">
        <v>2002</v>
      </c>
      <c r="C932" s="9">
        <v>2.8775602357165999</v>
      </c>
      <c r="D932">
        <v>0.551971428571429</v>
      </c>
      <c r="E932" s="15">
        <v>1.23481078041126</v>
      </c>
      <c r="F932">
        <v>15.6324091017133</v>
      </c>
      <c r="G932">
        <v>1.4672334895503101</v>
      </c>
      <c r="H932">
        <v>0.119254175536331</v>
      </c>
      <c r="I932">
        <v>0.40903691352470201</v>
      </c>
      <c r="J932">
        <v>0.70076230020178099</v>
      </c>
      <c r="K932" s="9">
        <v>0.1437793</v>
      </c>
      <c r="L932">
        <v>4.8139000000000003E-3</v>
      </c>
      <c r="M932" s="12">
        <v>6.8539999999999998E-3</v>
      </c>
      <c r="N932">
        <v>0.39478540000000001</v>
      </c>
      <c r="P932">
        <v>3.2572999999999999E-3</v>
      </c>
      <c r="Q932">
        <v>2.6056E-3</v>
      </c>
      <c r="R932">
        <v>5.6439000000000003E-3</v>
      </c>
      <c r="S932" s="9">
        <v>9.6877099999999994E-2</v>
      </c>
      <c r="T932">
        <v>4.1621100000000001E-2</v>
      </c>
      <c r="U932" s="12">
        <v>1.1586000000000001E-3</v>
      </c>
      <c r="V932">
        <v>1.01037E-2</v>
      </c>
      <c r="W932">
        <v>0.21826719999999999</v>
      </c>
      <c r="X932">
        <v>8.9190000000000005E-4</v>
      </c>
      <c r="Y932">
        <v>3.9809999999999997E-4</v>
      </c>
      <c r="Z932">
        <v>9.5467999999999994E-3</v>
      </c>
      <c r="AA932" s="7">
        <v>3.2152319999999999</v>
      </c>
      <c r="AB932">
        <v>1.3388340000000001</v>
      </c>
      <c r="AC932" s="12">
        <v>1.2291901999999999</v>
      </c>
      <c r="AD932">
        <v>15.9745756</v>
      </c>
      <c r="AE932">
        <v>1.5552222</v>
      </c>
      <c r="AF932">
        <v>0.1168888</v>
      </c>
      <c r="AG932">
        <v>0.44203680000000001</v>
      </c>
      <c r="AH932">
        <v>0.70466519999999999</v>
      </c>
      <c r="AI932">
        <v>210399048</v>
      </c>
      <c r="AJ932">
        <v>105670054</v>
      </c>
      <c r="AK932">
        <f>[1]Sheet1!$F1347</f>
        <v>1648665</v>
      </c>
      <c r="AL932">
        <f>[2]Sheet1!$F1347</f>
        <v>16150881</v>
      </c>
      <c r="AM932">
        <v>43531568</v>
      </c>
      <c r="AN932">
        <v>163495171966</v>
      </c>
      <c r="AO932">
        <v>45</v>
      </c>
    </row>
    <row r="933" spans="1:42" x14ac:dyDescent="0.35">
      <c r="A933" t="s">
        <v>11</v>
      </c>
      <c r="B933">
        <v>2002</v>
      </c>
      <c r="C933" s="9">
        <v>1.0907893302888101</v>
      </c>
      <c r="D933">
        <v>0.36091428571428602</v>
      </c>
      <c r="E933" s="15">
        <v>1.1466683921058001</v>
      </c>
      <c r="F933">
        <v>10.1294633375876</v>
      </c>
      <c r="G933">
        <v>2.0850374495230501</v>
      </c>
      <c r="H933">
        <v>4.1208E-3</v>
      </c>
      <c r="I933">
        <v>2.0605420934944401</v>
      </c>
      <c r="J933">
        <v>0.55043182824610104</v>
      </c>
      <c r="K933" s="9">
        <v>0.63834749999999996</v>
      </c>
      <c r="L933">
        <v>8.1500400000000001E-2</v>
      </c>
      <c r="M933" s="12">
        <v>0.2015092</v>
      </c>
      <c r="N933">
        <v>3.0038494</v>
      </c>
      <c r="P933">
        <v>3.5780000000000002E-4</v>
      </c>
      <c r="Q933">
        <v>1.18359E-2</v>
      </c>
      <c r="R933">
        <v>7.4209999999999996E-3</v>
      </c>
      <c r="S933" s="9">
        <v>4.4590299999999999E-2</v>
      </c>
      <c r="T933">
        <v>1.63681E-2</v>
      </c>
      <c r="U933" s="12">
        <v>4.3340000000000002E-4</v>
      </c>
      <c r="V933">
        <v>0.13467570000000001</v>
      </c>
      <c r="W933">
        <v>0.52760819999999997</v>
      </c>
      <c r="X933">
        <v>0</v>
      </c>
      <c r="Y933">
        <v>2.7201999999999999E-3</v>
      </c>
      <c r="Z933" s="6">
        <v>6.8000000000000001E-6</v>
      </c>
      <c r="AA933" s="7">
        <v>0.79778479999999996</v>
      </c>
      <c r="AB933">
        <v>0.46870119999999998</v>
      </c>
      <c r="AC933" s="12">
        <v>0.95289999999999997</v>
      </c>
      <c r="AD933">
        <v>8.7937747999999996</v>
      </c>
      <c r="AE933">
        <v>2.5136568000000001</v>
      </c>
      <c r="AF933">
        <v>3.7629999999999999E-3</v>
      </c>
      <c r="AG933">
        <v>2.1726518000000001</v>
      </c>
      <c r="AH933">
        <v>0.54406120000000002</v>
      </c>
      <c r="AI933">
        <v>150820159</v>
      </c>
      <c r="AJ933">
        <v>74482056</v>
      </c>
      <c r="AK933">
        <f>[1]Sheet1!$F1348</f>
        <v>0</v>
      </c>
      <c r="AL933">
        <f>[2]Sheet1!$F1348</f>
        <v>43983263</v>
      </c>
      <c r="AM933">
        <v>77799251</v>
      </c>
      <c r="AN933">
        <v>443722355072.414</v>
      </c>
      <c r="AP933">
        <v>18400000</v>
      </c>
    </row>
    <row r="934" spans="1:42" x14ac:dyDescent="0.35">
      <c r="A934" t="s">
        <v>12</v>
      </c>
      <c r="B934">
        <v>2002</v>
      </c>
      <c r="C934" s="9">
        <v>1.3127590955608399</v>
      </c>
      <c r="D934">
        <v>0.40332381020817998</v>
      </c>
      <c r="E934" s="15">
        <v>0.56022389482093204</v>
      </c>
      <c r="F934">
        <v>3.6395099875804799</v>
      </c>
      <c r="G934">
        <v>1.0526132495146301</v>
      </c>
      <c r="H934">
        <v>0.240704960173629</v>
      </c>
      <c r="I934">
        <v>0.48992444610310698</v>
      </c>
      <c r="J934">
        <v>0.110119308940129</v>
      </c>
      <c r="K934" s="9">
        <v>9.0543100000000001E-2</v>
      </c>
      <c r="L934">
        <v>2.4457799999999998E-2</v>
      </c>
      <c r="M934" s="12">
        <v>5.74193E-2</v>
      </c>
      <c r="N934">
        <v>0.57761859999999998</v>
      </c>
      <c r="P934">
        <v>2.9322299999999999E-2</v>
      </c>
      <c r="Q934">
        <v>0.13762849999999999</v>
      </c>
      <c r="R934">
        <v>2.4298000000000002E-3</v>
      </c>
      <c r="S934" s="9">
        <v>6.1795900000000001E-2</v>
      </c>
      <c r="T934">
        <v>0.15889030000000001</v>
      </c>
      <c r="U934" s="12">
        <v>4.8718699999999997E-2</v>
      </c>
      <c r="V934">
        <v>6.3281699999999996E-2</v>
      </c>
      <c r="W934">
        <v>0.69996530000000001</v>
      </c>
      <c r="X934">
        <v>4.2668000000000003E-3</v>
      </c>
      <c r="Y934">
        <v>6.1546999999999999E-3</v>
      </c>
      <c r="Z934">
        <v>4.1254000000000004E-3</v>
      </c>
      <c r="AA934" s="7">
        <v>1.627993</v>
      </c>
      <c r="AB934">
        <v>0.8813704</v>
      </c>
      <c r="AC934" s="12">
        <v>0.55753039999999998</v>
      </c>
      <c r="AD934">
        <v>3.3848015999999999</v>
      </c>
      <c r="AE934">
        <v>1.7945154999999999</v>
      </c>
      <c r="AF934">
        <v>0.21640980000000001</v>
      </c>
      <c r="AG934">
        <v>0.39795079999999999</v>
      </c>
      <c r="AH934">
        <v>0.1120516</v>
      </c>
      <c r="AI934">
        <v>113574050</v>
      </c>
      <c r="AJ934">
        <v>58148061</v>
      </c>
      <c r="AK934">
        <f>[1]Sheet1!$F1349</f>
        <v>751462</v>
      </c>
      <c r="AL934">
        <f>[2]Sheet1!$F1349</f>
        <v>12150387</v>
      </c>
      <c r="AM934">
        <v>34952939</v>
      </c>
      <c r="AN934">
        <v>114010391978.967</v>
      </c>
      <c r="AO934">
        <v>47</v>
      </c>
      <c r="AP934">
        <v>2800000</v>
      </c>
    </row>
    <row r="935" spans="1:42" x14ac:dyDescent="0.35">
      <c r="A935" t="s">
        <v>13</v>
      </c>
      <c r="B935">
        <v>2002</v>
      </c>
      <c r="C935" s="9">
        <v>2.6371393110507699</v>
      </c>
      <c r="D935">
        <v>3.0357714285714299</v>
      </c>
      <c r="E935" s="15">
        <v>1.1106804905602401</v>
      </c>
      <c r="F935">
        <v>4.7511544942396204</v>
      </c>
      <c r="G935">
        <v>4.4949360474893796</v>
      </c>
      <c r="H935">
        <v>0.36078175883109498</v>
      </c>
      <c r="I935">
        <v>1.23049172213808</v>
      </c>
      <c r="J935">
        <v>0.73279201536468797</v>
      </c>
      <c r="K935" s="9">
        <v>4.5348699999999999E-2</v>
      </c>
      <c r="L935">
        <v>7.8868199999999999E-2</v>
      </c>
      <c r="M935" s="12">
        <v>3.23986E-2</v>
      </c>
      <c r="N935">
        <v>1.6794155</v>
      </c>
      <c r="P935">
        <v>2.8464199999999999E-2</v>
      </c>
      <c r="Q935">
        <v>0.2160397</v>
      </c>
      <c r="R935">
        <v>2.7093999999999998E-3</v>
      </c>
      <c r="S935" s="9">
        <v>9.7833999999999994E-3</v>
      </c>
      <c r="T935">
        <v>0.54347049999999997</v>
      </c>
      <c r="U935" s="12">
        <v>0</v>
      </c>
      <c r="V935">
        <v>0.10044549999999999</v>
      </c>
      <c r="W935">
        <v>0.48615449999999999</v>
      </c>
      <c r="X935">
        <v>0</v>
      </c>
      <c r="Y935">
        <v>4.2985999999999996E-3</v>
      </c>
      <c r="Z935">
        <v>0</v>
      </c>
      <c r="AA935" s="7">
        <v>4.4782565999999999</v>
      </c>
      <c r="AB935">
        <v>7.3730647999999999</v>
      </c>
      <c r="AC935" s="12">
        <v>1.0786518</v>
      </c>
      <c r="AD935">
        <v>3.4374532000000002</v>
      </c>
      <c r="AE935">
        <v>3.5522127999999999</v>
      </c>
      <c r="AF935">
        <v>0.33231759999999999</v>
      </c>
      <c r="AG935">
        <v>1.1103632000000001</v>
      </c>
      <c r="AH935">
        <v>0.73008260000000003</v>
      </c>
      <c r="AI935">
        <v>336764234</v>
      </c>
      <c r="AJ935">
        <v>168600952</v>
      </c>
      <c r="AK935">
        <f>[1]Sheet1!$F1350</f>
        <v>0</v>
      </c>
      <c r="AL935">
        <f>[2]Sheet1!$F1350</f>
        <v>10971268</v>
      </c>
      <c r="AM935">
        <v>122873986</v>
      </c>
      <c r="AN935">
        <v>389315049322.88202</v>
      </c>
      <c r="AO935">
        <v>42</v>
      </c>
    </row>
    <row r="936" spans="1:42" x14ac:dyDescent="0.35">
      <c r="A936" t="s">
        <v>14</v>
      </c>
      <c r="B936">
        <v>2002</v>
      </c>
      <c r="C936" s="9">
        <v>4.1054681918745201E-2</v>
      </c>
      <c r="D936">
        <v>0.148691424003456</v>
      </c>
      <c r="E936" s="15">
        <v>0.89733587395296699</v>
      </c>
      <c r="F936">
        <v>4.5712461546704004</v>
      </c>
      <c r="G936">
        <v>0.75513933939005096</v>
      </c>
      <c r="H936">
        <v>0.46099828640805302</v>
      </c>
      <c r="I936">
        <v>0.937376100380646</v>
      </c>
      <c r="J936">
        <v>0.38555202747259798</v>
      </c>
      <c r="K936" s="9">
        <v>2.03606E-2</v>
      </c>
      <c r="L936">
        <v>9.35386E-2</v>
      </c>
      <c r="M936" s="12">
        <v>1.9749200000000001E-2</v>
      </c>
      <c r="N936">
        <v>0.57032510000000003</v>
      </c>
      <c r="P936">
        <v>8.0433000000000004E-2</v>
      </c>
      <c r="Q936">
        <v>2.7523000000000001E-3</v>
      </c>
      <c r="R936">
        <v>3.8674999999999998E-3</v>
      </c>
      <c r="S936" s="9">
        <v>0.88467289999999998</v>
      </c>
      <c r="T936">
        <v>3.0931699999999999E-2</v>
      </c>
      <c r="U936" s="12">
        <v>1.7334958</v>
      </c>
      <c r="V936">
        <v>16.648143099999999</v>
      </c>
      <c r="W936">
        <v>1.2695242</v>
      </c>
      <c r="X936">
        <v>5.5961799999999999E-2</v>
      </c>
      <c r="Y936">
        <v>2.73406E-2</v>
      </c>
      <c r="Z936">
        <v>0.6357834</v>
      </c>
      <c r="AA936" s="7">
        <v>2.0613101999999999</v>
      </c>
      <c r="AB936">
        <v>8.9172000000000001E-2</v>
      </c>
      <c r="AC936" s="12">
        <v>2.6724277999999999</v>
      </c>
      <c r="AD936">
        <v>24.3337486</v>
      </c>
      <c r="AE936">
        <v>1.8942992000000001</v>
      </c>
      <c r="AF936">
        <v>0.43963679999999999</v>
      </c>
      <c r="AG936">
        <v>1.0025222</v>
      </c>
      <c r="AH936">
        <v>1.1929372</v>
      </c>
      <c r="AI936">
        <v>23443710</v>
      </c>
      <c r="AJ936">
        <v>11833157</v>
      </c>
      <c r="AK936">
        <f>[1]Sheet1!$F1351</f>
        <v>0</v>
      </c>
      <c r="AL936">
        <f>[2]Sheet1!$F1351</f>
        <v>0</v>
      </c>
      <c r="AM936">
        <v>19821323</v>
      </c>
      <c r="AN936">
        <v>1055466283692.74</v>
      </c>
      <c r="AP936">
        <v>3900000</v>
      </c>
    </row>
    <row r="937" spans="1:42" x14ac:dyDescent="0.35">
      <c r="A937" t="s">
        <v>15</v>
      </c>
      <c r="B937">
        <v>2002</v>
      </c>
      <c r="C937" s="9">
        <v>2.9672931941443301</v>
      </c>
      <c r="D937">
        <v>0.17019999999999999</v>
      </c>
      <c r="E937" s="15">
        <v>6.12609188369973</v>
      </c>
      <c r="F937">
        <v>20.482802097659199</v>
      </c>
      <c r="G937">
        <v>1.6825247641779</v>
      </c>
      <c r="H937">
        <v>2.3504</v>
      </c>
      <c r="I937">
        <v>6.8829696371887401</v>
      </c>
      <c r="J937">
        <v>0.105173862866228</v>
      </c>
      <c r="K937" s="9">
        <v>0.13258300000000001</v>
      </c>
      <c r="L937">
        <v>1.72281E-2</v>
      </c>
      <c r="M937" s="12">
        <v>5.7423200000000001E-2</v>
      </c>
      <c r="N937">
        <v>0.8469989</v>
      </c>
      <c r="P937">
        <v>2.0239999999999999E-4</v>
      </c>
      <c r="Q937">
        <v>4.2420000000000001E-4</v>
      </c>
      <c r="R937">
        <v>4.4856999999999996E-3</v>
      </c>
      <c r="S937" s="9">
        <v>5.5490000000000001E-3</v>
      </c>
      <c r="T937">
        <v>0.176871</v>
      </c>
      <c r="U937" s="12">
        <v>1.0026949999999999</v>
      </c>
      <c r="V937">
        <v>0.1797309</v>
      </c>
      <c r="W937">
        <v>0.1957603</v>
      </c>
      <c r="X937">
        <v>0.4794716</v>
      </c>
      <c r="Y937">
        <v>1.6700436000000001</v>
      </c>
      <c r="Z937" s="6">
        <v>4.9999999999999998E-7</v>
      </c>
      <c r="AA937" s="7">
        <v>2.9874187999999999</v>
      </c>
      <c r="AB937">
        <v>0.39406839999999999</v>
      </c>
      <c r="AC937" s="12">
        <v>7.1090799999999996</v>
      </c>
      <c r="AD937">
        <v>22.451604</v>
      </c>
      <c r="AE937">
        <v>2.7050260000000002</v>
      </c>
      <c r="AF937">
        <v>2.8408000000000002</v>
      </c>
      <c r="AG937">
        <v>8.9388252000000001</v>
      </c>
      <c r="AH937">
        <v>0.1007696</v>
      </c>
      <c r="AI937">
        <v>180476685</v>
      </c>
      <c r="AJ937">
        <v>91173105</v>
      </c>
      <c r="AK937">
        <f>[1]Sheet1!$F1352</f>
        <v>0</v>
      </c>
      <c r="AL937">
        <f>[2]Sheet1!$F1352</f>
        <v>206103350</v>
      </c>
      <c r="AM937">
        <v>147774310</v>
      </c>
      <c r="AN937">
        <v>1239639324936.1201</v>
      </c>
      <c r="AO937">
        <v>58</v>
      </c>
      <c r="AP937">
        <v>18100000</v>
      </c>
    </row>
    <row r="938" spans="1:42" x14ac:dyDescent="0.35">
      <c r="A938" t="s">
        <v>16</v>
      </c>
      <c r="B938">
        <v>2002</v>
      </c>
      <c r="C938" s="9">
        <v>0.22634533143670199</v>
      </c>
      <c r="D938">
        <v>0.21271428571428599</v>
      </c>
      <c r="E938" s="15">
        <v>1.0465779557466</v>
      </c>
      <c r="F938">
        <v>6.4786325550894199</v>
      </c>
      <c r="G938">
        <v>0.82881659771039295</v>
      </c>
      <c r="H938">
        <v>0.923493087504761</v>
      </c>
      <c r="I938">
        <v>1.4947486066564799</v>
      </c>
      <c r="J938">
        <v>3.0513457631257599E-2</v>
      </c>
      <c r="K938" s="9">
        <v>8.2019999999999996E-2</v>
      </c>
      <c r="L938">
        <v>0.2157328</v>
      </c>
      <c r="M938" s="12">
        <v>0.27883950000000002</v>
      </c>
      <c r="N938">
        <v>0.71354810000000002</v>
      </c>
      <c r="P938">
        <v>0.1076647</v>
      </c>
      <c r="Q938">
        <v>0.18413860000000001</v>
      </c>
      <c r="R938">
        <v>1.71526E-2</v>
      </c>
      <c r="S938" s="9">
        <v>2.1967641000000002</v>
      </c>
      <c r="T938">
        <v>0</v>
      </c>
      <c r="U938" s="12">
        <v>0.50778469999999998</v>
      </c>
      <c r="V938">
        <v>0.71382789999999996</v>
      </c>
      <c r="W938">
        <v>1.1878336</v>
      </c>
      <c r="X938">
        <v>0.82784590000000002</v>
      </c>
      <c r="Y938">
        <v>0.112522</v>
      </c>
      <c r="Z938" s="6">
        <v>1.0200000000000001E-5</v>
      </c>
      <c r="AA938" s="7">
        <v>3.4227599999999998</v>
      </c>
      <c r="AB938">
        <v>0</v>
      </c>
      <c r="AC938" s="12">
        <v>1.305266</v>
      </c>
      <c r="AD938">
        <v>7.9740000000000002</v>
      </c>
      <c r="AE938">
        <v>1.6844204</v>
      </c>
      <c r="AF938">
        <v>1.808754</v>
      </c>
      <c r="AG938">
        <v>1.489746</v>
      </c>
      <c r="AH938">
        <v>1.4954E-2</v>
      </c>
      <c r="AI938">
        <v>31360079</v>
      </c>
      <c r="AJ938">
        <v>15821972</v>
      </c>
      <c r="AK938">
        <f>[1]Sheet1!$F1353</f>
        <v>0</v>
      </c>
      <c r="AL938">
        <f>[2]Sheet1!$F1353</f>
        <v>0</v>
      </c>
      <c r="AM938">
        <v>25052940</v>
      </c>
      <c r="AN938">
        <v>1220289971518.1399</v>
      </c>
      <c r="AO938">
        <v>34</v>
      </c>
      <c r="AP938">
        <v>5200000</v>
      </c>
    </row>
    <row r="939" spans="1:42" x14ac:dyDescent="0.35">
      <c r="A939" t="s">
        <v>17</v>
      </c>
      <c r="B939">
        <v>2002</v>
      </c>
      <c r="C939" s="9">
        <v>0.926668885540604</v>
      </c>
      <c r="D939">
        <v>0.10711428571428599</v>
      </c>
      <c r="E939" s="15">
        <v>0.54574024639848095</v>
      </c>
      <c r="F939">
        <v>5.2819006903697199</v>
      </c>
      <c r="G939">
        <v>0.70943286449526199</v>
      </c>
      <c r="H939">
        <v>0.44030805710723397</v>
      </c>
      <c r="I939">
        <v>1.6858866380019599</v>
      </c>
      <c r="J939">
        <v>3.25749879699248E-2</v>
      </c>
      <c r="K939" s="9">
        <v>0.3467827</v>
      </c>
      <c r="L939">
        <v>3.9591800000000003E-2</v>
      </c>
      <c r="M939" s="12">
        <v>6.3542100000000004E-2</v>
      </c>
      <c r="N939">
        <v>1.7483838</v>
      </c>
      <c r="P939">
        <v>0.1091907</v>
      </c>
      <c r="Q939">
        <v>0.28826590000000002</v>
      </c>
      <c r="R939">
        <v>1.1718900000000001E-2</v>
      </c>
      <c r="S939" s="9">
        <v>6.7605399999999996E-2</v>
      </c>
      <c r="T939">
        <v>9.0670600000000004E-2</v>
      </c>
      <c r="U939" s="12">
        <v>6.0565099999999997E-2</v>
      </c>
      <c r="V939">
        <v>0.23744699999999999</v>
      </c>
      <c r="W939">
        <v>0.35819329999999999</v>
      </c>
      <c r="X939">
        <v>8.5696999999999995E-3</v>
      </c>
      <c r="Y939">
        <v>1.3968899999999999E-2</v>
      </c>
      <c r="Z939" s="6">
        <v>2.3999999999999999E-6</v>
      </c>
      <c r="AA939" s="7">
        <v>0.83077939999999995</v>
      </c>
      <c r="AB939">
        <v>0.1907586</v>
      </c>
      <c r="AC939" s="12">
        <v>0.55074559999999995</v>
      </c>
      <c r="AD939">
        <v>4.1443291999999996</v>
      </c>
      <c r="AE939">
        <v>0.86787479999999995</v>
      </c>
      <c r="AF939">
        <v>0.34860560000000002</v>
      </c>
      <c r="AG939">
        <v>1.5367173999999999</v>
      </c>
      <c r="AH939">
        <v>2.1233999999999999E-2</v>
      </c>
      <c r="AI939">
        <v>72050225</v>
      </c>
      <c r="AJ939">
        <v>36146110</v>
      </c>
      <c r="AK939">
        <f>[1]Sheet1!$F1354</f>
        <v>2999838</v>
      </c>
      <c r="AL939">
        <f>[2]Sheet1!$F1354</f>
        <v>6900194</v>
      </c>
      <c r="AM939">
        <v>40390474</v>
      </c>
      <c r="AN939">
        <v>291684982067.638</v>
      </c>
      <c r="AO939">
        <v>52</v>
      </c>
    </row>
    <row r="940" spans="1:42" x14ac:dyDescent="0.35">
      <c r="A940" t="s">
        <v>18</v>
      </c>
      <c r="B940">
        <v>2002</v>
      </c>
      <c r="C940" s="9">
        <v>3.1746268434497397E-2</v>
      </c>
      <c r="D940">
        <v>7.6105504682040206E-2</v>
      </c>
      <c r="E940" s="15">
        <v>1.1498577987993199</v>
      </c>
      <c r="F940">
        <v>10.9466934365902</v>
      </c>
      <c r="G940">
        <v>0.51617834361787396</v>
      </c>
      <c r="H940">
        <v>0.20524331475825999</v>
      </c>
      <c r="I940">
        <v>0.50156581560669999</v>
      </c>
      <c r="J940">
        <v>0.46602871845981297</v>
      </c>
      <c r="K940" s="9">
        <v>1.45773E-2</v>
      </c>
      <c r="L940">
        <v>1.12633E-2</v>
      </c>
      <c r="M940" s="12">
        <v>4.6927400000000001E-2</v>
      </c>
      <c r="N940">
        <v>0.3476881</v>
      </c>
      <c r="P940">
        <v>2.3204700000000002E-2</v>
      </c>
      <c r="Q940">
        <v>0.1312207</v>
      </c>
      <c r="R940">
        <v>2.0010000000000001E-4</v>
      </c>
      <c r="S940" s="9">
        <v>3.1081500000000001E-2</v>
      </c>
      <c r="T940">
        <v>4.9377900000000002E-2</v>
      </c>
      <c r="U940" s="12">
        <v>1.3608500000000001E-2</v>
      </c>
      <c r="V940">
        <v>6.2117800000000001E-2</v>
      </c>
      <c r="W940">
        <v>4.4479699999999997E-2</v>
      </c>
      <c r="X940">
        <v>2.8557999999999999E-3</v>
      </c>
      <c r="Y940">
        <v>2.3113999999999999E-3</v>
      </c>
      <c r="Z940">
        <v>4.2969999999999998E-4</v>
      </c>
      <c r="AA940" s="7">
        <v>0.1623522</v>
      </c>
      <c r="AB940">
        <v>0.114291</v>
      </c>
      <c r="AC940" s="12">
        <v>1.1812714</v>
      </c>
      <c r="AD940">
        <v>13.540941800000001</v>
      </c>
      <c r="AE940">
        <v>0.61305679999999996</v>
      </c>
      <c r="AF940">
        <v>0.18892719999999999</v>
      </c>
      <c r="AG940">
        <v>0.44034879999999998</v>
      </c>
      <c r="AH940">
        <v>0.47181780000000001</v>
      </c>
      <c r="AI940">
        <v>74112340</v>
      </c>
      <c r="AJ940">
        <v>37959353</v>
      </c>
      <c r="AK940">
        <f>[1]Sheet1!$F1355</f>
        <v>3328556</v>
      </c>
      <c r="AL940">
        <f>[2]Sheet1!$F1355</f>
        <v>14852104</v>
      </c>
      <c r="AM940">
        <v>35723513</v>
      </c>
      <c r="AN940">
        <v>164777318079.116</v>
      </c>
      <c r="AO940">
        <v>33</v>
      </c>
      <c r="AP940">
        <v>5500000</v>
      </c>
    </row>
    <row r="941" spans="1:42" x14ac:dyDescent="0.35">
      <c r="A941" t="s">
        <v>19</v>
      </c>
      <c r="B941">
        <v>2002</v>
      </c>
      <c r="C941" s="9">
        <v>1.71</v>
      </c>
      <c r="D941">
        <v>6.88197142857143</v>
      </c>
      <c r="E941" s="15">
        <v>5.33025456599478</v>
      </c>
      <c r="F941">
        <v>17.5654064632879</v>
      </c>
      <c r="G941">
        <v>48.653036466204</v>
      </c>
      <c r="H941">
        <v>41.678185905566501</v>
      </c>
      <c r="I941">
        <v>33.229411343964898</v>
      </c>
      <c r="J941">
        <v>2.9476122646165801</v>
      </c>
      <c r="K941" s="9">
        <v>0.1366397</v>
      </c>
      <c r="L941">
        <v>0.23028029999999999</v>
      </c>
      <c r="M941" s="12">
        <v>0.1100323</v>
      </c>
      <c r="N941">
        <v>1.5984765999999999</v>
      </c>
      <c r="P941">
        <v>0.56062000000000001</v>
      </c>
      <c r="Q941">
        <v>1.6210587000000001</v>
      </c>
      <c r="R941">
        <v>3.5784099999999999E-2</v>
      </c>
      <c r="S941" s="9">
        <v>0.81266119999999997</v>
      </c>
      <c r="T941">
        <v>1.2470838</v>
      </c>
      <c r="U941" s="12">
        <v>7.9601099999999994E-2</v>
      </c>
      <c r="V941">
        <v>0.41527340000000001</v>
      </c>
      <c r="W941">
        <v>4.8675591000000002</v>
      </c>
      <c r="X941">
        <v>0.44284059999999997</v>
      </c>
      <c r="Y941">
        <v>1.0604952000000001</v>
      </c>
      <c r="Z941">
        <v>1.0042000000000001E-2</v>
      </c>
      <c r="AA941" s="7">
        <v>5.3029999999999999</v>
      </c>
      <c r="AB941">
        <v>15.456789000000001</v>
      </c>
      <c r="AC941" s="12">
        <v>5.3089398000000001</v>
      </c>
      <c r="AD941">
        <v>18.228034000000001</v>
      </c>
      <c r="AE941">
        <v>54.526907999999999</v>
      </c>
      <c r="AF941">
        <v>41.606371199999998</v>
      </c>
      <c r="AG941">
        <v>34.888054199999999</v>
      </c>
      <c r="AH941">
        <v>2.9221406000000001</v>
      </c>
      <c r="AI941">
        <v>1287593765</v>
      </c>
      <c r="AJ941">
        <v>629219469</v>
      </c>
      <c r="AK941">
        <f>[1]Sheet1!$F1356</f>
        <v>0</v>
      </c>
      <c r="AL941">
        <f>[2]Sheet1!$F1356</f>
        <v>434919</v>
      </c>
      <c r="AM941">
        <v>499187465</v>
      </c>
      <c r="AN941">
        <v>3473958268482.71</v>
      </c>
      <c r="AO941">
        <v>40</v>
      </c>
      <c r="AP941">
        <v>23800000</v>
      </c>
    </row>
    <row r="942" spans="1:42" x14ac:dyDescent="0.35">
      <c r="A942" t="s">
        <v>20</v>
      </c>
      <c r="B942">
        <v>2002</v>
      </c>
      <c r="C942" s="9">
        <v>0.237943522314957</v>
      </c>
      <c r="D942">
        <v>0.19839379162583501</v>
      </c>
      <c r="E942" s="15">
        <v>0.80432598084323303</v>
      </c>
      <c r="F942">
        <v>20.1371854258642</v>
      </c>
      <c r="G942">
        <v>1.75369431873649</v>
      </c>
      <c r="H942">
        <v>3.9235466340556</v>
      </c>
      <c r="I942">
        <v>3.32003893245186</v>
      </c>
      <c r="J942">
        <v>0.101830093495216</v>
      </c>
      <c r="K942" s="9">
        <v>0.1016209</v>
      </c>
      <c r="L942">
        <v>0.20849090000000001</v>
      </c>
      <c r="M942" s="12">
        <v>8.2469799999999996E-2</v>
      </c>
      <c r="N942">
        <v>2.1526697000000001</v>
      </c>
      <c r="P942">
        <v>0.3802586</v>
      </c>
      <c r="Q942">
        <v>0.33104820000000001</v>
      </c>
      <c r="R942">
        <v>1.6435E-3</v>
      </c>
      <c r="S942" s="9">
        <v>6.9550899999999999E-2</v>
      </c>
      <c r="T942">
        <v>7.2036600000000006E-2</v>
      </c>
      <c r="U942" s="12">
        <v>8.0328499999999997E-2</v>
      </c>
      <c r="V942">
        <v>4.6996434000000002</v>
      </c>
      <c r="W942">
        <v>0.84339030000000004</v>
      </c>
      <c r="X942">
        <v>0.3318449</v>
      </c>
      <c r="Y942">
        <v>0.29700759999999998</v>
      </c>
      <c r="Z942">
        <v>6.6537999999999996E-3</v>
      </c>
      <c r="AA942" s="7">
        <v>0.57140310000000005</v>
      </c>
      <c r="AB942">
        <v>7.2036600000000006E-2</v>
      </c>
      <c r="AC942" s="12">
        <v>0.83296380000000003</v>
      </c>
      <c r="AD942">
        <v>28.592835999999998</v>
      </c>
      <c r="AE942">
        <v>1.9640518</v>
      </c>
      <c r="AF942">
        <v>3.9764476000000002</v>
      </c>
      <c r="AG942">
        <v>3.4881172</v>
      </c>
      <c r="AH942">
        <v>0.1081507</v>
      </c>
      <c r="AI942">
        <v>104035740</v>
      </c>
      <c r="AJ942">
        <v>53813983</v>
      </c>
      <c r="AK942">
        <f>[1]Sheet1!$F1357</f>
        <v>21669989</v>
      </c>
      <c r="AL942">
        <f>[2]Sheet1!$F1357</f>
        <v>20800857</v>
      </c>
      <c r="AM942">
        <v>64567473</v>
      </c>
      <c r="AN942">
        <v>839026538543.63196</v>
      </c>
      <c r="AP942">
        <v>15100000</v>
      </c>
    </row>
    <row r="943" spans="1:42" x14ac:dyDescent="0.35">
      <c r="A943" t="s">
        <v>21</v>
      </c>
      <c r="B943">
        <v>2002</v>
      </c>
      <c r="C943" s="9">
        <v>1.2607824206265801</v>
      </c>
      <c r="D943">
        <v>2.5026000000000002</v>
      </c>
      <c r="E943" s="15">
        <v>7.3780484234978596</v>
      </c>
      <c r="F943">
        <v>94.617065900584393</v>
      </c>
      <c r="G943">
        <v>12.3300744500674</v>
      </c>
      <c r="H943">
        <v>16.1100244335585</v>
      </c>
      <c r="I943">
        <v>12.898400000000001</v>
      </c>
      <c r="J943">
        <v>1.28471737496504</v>
      </c>
      <c r="K943" s="9">
        <v>2.4429541000000001</v>
      </c>
      <c r="L943">
        <v>2.6991284000000002</v>
      </c>
      <c r="M943" s="12">
        <v>2.3194636000000002</v>
      </c>
      <c r="N943">
        <v>37.111006699999997</v>
      </c>
      <c r="P943">
        <v>4.4133519999999997</v>
      </c>
      <c r="Q943">
        <v>2.9184538</v>
      </c>
      <c r="R943">
        <v>0.42311759999999998</v>
      </c>
      <c r="S943" s="9">
        <v>1.4687303</v>
      </c>
      <c r="T943">
        <v>0.78226079999999998</v>
      </c>
      <c r="U943" s="12">
        <v>2.1598137999999998</v>
      </c>
      <c r="V943">
        <v>44.522672100000001</v>
      </c>
      <c r="W943">
        <v>10.612147500000001</v>
      </c>
      <c r="X943">
        <v>5.7099342000000002</v>
      </c>
      <c r="Y943">
        <v>3.3443830000000001</v>
      </c>
      <c r="Z943">
        <v>0.18700369999999999</v>
      </c>
      <c r="AA943" s="7">
        <v>4.5884919000000002</v>
      </c>
      <c r="AB943">
        <v>0.78226079999999998</v>
      </c>
      <c r="AC943" s="12">
        <v>7.4275218000000001</v>
      </c>
      <c r="AD943">
        <v>124.2692924</v>
      </c>
      <c r="AE943">
        <v>12.198459100000001</v>
      </c>
      <c r="AF943">
        <v>17.6805798</v>
      </c>
      <c r="AG943">
        <v>14.195480999999999</v>
      </c>
      <c r="AH943">
        <v>1.1142217999999999</v>
      </c>
      <c r="AI943">
        <v>382459460</v>
      </c>
      <c r="AJ943">
        <v>196003938</v>
      </c>
      <c r="AK943">
        <f>[1]Sheet1!$F1358</f>
        <v>1744424</v>
      </c>
      <c r="AL943">
        <f>[2]Sheet1!$F1358</f>
        <v>61382223</v>
      </c>
      <c r="AM943">
        <v>287349491</v>
      </c>
      <c r="AN943">
        <v>13165791645871.199</v>
      </c>
      <c r="AO943">
        <v>32</v>
      </c>
    </row>
    <row r="944" spans="1:42" x14ac:dyDescent="0.35">
      <c r="A944" t="s">
        <v>22</v>
      </c>
      <c r="B944">
        <v>2002</v>
      </c>
      <c r="C944" s="9">
        <v>0.143173066968661</v>
      </c>
      <c r="D944">
        <v>0.119841752910247</v>
      </c>
      <c r="E944" s="15">
        <v>0.725213680481822</v>
      </c>
      <c r="F944">
        <v>10.360879596636201</v>
      </c>
      <c r="G944">
        <v>1.00437835759427</v>
      </c>
      <c r="H944">
        <v>0.95200701381544595</v>
      </c>
      <c r="I944">
        <v>1.29047099969954</v>
      </c>
      <c r="J944">
        <v>1.9754632034632E-2</v>
      </c>
      <c r="K944" s="9">
        <v>9.0387000000000002E-3</v>
      </c>
      <c r="L944">
        <v>4.6549899999999998E-2</v>
      </c>
      <c r="M944" s="12">
        <v>6.4222000000000003E-3</v>
      </c>
      <c r="N944">
        <v>0.1028096</v>
      </c>
      <c r="P944">
        <v>4.4179999999999997E-2</v>
      </c>
      <c r="Q944">
        <v>0.17173260000000001</v>
      </c>
      <c r="R944">
        <v>0</v>
      </c>
      <c r="S944" s="9">
        <v>0.11840150000000001</v>
      </c>
      <c r="T944">
        <v>2.38202E-2</v>
      </c>
      <c r="U944" s="12">
        <v>0.1653365</v>
      </c>
      <c r="V944">
        <v>2.4156870000000001</v>
      </c>
      <c r="W944">
        <v>8.3688899999999997E-2</v>
      </c>
      <c r="X944">
        <v>4.8053100000000001E-2</v>
      </c>
      <c r="Y944">
        <v>5.5115499999999998E-2</v>
      </c>
      <c r="Z944">
        <v>7.7879999999999996E-4</v>
      </c>
      <c r="AA944" s="7">
        <v>1.1038555999999999</v>
      </c>
      <c r="AB944">
        <v>9.7112000000000004E-2</v>
      </c>
      <c r="AC944" s="12">
        <v>0.92635780000000001</v>
      </c>
      <c r="AD944">
        <v>18.898088600000001</v>
      </c>
      <c r="AE944">
        <v>0.71979740000000003</v>
      </c>
      <c r="AF944">
        <v>0.95680560000000003</v>
      </c>
      <c r="AG944">
        <v>1.2694513000000001</v>
      </c>
      <c r="AH944">
        <v>2.1512E-2</v>
      </c>
      <c r="AI944">
        <v>60979403</v>
      </c>
      <c r="AJ944">
        <v>32719055</v>
      </c>
      <c r="AK944">
        <f>[1]Sheet1!$F1359</f>
        <v>0</v>
      </c>
      <c r="AL944">
        <f>[2]Sheet1!$F1359</f>
        <v>42685701</v>
      </c>
      <c r="AM944">
        <v>40705455</v>
      </c>
      <c r="AN944">
        <v>113275167854.506</v>
      </c>
      <c r="AO944">
        <v>30</v>
      </c>
      <c r="AP944">
        <v>9300000</v>
      </c>
    </row>
    <row r="945" spans="1:42" x14ac:dyDescent="0.35">
      <c r="A945" t="s">
        <v>23</v>
      </c>
      <c r="B945">
        <v>2002</v>
      </c>
      <c r="C945" s="9">
        <v>0.95721627226148298</v>
      </c>
      <c r="D945">
        <v>0.51430604513410905</v>
      </c>
      <c r="E945" s="15">
        <v>0.62726963321902396</v>
      </c>
      <c r="F945">
        <v>12.2439157919256</v>
      </c>
      <c r="G945">
        <v>0.84201287660976998</v>
      </c>
      <c r="H945">
        <v>0.76624462459034703</v>
      </c>
      <c r="I945">
        <v>1.7986437652977001</v>
      </c>
      <c r="J945">
        <v>0.14768188293345699</v>
      </c>
      <c r="K945" s="9">
        <v>0.1154087</v>
      </c>
      <c r="L945">
        <v>5.8851599999999997E-2</v>
      </c>
      <c r="M945" s="12">
        <v>3.8939599999999998E-2</v>
      </c>
      <c r="N945">
        <v>0.5109186</v>
      </c>
      <c r="P945">
        <v>0.1001749</v>
      </c>
      <c r="Q945">
        <v>8.10472E-2</v>
      </c>
      <c r="R945">
        <v>6.5600000000000001E-4</v>
      </c>
      <c r="S945" s="9">
        <v>0.31078879999999998</v>
      </c>
      <c r="T945">
        <v>0.41538249999999999</v>
      </c>
      <c r="U945" s="12">
        <v>5.6039999999999996E-3</v>
      </c>
      <c r="V945">
        <v>9.17597E-2</v>
      </c>
      <c r="W945">
        <v>0.1112369</v>
      </c>
      <c r="X945">
        <v>9.0250999999999994E-3</v>
      </c>
      <c r="Y945">
        <v>3.7644700000000003E-2</v>
      </c>
      <c r="Z945">
        <v>1.1957000000000001E-3</v>
      </c>
      <c r="AA945" s="7">
        <v>1.7234590000000001</v>
      </c>
      <c r="AB945">
        <v>0.8948796</v>
      </c>
      <c r="AC945" s="12">
        <v>0.59589780000000003</v>
      </c>
      <c r="AD945">
        <v>14.142452799999999</v>
      </c>
      <c r="AE945">
        <v>0.92527090000000001</v>
      </c>
      <c r="AF945">
        <v>0.67726319999999995</v>
      </c>
      <c r="AG945">
        <v>1.8448612</v>
      </c>
      <c r="AH945">
        <v>0.14822160000000001</v>
      </c>
      <c r="AI945">
        <v>87666764</v>
      </c>
      <c r="AJ945">
        <v>43938617</v>
      </c>
      <c r="AK945">
        <f>[1]Sheet1!$F1360</f>
        <v>0</v>
      </c>
      <c r="AL945">
        <f>[2]Sheet1!$F1360</f>
        <v>3495366</v>
      </c>
      <c r="AM945">
        <v>54516437</v>
      </c>
      <c r="AN945">
        <v>513398346921.85999</v>
      </c>
      <c r="AP945">
        <v>12400000</v>
      </c>
    </row>
    <row r="946" spans="1:42" x14ac:dyDescent="0.35">
      <c r="A946" t="s">
        <v>24</v>
      </c>
      <c r="B946">
        <v>2002</v>
      </c>
      <c r="C946" s="9">
        <v>1.7573991146761701E-2</v>
      </c>
      <c r="D946">
        <v>9.6914285714285703E-2</v>
      </c>
      <c r="E946" s="15">
        <v>0.244935378407867</v>
      </c>
      <c r="F946">
        <v>3.5290382699804299</v>
      </c>
      <c r="G946">
        <v>0.52292004399610703</v>
      </c>
      <c r="H946">
        <v>0.35964470703761497</v>
      </c>
      <c r="I946">
        <v>0.27312167010617899</v>
      </c>
      <c r="J946">
        <v>4.5838159146341498E-2</v>
      </c>
      <c r="K946" s="9">
        <v>4.2796399999999998E-2</v>
      </c>
      <c r="L946">
        <v>9.9339300000000005E-2</v>
      </c>
      <c r="M946" s="12">
        <v>2.3396900000000002E-2</v>
      </c>
      <c r="N946">
        <v>0.34210249999999998</v>
      </c>
      <c r="P946">
        <v>2.06578E-2</v>
      </c>
      <c r="Q946">
        <v>8.9557899999999996E-2</v>
      </c>
      <c r="R946">
        <v>8.2456999999999999E-3</v>
      </c>
      <c r="S946" s="9">
        <v>0</v>
      </c>
      <c r="T946">
        <v>1.8396E-3</v>
      </c>
      <c r="U946" s="12">
        <v>3.4751000000000001E-3</v>
      </c>
      <c r="V946">
        <v>0.7280951</v>
      </c>
      <c r="W946">
        <v>4.7459251</v>
      </c>
      <c r="X946">
        <v>2.7501000000000001E-3</v>
      </c>
      <c r="Y946">
        <v>1.3312E-3</v>
      </c>
      <c r="Z946">
        <v>2.3649999999999999E-3</v>
      </c>
      <c r="AA946" s="7">
        <v>1.5962E-2</v>
      </c>
      <c r="AB946">
        <v>2.9018E-3</v>
      </c>
      <c r="AC946" s="12">
        <v>0.2259562</v>
      </c>
      <c r="AD946">
        <v>5.5893242000000001</v>
      </c>
      <c r="AE946">
        <v>5.6079564</v>
      </c>
      <c r="AF946">
        <v>0.34305380000000002</v>
      </c>
      <c r="AG946">
        <v>0.19681419999999999</v>
      </c>
      <c r="AH946">
        <v>4.0278000000000001E-2</v>
      </c>
      <c r="AI946">
        <v>12144128</v>
      </c>
      <c r="AJ946">
        <v>6173527</v>
      </c>
      <c r="AK946">
        <f>[1]Sheet1!$F1361</f>
        <v>0</v>
      </c>
      <c r="AL946">
        <f>[2]Sheet1!$F1361</f>
        <v>6060877</v>
      </c>
      <c r="AM946">
        <v>9100795</v>
      </c>
      <c r="AN946">
        <v>865476592570.729</v>
      </c>
      <c r="AO946">
        <v>32</v>
      </c>
    </row>
    <row r="947" spans="1:42" x14ac:dyDescent="0.35">
      <c r="A947" t="s">
        <v>25</v>
      </c>
      <c r="B947">
        <v>2002</v>
      </c>
      <c r="C947" s="9">
        <v>12.101051452440201</v>
      </c>
      <c r="D947">
        <v>3.1502857142857099</v>
      </c>
      <c r="E947" s="15">
        <v>1.9648345395890301</v>
      </c>
      <c r="F947">
        <v>67.799813345387406</v>
      </c>
      <c r="G947">
        <v>5.7969747536728304</v>
      </c>
      <c r="H947">
        <v>0.462204544138134</v>
      </c>
      <c r="I947">
        <v>2.9935515219276101</v>
      </c>
      <c r="J947">
        <v>0.69206296858690197</v>
      </c>
      <c r="K947" s="9">
        <v>1.6440942000000001</v>
      </c>
      <c r="L947">
        <v>0.3950806</v>
      </c>
      <c r="M947" s="12">
        <v>0</v>
      </c>
      <c r="N947">
        <v>3.1778899999999999E-2</v>
      </c>
      <c r="P947">
        <v>0</v>
      </c>
      <c r="Q947">
        <v>0</v>
      </c>
      <c r="R947">
        <v>0</v>
      </c>
      <c r="S947" s="9">
        <v>0.1932024</v>
      </c>
      <c r="T947">
        <v>0.69551079999999998</v>
      </c>
      <c r="U947" s="12">
        <v>0.28769109999999998</v>
      </c>
      <c r="V947">
        <v>0.37573430000000002</v>
      </c>
      <c r="W947">
        <v>0.53166080000000004</v>
      </c>
      <c r="X947">
        <v>7.8620000000000003E-4</v>
      </c>
      <c r="Y947">
        <v>4.58258E-2</v>
      </c>
      <c r="Z947">
        <v>9.0872999999999995E-3</v>
      </c>
      <c r="AA947" s="7">
        <v>13.021039999999999</v>
      </c>
      <c r="AB947">
        <v>7.4149799999999999</v>
      </c>
      <c r="AC947" s="12">
        <v>2.2624778000000001</v>
      </c>
      <c r="AD947">
        <v>85.321409799999998</v>
      </c>
      <c r="AE947">
        <v>6.8282927999999998</v>
      </c>
      <c r="AF947">
        <v>0.463204</v>
      </c>
      <c r="AG947">
        <v>3.3479459999999999</v>
      </c>
      <c r="AH947">
        <v>0.70125999999999999</v>
      </c>
      <c r="AI947">
        <v>1098313039</v>
      </c>
      <c r="AJ947">
        <v>529978166</v>
      </c>
      <c r="AK947">
        <f>[1]Sheet1!$F1362</f>
        <v>0</v>
      </c>
      <c r="AL947">
        <f>[2]Sheet1!$F1362</f>
        <v>829886060</v>
      </c>
      <c r="AM947">
        <v>310207535</v>
      </c>
      <c r="AN947">
        <v>871073122272.88794</v>
      </c>
      <c r="AP947">
        <v>11800000</v>
      </c>
    </row>
    <row r="948" spans="1:42" x14ac:dyDescent="0.35">
      <c r="A948" t="s">
        <v>26</v>
      </c>
      <c r="B948">
        <v>2002</v>
      </c>
      <c r="C948" s="9">
        <v>0.28768330336844899</v>
      </c>
      <c r="D948">
        <v>1.4570000000000001</v>
      </c>
      <c r="E948" s="15">
        <v>0.42897436268523997</v>
      </c>
      <c r="F948">
        <v>2.2656267453437202</v>
      </c>
      <c r="G948">
        <v>4.7852130342840198</v>
      </c>
      <c r="H948">
        <v>0.39573699889489</v>
      </c>
      <c r="I948">
        <v>1.80269246681497</v>
      </c>
      <c r="J948">
        <v>0.113869888349573</v>
      </c>
      <c r="K948" s="9">
        <v>4.2113400000000002E-2</v>
      </c>
      <c r="L948">
        <v>0.20443</v>
      </c>
      <c r="M948" s="12">
        <v>2.19425E-2</v>
      </c>
      <c r="N948">
        <v>1.7260721000000001</v>
      </c>
      <c r="P948">
        <v>2.8589000000000002E-3</v>
      </c>
      <c r="Q948">
        <v>6.7869999999999996E-3</v>
      </c>
      <c r="R948">
        <v>6.1419999999999997E-4</v>
      </c>
      <c r="S948" s="9">
        <v>1.02004E-2</v>
      </c>
      <c r="T948">
        <v>0.1622596</v>
      </c>
      <c r="U948" s="12">
        <v>0</v>
      </c>
      <c r="V948">
        <v>0.34697850000000002</v>
      </c>
      <c r="W948">
        <v>0.81929169999999996</v>
      </c>
      <c r="X948">
        <v>4.1205E-3</v>
      </c>
      <c r="Y948">
        <v>3.4131999999999999E-3</v>
      </c>
      <c r="Z948" s="6">
        <v>9.9999999999999995E-8</v>
      </c>
      <c r="AA948" s="7">
        <v>0.30588759999999998</v>
      </c>
      <c r="AB948">
        <v>1.6401521999999999</v>
      </c>
      <c r="AC948" s="12">
        <v>0.40777659999999999</v>
      </c>
      <c r="AD948">
        <v>1.0327344000000001</v>
      </c>
      <c r="AE948">
        <v>5.7820242000000004</v>
      </c>
      <c r="AF948">
        <v>0.39753660000000002</v>
      </c>
      <c r="AG948">
        <v>1.9716818</v>
      </c>
      <c r="AH948">
        <v>0.1132678</v>
      </c>
      <c r="AI948">
        <v>220115092</v>
      </c>
      <c r="AJ948">
        <v>109376745</v>
      </c>
      <c r="AK948">
        <f>[1]Sheet1!$F1363</f>
        <v>0</v>
      </c>
      <c r="AL948">
        <f>[2]Sheet1!$F1363</f>
        <v>209228252</v>
      </c>
      <c r="AM948">
        <v>95899743</v>
      </c>
      <c r="AN948">
        <v>427825582141.88501</v>
      </c>
      <c r="AO948">
        <v>32</v>
      </c>
      <c r="AP948">
        <v>4200000</v>
      </c>
    </row>
    <row r="949" spans="1:42" x14ac:dyDescent="0.35">
      <c r="A949" t="s">
        <v>27</v>
      </c>
      <c r="B949">
        <v>2002</v>
      </c>
      <c r="C949" s="9">
        <v>0.25693066772581602</v>
      </c>
      <c r="D949">
        <v>0.37760602834240797</v>
      </c>
      <c r="E949" s="15">
        <v>1.2312746446229399</v>
      </c>
      <c r="F949">
        <v>10.087206213279099</v>
      </c>
      <c r="G949">
        <v>8.9945313207425492</v>
      </c>
      <c r="H949">
        <v>2.39582280752933</v>
      </c>
      <c r="I949">
        <v>4.4224029190521996</v>
      </c>
      <c r="J949">
        <v>2.58E-2</v>
      </c>
      <c r="K949" s="9">
        <v>0.1652594</v>
      </c>
      <c r="L949">
        <v>0.33753420000000001</v>
      </c>
      <c r="M949" s="12">
        <v>0.78416770000000002</v>
      </c>
      <c r="N949">
        <v>2.1034155000000001</v>
      </c>
      <c r="P949">
        <v>1.2154902999999999</v>
      </c>
      <c r="Q949">
        <v>0.88127290000000003</v>
      </c>
      <c r="R949">
        <v>2.6359400000000002E-2</v>
      </c>
      <c r="S949" s="9">
        <v>0</v>
      </c>
      <c r="T949">
        <v>3.7829000000000001E-3</v>
      </c>
      <c r="U949" s="12">
        <v>1.9334E-3</v>
      </c>
      <c r="V949">
        <v>1.5874699999999999E-2</v>
      </c>
      <c r="W949">
        <v>0.44240679999999999</v>
      </c>
      <c r="X949">
        <v>2.3779000000000001E-3</v>
      </c>
      <c r="Y949">
        <v>2.8465999999999999E-3</v>
      </c>
      <c r="Z949" s="6">
        <v>5.0000000000000004E-6</v>
      </c>
      <c r="AA949" s="7">
        <v>0.1017806</v>
      </c>
      <c r="AB949">
        <v>5.04E-2</v>
      </c>
      <c r="AC949" s="12">
        <v>0.50704760000000004</v>
      </c>
      <c r="AD949">
        <v>8.3856344000000007</v>
      </c>
      <c r="AE949">
        <v>6.5591840000000001</v>
      </c>
      <c r="AF949">
        <v>1.2539</v>
      </c>
      <c r="AG949">
        <v>3.7453685999999999</v>
      </c>
      <c r="AH949">
        <v>2.2020000000000001E-4</v>
      </c>
      <c r="AI949">
        <v>127445000</v>
      </c>
      <c r="AJ949">
        <v>65093948</v>
      </c>
      <c r="AK949">
        <f>[1]Sheet1!$F1364</f>
        <v>0</v>
      </c>
      <c r="AL949">
        <f>[2]Sheet1!$F1364</f>
        <v>0</v>
      </c>
      <c r="AM949">
        <v>104055019</v>
      </c>
      <c r="AN949">
        <v>4003827945768.7998</v>
      </c>
      <c r="AP949">
        <v>2300000</v>
      </c>
    </row>
    <row r="950" spans="1:42" x14ac:dyDescent="0.35">
      <c r="A950" t="s">
        <v>28</v>
      </c>
      <c r="B950">
        <v>2002</v>
      </c>
      <c r="C950" s="9">
        <v>1.3205283773049199</v>
      </c>
      <c r="D950">
        <v>0.38814285714285701</v>
      </c>
      <c r="E950" s="15">
        <v>1.8257761493392199</v>
      </c>
      <c r="F950">
        <v>11.720236833356999</v>
      </c>
      <c r="G950">
        <v>1.98704535919652</v>
      </c>
      <c r="H950">
        <v>1.3151926905218301</v>
      </c>
      <c r="I950">
        <v>4.1349866232056298</v>
      </c>
      <c r="J950">
        <v>0.12762695547618999</v>
      </c>
      <c r="K950" s="9">
        <v>0.14108080000000001</v>
      </c>
      <c r="L950">
        <v>0.21657989999999999</v>
      </c>
      <c r="M950" s="12">
        <v>0.37607059999999998</v>
      </c>
      <c r="N950">
        <v>3.0854295</v>
      </c>
      <c r="P950">
        <v>0.33529520000000002</v>
      </c>
      <c r="Q950">
        <v>0.45785609999999999</v>
      </c>
      <c r="R950">
        <v>4.8188099999999998E-2</v>
      </c>
      <c r="S950" s="9">
        <v>0.15807289999999999</v>
      </c>
      <c r="T950">
        <v>6.1835599999999998E-2</v>
      </c>
      <c r="U950" s="12">
        <v>1.27476E-2</v>
      </c>
      <c r="V950">
        <v>0.12792220000000001</v>
      </c>
      <c r="W950">
        <v>0.28927199999999997</v>
      </c>
      <c r="X950">
        <v>6.3116500000000006E-2</v>
      </c>
      <c r="Y950">
        <v>7.2045E-3</v>
      </c>
      <c r="Z950" s="6">
        <v>1.5E-6</v>
      </c>
      <c r="AA950" s="7">
        <v>1.5619354000000001</v>
      </c>
      <c r="AB950">
        <v>0.25299640000000001</v>
      </c>
      <c r="AC950" s="12">
        <v>1.4736606000000001</v>
      </c>
      <c r="AD950">
        <v>9.8108008000000009</v>
      </c>
      <c r="AE950">
        <v>2.1168657999999998</v>
      </c>
      <c r="AF950">
        <v>1.0515467999999999</v>
      </c>
      <c r="AG950">
        <v>3.9889320000000001</v>
      </c>
      <c r="AH950">
        <v>7.9669000000000004E-2</v>
      </c>
      <c r="AI950">
        <v>100917081</v>
      </c>
      <c r="AJ950">
        <v>51530724</v>
      </c>
      <c r="AK950">
        <f>[1]Sheet1!$F1365</f>
        <v>0</v>
      </c>
      <c r="AL950">
        <f>[2]Sheet1!$F1365</f>
        <v>99954969</v>
      </c>
      <c r="AM950">
        <v>76056158</v>
      </c>
      <c r="AN950">
        <v>872547335029.64294</v>
      </c>
      <c r="AO950">
        <v>50</v>
      </c>
      <c r="AP950">
        <v>13500000</v>
      </c>
    </row>
    <row r="951" spans="1:42" x14ac:dyDescent="0.35">
      <c r="A951" t="s">
        <v>29</v>
      </c>
      <c r="B951">
        <v>2002</v>
      </c>
      <c r="C951" s="9">
        <v>1.2899848650744199</v>
      </c>
      <c r="D951">
        <v>0.76528987648798397</v>
      </c>
      <c r="E951" s="15">
        <v>0.95804180551160101</v>
      </c>
      <c r="F951">
        <v>12.6572727523327</v>
      </c>
      <c r="G951">
        <v>1.57466454017244</v>
      </c>
      <c r="H951">
        <v>2.9985125146198801E-2</v>
      </c>
      <c r="I951">
        <v>4.1936235169042702</v>
      </c>
      <c r="J951">
        <v>1.0257826154648999</v>
      </c>
      <c r="K951" s="9">
        <v>0.54513319999999998</v>
      </c>
      <c r="L951">
        <v>0.32817760000000001</v>
      </c>
      <c r="M951" s="12">
        <v>0.33911639999999998</v>
      </c>
      <c r="N951">
        <v>5.0453843999999997</v>
      </c>
      <c r="P951">
        <v>1.53904E-2</v>
      </c>
      <c r="Q951">
        <v>0.9206742</v>
      </c>
      <c r="R951">
        <v>0.12688820000000001</v>
      </c>
      <c r="S951" s="9">
        <v>0.19699349999999999</v>
      </c>
      <c r="T951">
        <v>0.27457939999999997</v>
      </c>
      <c r="U951" s="12">
        <v>1.6475699999999999E-2</v>
      </c>
      <c r="V951">
        <v>0.99722379999999999</v>
      </c>
      <c r="W951">
        <v>0.22193550000000001</v>
      </c>
      <c r="X951">
        <v>2.9809999999999998E-4</v>
      </c>
      <c r="Y951">
        <v>0.10098600000000001</v>
      </c>
      <c r="Z951">
        <v>3.7929999999999999E-3</v>
      </c>
      <c r="AA951" s="7">
        <v>1.1016197999999999</v>
      </c>
      <c r="AB951">
        <v>0.79819629999999997</v>
      </c>
      <c r="AC951" s="12">
        <v>0.66119859999999997</v>
      </c>
      <c r="AD951">
        <v>11.7723782</v>
      </c>
      <c r="AE951">
        <v>1.5499436</v>
      </c>
      <c r="AF951">
        <v>1.9554800000000001E-2</v>
      </c>
      <c r="AG951">
        <v>3.7302795999999998</v>
      </c>
      <c r="AH951">
        <v>0.91781979999999996</v>
      </c>
      <c r="AI951">
        <v>181944308</v>
      </c>
      <c r="AJ951">
        <v>87543365</v>
      </c>
      <c r="AK951">
        <f>[1]Sheet1!$F1366</f>
        <v>1790544</v>
      </c>
      <c r="AL951">
        <f>[2]Sheet1!$F1366</f>
        <v>39260848</v>
      </c>
      <c r="AM951">
        <v>118925943</v>
      </c>
      <c r="AN951">
        <v>1403789119542.9199</v>
      </c>
      <c r="AO951">
        <v>38</v>
      </c>
      <c r="AP951" s="6">
        <v>20000000</v>
      </c>
    </row>
    <row r="952" spans="1:42" x14ac:dyDescent="0.35">
      <c r="A952" t="s">
        <v>30</v>
      </c>
      <c r="B952">
        <v>2002</v>
      </c>
      <c r="C952" s="9">
        <v>0.94627677429645896</v>
      </c>
      <c r="D952">
        <v>0.137742857142857</v>
      </c>
      <c r="E952" s="15">
        <v>0.92900000000000005</v>
      </c>
      <c r="F952">
        <v>23.095411601822601</v>
      </c>
      <c r="G952">
        <v>0.75052754548786205</v>
      </c>
      <c r="H952">
        <v>0</v>
      </c>
      <c r="I952">
        <v>0.671324842874088</v>
      </c>
      <c r="J952">
        <v>0.49</v>
      </c>
      <c r="K952" s="9">
        <v>0.3744246</v>
      </c>
      <c r="L952">
        <v>5.0489300000000001E-2</v>
      </c>
      <c r="M952" s="12">
        <v>0</v>
      </c>
      <c r="N952">
        <v>6.56336E-2</v>
      </c>
      <c r="P952">
        <v>0</v>
      </c>
      <c r="Q952">
        <v>2.075E-4</v>
      </c>
      <c r="R952">
        <v>0</v>
      </c>
      <c r="S952" s="9">
        <v>6.2202300000000002E-2</v>
      </c>
      <c r="T952">
        <v>9.6150000000000001E-4</v>
      </c>
      <c r="U952" s="12">
        <v>2.3159999999999999E-3</v>
      </c>
      <c r="V952">
        <v>1.0322700000000001E-2</v>
      </c>
      <c r="W952">
        <v>0.12224359999999999</v>
      </c>
      <c r="X952">
        <v>0</v>
      </c>
      <c r="Y952">
        <v>1.1433999999999999E-3</v>
      </c>
      <c r="Z952">
        <v>2.5707E-3</v>
      </c>
      <c r="AA952" s="7">
        <v>0.88911180000000001</v>
      </c>
      <c r="AB952">
        <v>0.14454819999999999</v>
      </c>
      <c r="AC952" s="12">
        <v>0.93140000000000001</v>
      </c>
      <c r="AD952">
        <v>27.063400000000001</v>
      </c>
      <c r="AE952">
        <v>0.94990640000000004</v>
      </c>
      <c r="AF952">
        <v>0</v>
      </c>
      <c r="AG952">
        <v>0.72890120000000003</v>
      </c>
      <c r="AH952">
        <v>0.49259999999999998</v>
      </c>
      <c r="AI952">
        <v>163262807</v>
      </c>
      <c r="AJ952">
        <v>78984415</v>
      </c>
      <c r="AK952">
        <f>[1]Sheet1!$F1367</f>
        <v>0</v>
      </c>
      <c r="AL952">
        <f>[2]Sheet1!$F1367</f>
        <v>0</v>
      </c>
      <c r="AM952">
        <v>54497125</v>
      </c>
      <c r="AN952">
        <v>155499344948.29401</v>
      </c>
      <c r="AP952">
        <v>3300000</v>
      </c>
    </row>
    <row r="953" spans="1:42" x14ac:dyDescent="0.35">
      <c r="A953" t="s">
        <v>31</v>
      </c>
      <c r="B953">
        <v>2002</v>
      </c>
      <c r="C953" s="9">
        <v>0.18991618338650801</v>
      </c>
      <c r="D953">
        <v>0.18337142857142899</v>
      </c>
      <c r="E953" s="15">
        <v>2.4633983696673001</v>
      </c>
      <c r="F953">
        <v>21.453619248178601</v>
      </c>
      <c r="G953">
        <v>3.38222112473863</v>
      </c>
      <c r="H953">
        <v>2.1264913451736698</v>
      </c>
      <c r="I953">
        <v>4.0402326723652697</v>
      </c>
      <c r="J953">
        <v>0.141088839430241</v>
      </c>
      <c r="K953" s="9">
        <v>3.6172900000000001E-2</v>
      </c>
      <c r="L953">
        <v>0.1832279</v>
      </c>
      <c r="M953" s="12">
        <v>0.55422139999999998</v>
      </c>
      <c r="N953">
        <v>1.4535914000000001</v>
      </c>
      <c r="P953">
        <v>0.51588339999999999</v>
      </c>
      <c r="Q953">
        <v>1.2285588999999999</v>
      </c>
      <c r="R953">
        <v>3.7975999999999999E-3</v>
      </c>
      <c r="S953" s="9">
        <v>7.1291800000000002E-2</v>
      </c>
      <c r="T953">
        <v>1.6656399999999998E-2</v>
      </c>
      <c r="U953" s="12">
        <v>7.7556999999999999E-3</v>
      </c>
      <c r="V953">
        <v>0.86359149999999996</v>
      </c>
      <c r="W953">
        <v>1.3595763000000001</v>
      </c>
      <c r="X953">
        <v>1.5311999999999999E-2</v>
      </c>
      <c r="Y953">
        <v>1.0068799999999999E-2</v>
      </c>
      <c r="Z953">
        <v>0</v>
      </c>
      <c r="AA953" s="7">
        <v>1.6398944</v>
      </c>
      <c r="AB953">
        <v>1.6799999999999999E-2</v>
      </c>
      <c r="AC953" s="12">
        <v>1.9400200000000001</v>
      </c>
      <c r="AD953">
        <v>32.8462058</v>
      </c>
      <c r="AE953">
        <v>4.3233870000000003</v>
      </c>
      <c r="AF953">
        <v>1.62592</v>
      </c>
      <c r="AG953">
        <v>2.9385452000000001</v>
      </c>
      <c r="AH953">
        <v>0.1372912</v>
      </c>
      <c r="AI953">
        <v>145306497</v>
      </c>
      <c r="AJ953">
        <v>77591468</v>
      </c>
      <c r="AK953">
        <f>[1]Sheet1!$F1368</f>
        <v>129627160</v>
      </c>
      <c r="AL953">
        <f>[2]Sheet1!$F1368</f>
        <v>0</v>
      </c>
      <c r="AM953">
        <v>106569238</v>
      </c>
      <c r="AN953">
        <v>858786343656.48401</v>
      </c>
      <c r="AO953">
        <v>37</v>
      </c>
      <c r="AP953">
        <v>22100000</v>
      </c>
    </row>
    <row r="954" spans="1:42" x14ac:dyDescent="0.35">
      <c r="A954" t="s">
        <v>32</v>
      </c>
      <c r="B954">
        <v>2002</v>
      </c>
      <c r="C954" s="9">
        <v>0.135433855164835</v>
      </c>
      <c r="D954">
        <v>6.9771428571428595E-2</v>
      </c>
      <c r="E954" s="15">
        <v>0.60681112155337402</v>
      </c>
      <c r="F954">
        <v>2.3462263019703</v>
      </c>
      <c r="G954">
        <v>0.57901809770480706</v>
      </c>
      <c r="H954">
        <v>0.14472654520786299</v>
      </c>
      <c r="I954">
        <v>1.24033217769896</v>
      </c>
      <c r="J954">
        <v>0.14449095706492099</v>
      </c>
      <c r="K954" s="9">
        <v>7.0730100000000004E-2</v>
      </c>
      <c r="L954">
        <v>2.97597E-2</v>
      </c>
      <c r="M954" s="12">
        <v>1.3042E-2</v>
      </c>
      <c r="N954">
        <v>0.18572069999999999</v>
      </c>
      <c r="P954">
        <v>1.6464599999999999E-2</v>
      </c>
      <c r="Q954">
        <v>0.105403</v>
      </c>
      <c r="R954">
        <v>2.13676E-2</v>
      </c>
      <c r="S954" s="9">
        <v>5.5126000000000003E-3</v>
      </c>
      <c r="T954">
        <v>5.1473499999999998E-2</v>
      </c>
      <c r="U954" s="12">
        <v>9.3252000000000005E-3</v>
      </c>
      <c r="V954">
        <v>0.1224991</v>
      </c>
      <c r="W954">
        <v>0.3135426</v>
      </c>
      <c r="X954">
        <v>1.702E-3</v>
      </c>
      <c r="Y954">
        <v>1.3700199999999999E-2</v>
      </c>
      <c r="Z954" s="6">
        <v>2.6000000000000001E-6</v>
      </c>
      <c r="AA954" s="7">
        <v>9.0086799999999995E-2</v>
      </c>
      <c r="AB954">
        <v>0.14602219999999999</v>
      </c>
      <c r="AC954" s="12">
        <v>0.61019999999999996</v>
      </c>
      <c r="AD954">
        <v>2.5428000000000002</v>
      </c>
      <c r="AE954">
        <v>1.0819314</v>
      </c>
      <c r="AF954">
        <v>0.13042000000000001</v>
      </c>
      <c r="AG954">
        <v>1.2283096</v>
      </c>
      <c r="AH954">
        <v>0.123528</v>
      </c>
      <c r="AI954">
        <v>47661514</v>
      </c>
      <c r="AJ954">
        <v>24979734</v>
      </c>
      <c r="AK954">
        <f>[1]Sheet1!$F1369</f>
        <v>22515104</v>
      </c>
      <c r="AL954">
        <f>[2]Sheet1!$F1369</f>
        <v>41151346</v>
      </c>
      <c r="AM954">
        <v>27595063</v>
      </c>
      <c r="AN954">
        <v>236102579035.79001</v>
      </c>
      <c r="AP954">
        <v>5800000</v>
      </c>
    </row>
    <row r="955" spans="1:42" x14ac:dyDescent="0.35">
      <c r="A955" t="s">
        <v>33</v>
      </c>
      <c r="B955">
        <v>2002</v>
      </c>
      <c r="C955" s="9">
        <v>0.15179225475204999</v>
      </c>
      <c r="D955">
        <v>1.2999999999999999E-2</v>
      </c>
      <c r="E955" s="15">
        <v>0.41752807457075702</v>
      </c>
      <c r="F955">
        <v>2.1650086556572501</v>
      </c>
      <c r="G955">
        <v>0.575396025350281</v>
      </c>
      <c r="H955">
        <v>0.12778386869747499</v>
      </c>
      <c r="I955">
        <v>0.96205891485220196</v>
      </c>
      <c r="J955">
        <v>8.5545971428571399E-3</v>
      </c>
      <c r="K955" s="9">
        <v>0.12649089999999999</v>
      </c>
      <c r="L955">
        <v>1.2405100000000001E-2</v>
      </c>
      <c r="M955" s="12">
        <v>1.8473699999999999E-2</v>
      </c>
      <c r="N955">
        <v>0.80802470000000004</v>
      </c>
      <c r="P955">
        <v>1.1078899999999999E-2</v>
      </c>
      <c r="Q955">
        <v>5.0262399999999999E-2</v>
      </c>
      <c r="R955">
        <v>4.0759999999999999E-4</v>
      </c>
      <c r="S955" s="9">
        <v>0</v>
      </c>
      <c r="T955" s="6">
        <v>8.6999999999999997E-6</v>
      </c>
      <c r="U955" s="12">
        <v>0</v>
      </c>
      <c r="V955">
        <v>5.2965E-3</v>
      </c>
      <c r="W955">
        <v>0.1116153</v>
      </c>
      <c r="X955" s="6">
        <v>4.32E-5</v>
      </c>
      <c r="Y955">
        <v>0</v>
      </c>
      <c r="Z955">
        <v>0</v>
      </c>
      <c r="AA955" s="7">
        <v>3.0263600000000002E-2</v>
      </c>
      <c r="AB955">
        <v>3.6987999999999999E-3</v>
      </c>
      <c r="AC955" s="12">
        <v>0.42090899999999998</v>
      </c>
      <c r="AD955">
        <v>1.3724415999999999</v>
      </c>
      <c r="AE955">
        <v>0.67659239999999998</v>
      </c>
      <c r="AF955">
        <v>0.1189458</v>
      </c>
      <c r="AG955">
        <v>0.95484959999999997</v>
      </c>
      <c r="AH955">
        <v>8.1469999999999997E-3</v>
      </c>
      <c r="AI955">
        <v>26586918</v>
      </c>
      <c r="AJ955">
        <v>13272478</v>
      </c>
      <c r="AK955">
        <f>[1]Sheet1!$F1370</f>
        <v>0</v>
      </c>
      <c r="AL955">
        <f>[2]Sheet1!$F1370</f>
        <v>23293765</v>
      </c>
      <c r="AM955">
        <v>22806705</v>
      </c>
      <c r="AN955">
        <v>6103195492.4452496</v>
      </c>
      <c r="AO955">
        <v>49</v>
      </c>
      <c r="AP955">
        <v>3300000</v>
      </c>
    </row>
    <row r="956" spans="1:42" x14ac:dyDescent="0.35">
      <c r="A956" t="s">
        <v>34</v>
      </c>
      <c r="B956">
        <v>2002</v>
      </c>
      <c r="C956" s="9">
        <v>0.37252210145784298</v>
      </c>
      <c r="D956">
        <v>0.113858809903854</v>
      </c>
      <c r="E956" s="15">
        <v>1.0799255810500099</v>
      </c>
      <c r="F956">
        <v>5.9089010964390898</v>
      </c>
      <c r="G956">
        <v>1.4475404764458799</v>
      </c>
      <c r="H956">
        <v>0.66243591253106904</v>
      </c>
      <c r="I956">
        <v>1.5049265681927</v>
      </c>
      <c r="J956">
        <v>0.10406049154245001</v>
      </c>
      <c r="K956" s="9">
        <v>0.10471229999999999</v>
      </c>
      <c r="L956">
        <v>2.2380500000000001E-2</v>
      </c>
      <c r="M956" s="12">
        <v>0.1436769</v>
      </c>
      <c r="N956">
        <v>0.48902869999999998</v>
      </c>
      <c r="P956">
        <v>1.40164E-2</v>
      </c>
      <c r="Q956">
        <v>1.46883E-2</v>
      </c>
      <c r="R956">
        <v>0</v>
      </c>
      <c r="S956" s="9">
        <v>7.4635199999999999E-2</v>
      </c>
      <c r="T956">
        <v>5.2796799999999998E-2</v>
      </c>
      <c r="U956" s="12">
        <v>0.35357460000000002</v>
      </c>
      <c r="V956">
        <v>0.71688399999999997</v>
      </c>
      <c r="W956">
        <v>12.679998599999999</v>
      </c>
      <c r="X956">
        <v>5.6373199999999998E-2</v>
      </c>
      <c r="Y956">
        <v>4.5183599999999997E-2</v>
      </c>
      <c r="Z956">
        <v>1.22912E-2</v>
      </c>
      <c r="AA956" s="7">
        <v>0.42917139999999998</v>
      </c>
      <c r="AB956">
        <v>0.1574624</v>
      </c>
      <c r="AC956" s="12">
        <v>1.352015</v>
      </c>
      <c r="AD956">
        <v>7.1232392000000004</v>
      </c>
      <c r="AE956">
        <v>15.407545000000001</v>
      </c>
      <c r="AF956">
        <v>0.72341359999999999</v>
      </c>
      <c r="AG956">
        <v>1.9747060000000001</v>
      </c>
      <c r="AH956">
        <v>0.12926260000000001</v>
      </c>
      <c r="AI956">
        <v>73592438</v>
      </c>
      <c r="AJ956">
        <v>36854196</v>
      </c>
      <c r="AK956">
        <f>[1]Sheet1!$F1371</f>
        <v>0</v>
      </c>
      <c r="AL956">
        <f>[2]Sheet1!$F1371</f>
        <v>18292232</v>
      </c>
      <c r="AM956">
        <v>53407747</v>
      </c>
      <c r="AN956">
        <v>361114661204.57098</v>
      </c>
      <c r="AP956">
        <v>7300000</v>
      </c>
    </row>
    <row r="957" spans="1:42" x14ac:dyDescent="0.35">
      <c r="A957" t="s">
        <v>35</v>
      </c>
      <c r="B957">
        <v>2002</v>
      </c>
      <c r="C957" s="9">
        <v>1.0357615006537899</v>
      </c>
      <c r="D957">
        <v>0.122171428571429</v>
      </c>
      <c r="E957" s="15">
        <v>0.53025413091843598</v>
      </c>
      <c r="F957">
        <v>5.7808747474065401</v>
      </c>
      <c r="G957">
        <v>2.6021708665221901</v>
      </c>
      <c r="H957">
        <v>1.8697141176470599E-2</v>
      </c>
      <c r="I957">
        <v>0.523466482503401</v>
      </c>
      <c r="J957">
        <v>0.321266130813953</v>
      </c>
      <c r="K957" s="9">
        <v>0.52053990000000006</v>
      </c>
      <c r="L957">
        <v>3.5256500000000003E-2</v>
      </c>
      <c r="M957" s="12">
        <v>1.6773999999999999E-3</v>
      </c>
      <c r="N957">
        <v>1.0146706999999999</v>
      </c>
      <c r="P957">
        <v>2.1890000000000001E-4</v>
      </c>
      <c r="Q957">
        <v>1.28415E-2</v>
      </c>
      <c r="R957">
        <v>1.0162999999999999E-3</v>
      </c>
      <c r="S957" s="9">
        <v>5.9682199999999998E-2</v>
      </c>
      <c r="T957">
        <v>2.1458700000000001E-2</v>
      </c>
      <c r="U957" s="12">
        <v>0</v>
      </c>
      <c r="V957">
        <v>3.2374999999999999E-3</v>
      </c>
      <c r="W957">
        <v>0.15737380000000001</v>
      </c>
      <c r="X957">
        <v>0</v>
      </c>
      <c r="Y957">
        <v>0</v>
      </c>
      <c r="Z957" s="6">
        <v>5.2000000000000002E-6</v>
      </c>
      <c r="AA957" s="7">
        <v>0.65719039999999995</v>
      </c>
      <c r="AB957">
        <v>0.1430458</v>
      </c>
      <c r="AC957" s="12">
        <v>0.52883899999999995</v>
      </c>
      <c r="AD957">
        <v>5.8634472000000004</v>
      </c>
      <c r="AE957">
        <v>2.6231762000000001</v>
      </c>
      <c r="AF957">
        <v>1.84782E-2</v>
      </c>
      <c r="AG957">
        <v>0.56353240000000004</v>
      </c>
      <c r="AH957">
        <v>0.32106659999999998</v>
      </c>
      <c r="AI957">
        <v>200494299</v>
      </c>
      <c r="AJ957">
        <v>98989570</v>
      </c>
      <c r="AK957">
        <f>[1]Sheet1!$F1372</f>
        <v>0</v>
      </c>
      <c r="AL957">
        <f>[2]Sheet1!$F1372</f>
        <v>19588155</v>
      </c>
      <c r="AM957">
        <v>45254928</v>
      </c>
      <c r="AN957">
        <v>154178552840.12299</v>
      </c>
      <c r="AO957">
        <v>40</v>
      </c>
    </row>
    <row r="958" spans="1:42" x14ac:dyDescent="0.35">
      <c r="A958" t="s">
        <v>36</v>
      </c>
      <c r="B958">
        <v>2002</v>
      </c>
      <c r="C958" s="9">
        <v>7.4111122306468005E-2</v>
      </c>
      <c r="D958">
        <v>0.15745714285714299</v>
      </c>
      <c r="E958" s="15">
        <v>0.55886324941513099</v>
      </c>
      <c r="F958">
        <v>1.35552733753347</v>
      </c>
      <c r="G958">
        <v>3.0883091139465901</v>
      </c>
      <c r="H958">
        <v>1.1434761805901901</v>
      </c>
      <c r="I958">
        <v>0.98668710873549903</v>
      </c>
      <c r="J958">
        <v>5.4489999999999999E-3</v>
      </c>
      <c r="K958" s="9">
        <v>5.8351399999999998E-2</v>
      </c>
      <c r="L958">
        <v>7.6695600000000003E-2</v>
      </c>
      <c r="M958" s="12">
        <v>0.3581435</v>
      </c>
      <c r="N958">
        <v>0.36059609999999997</v>
      </c>
      <c r="P958">
        <v>0.18906539999999999</v>
      </c>
      <c r="Q958">
        <v>8.8539499999999993E-2</v>
      </c>
      <c r="R958">
        <v>2.8582E-3</v>
      </c>
      <c r="S958" s="9">
        <v>0</v>
      </c>
      <c r="T958">
        <v>1.6566999999999998E-2</v>
      </c>
      <c r="U958" s="12">
        <v>1.06179E-2</v>
      </c>
      <c r="V958">
        <v>1.10346E-2</v>
      </c>
      <c r="W958">
        <v>0.64028030000000002</v>
      </c>
      <c r="X958">
        <v>3.1124300000000001E-2</v>
      </c>
      <c r="Y958">
        <v>1.9021000000000001E-3</v>
      </c>
      <c r="Z958">
        <v>1.8009999999999999E-4</v>
      </c>
      <c r="AA958" s="7">
        <v>1.9168000000000001E-2</v>
      </c>
      <c r="AB958">
        <v>0.10164819999999999</v>
      </c>
      <c r="AC958" s="12">
        <v>0.22465019999999999</v>
      </c>
      <c r="AD958">
        <v>2.3608297999999999</v>
      </c>
      <c r="AE958">
        <v>2.8107654000000002</v>
      </c>
      <c r="AF958">
        <v>0.9914946</v>
      </c>
      <c r="AG958">
        <v>0.97008539999999999</v>
      </c>
      <c r="AH958">
        <v>2.8146E-3</v>
      </c>
      <c r="AI958">
        <v>47644736</v>
      </c>
      <c r="AJ958">
        <v>23737995</v>
      </c>
      <c r="AK958">
        <f>[1]Sheet1!$F1373</f>
        <v>0</v>
      </c>
      <c r="AL958">
        <f>[2]Sheet1!$F1373</f>
        <v>45173671</v>
      </c>
      <c r="AM958">
        <v>38258247</v>
      </c>
      <c r="AN958">
        <v>902246062108.94604</v>
      </c>
      <c r="AP958">
        <v>1100000</v>
      </c>
    </row>
    <row r="959" spans="1:42" x14ac:dyDescent="0.35">
      <c r="A959" t="s">
        <v>37</v>
      </c>
      <c r="B959">
        <v>2002</v>
      </c>
      <c r="C959" s="9">
        <v>1.48296559592401</v>
      </c>
      <c r="D959">
        <v>1.0055128560820199</v>
      </c>
      <c r="E959" s="15">
        <v>1.1377602319884601</v>
      </c>
      <c r="F959">
        <v>6.3228322052746</v>
      </c>
      <c r="G959">
        <v>10.865936223871101</v>
      </c>
      <c r="H959">
        <v>4.6066217957579001</v>
      </c>
      <c r="I959">
        <v>4.8477534606341903</v>
      </c>
      <c r="J959">
        <v>0.103150441276932</v>
      </c>
      <c r="K959" s="9">
        <v>0.21992980000000001</v>
      </c>
      <c r="L959">
        <v>0.21014450000000001</v>
      </c>
      <c r="M959" s="12">
        <v>0.26823560000000002</v>
      </c>
      <c r="N959">
        <v>5.5276370000000004</v>
      </c>
      <c r="P959">
        <v>6.0245899999999998E-2</v>
      </c>
      <c r="Q959">
        <v>0.1216024</v>
      </c>
      <c r="R959">
        <v>3.05128E-2</v>
      </c>
      <c r="S959" s="9">
        <v>1.0995965999999999</v>
      </c>
      <c r="T959">
        <v>0.42006589999999999</v>
      </c>
      <c r="U959" s="12">
        <v>1.08276E-2</v>
      </c>
      <c r="V959">
        <v>0.65980490000000003</v>
      </c>
      <c r="W959">
        <v>3.9763856</v>
      </c>
      <c r="X959">
        <v>4.92767E-2</v>
      </c>
      <c r="Y959">
        <v>0.490456</v>
      </c>
      <c r="Z959">
        <v>0</v>
      </c>
      <c r="AA959" s="7">
        <v>3.3651970000000002</v>
      </c>
      <c r="AB959">
        <v>1.7858096000000001</v>
      </c>
      <c r="AC959" s="12">
        <v>0.89200520000000005</v>
      </c>
      <c r="AD959">
        <v>1.8393208000000001</v>
      </c>
      <c r="AE959">
        <v>15.8498184</v>
      </c>
      <c r="AF959">
        <v>4.6079303999999999</v>
      </c>
      <c r="AG959">
        <v>5.6911925999999999</v>
      </c>
      <c r="AH959">
        <v>7.2637599999999997E-2</v>
      </c>
      <c r="AI959">
        <v>352859235</v>
      </c>
      <c r="AJ959">
        <v>177236245</v>
      </c>
      <c r="AK959">
        <f>[1]Sheet1!$F1374</f>
        <v>38543</v>
      </c>
      <c r="AL959">
        <f>[2]Sheet1!$F1374</f>
        <v>58933537</v>
      </c>
      <c r="AM959">
        <v>132300196</v>
      </c>
      <c r="AN959">
        <v>877645120494.802</v>
      </c>
      <c r="AO959">
        <v>39</v>
      </c>
    </row>
    <row r="960" spans="1:42" x14ac:dyDescent="0.35">
      <c r="A960" t="s">
        <v>38</v>
      </c>
      <c r="B960">
        <v>2002</v>
      </c>
      <c r="C960" s="9">
        <v>6.7535499999999998E-2</v>
      </c>
      <c r="D960">
        <v>0.24668571428571401</v>
      </c>
      <c r="E960" s="15">
        <v>8.0259866666666693E-2</v>
      </c>
      <c r="F960">
        <v>0.95196863011877197</v>
      </c>
      <c r="G960">
        <v>0.80298539901231902</v>
      </c>
      <c r="H960">
        <v>0.94878893984361501</v>
      </c>
      <c r="I960">
        <v>1.0508321424945699</v>
      </c>
      <c r="J960">
        <v>2.6752233333333299E-2</v>
      </c>
      <c r="K960" s="9">
        <v>0.10948629999999999</v>
      </c>
      <c r="L960">
        <v>4.92678E-2</v>
      </c>
      <c r="M960" s="12">
        <v>7.7800599999999998E-2</v>
      </c>
      <c r="N960">
        <v>0.64233229999999997</v>
      </c>
      <c r="P960">
        <v>3.2201899999999999E-2</v>
      </c>
      <c r="Q960">
        <v>4.0941199999999997E-2</v>
      </c>
      <c r="R960">
        <v>2.4137200000000001E-2</v>
      </c>
      <c r="S960" s="9">
        <v>8.1130000000000004E-4</v>
      </c>
      <c r="T960">
        <v>2.4215E-3</v>
      </c>
      <c r="U960" s="12">
        <v>1.807E-4</v>
      </c>
      <c r="V960">
        <v>6.3149E-3</v>
      </c>
      <c r="W960">
        <v>0.74796459999999998</v>
      </c>
      <c r="X960">
        <v>2.4050999999999999E-3</v>
      </c>
      <c r="Y960">
        <v>3.0474999999999999E-3</v>
      </c>
      <c r="Z960" s="6">
        <v>3.1E-6</v>
      </c>
      <c r="AA960" s="7">
        <v>8.3383999999999993E-3</v>
      </c>
      <c r="AB960">
        <v>0.23033780000000001</v>
      </c>
      <c r="AC960" s="12">
        <v>5.7768000000000003E-3</v>
      </c>
      <c r="AD960">
        <v>0.37218319999999999</v>
      </c>
      <c r="AE960">
        <v>1.5131174999999999</v>
      </c>
      <c r="AF960">
        <v>0.92178959999999999</v>
      </c>
      <c r="AG960">
        <v>1.0832322000000001</v>
      </c>
      <c r="AH960">
        <v>3.0915999999999999E-3</v>
      </c>
      <c r="AK960">
        <f>[1]Sheet1!$F1375</f>
        <v>0</v>
      </c>
      <c r="AL960">
        <f>[2]Sheet1!$F1375</f>
        <v>0</v>
      </c>
    </row>
    <row r="961" spans="1:43" x14ac:dyDescent="0.35">
      <c r="A961" t="s">
        <v>39</v>
      </c>
      <c r="B961">
        <v>2002</v>
      </c>
      <c r="C961" s="9">
        <v>3.7803226307655403E-2</v>
      </c>
      <c r="D961">
        <v>1.7000000000000001E-2</v>
      </c>
      <c r="E961" s="15">
        <v>2.1110000000000002</v>
      </c>
      <c r="F961">
        <v>6.88086989211891</v>
      </c>
      <c r="G961">
        <v>0.70902498709884298</v>
      </c>
      <c r="H961">
        <v>0.227254117521004</v>
      </c>
      <c r="I961">
        <v>1.13158970036017</v>
      </c>
      <c r="J961">
        <v>6.2798954409543903E-2</v>
      </c>
      <c r="K961" s="9">
        <v>7.012E-3</v>
      </c>
      <c r="L961">
        <v>7.2174600000000005E-2</v>
      </c>
      <c r="M961" s="12">
        <v>1.07657E-2</v>
      </c>
      <c r="N961">
        <v>6.8355799999999994E-2</v>
      </c>
      <c r="P961">
        <v>5.0928300000000003E-2</v>
      </c>
      <c r="Q961">
        <v>2.0005700000000001E-2</v>
      </c>
      <c r="R961">
        <v>6.1640000000000002E-4</v>
      </c>
      <c r="S961" s="9">
        <v>0.24285409999999999</v>
      </c>
      <c r="T961">
        <v>0.34782619999999997</v>
      </c>
      <c r="U961" s="12">
        <v>0.3737393</v>
      </c>
      <c r="V961">
        <v>1.4939015</v>
      </c>
      <c r="W961">
        <v>1.0239522000000001</v>
      </c>
      <c r="X961" s="6">
        <v>1.88E-5</v>
      </c>
      <c r="Y961">
        <v>3.7290499999999997E-2</v>
      </c>
      <c r="Z961">
        <v>2.8118000000000001E-3</v>
      </c>
      <c r="AA961" s="7">
        <v>0.28222999999999998</v>
      </c>
      <c r="AB961">
        <v>0.34782619999999997</v>
      </c>
      <c r="AC961" s="12">
        <v>2.6707999999999998</v>
      </c>
      <c r="AD961">
        <v>8.9961870000000008</v>
      </c>
      <c r="AE961">
        <v>1.8547640000000001</v>
      </c>
      <c r="AF961">
        <v>0.17730319999999999</v>
      </c>
      <c r="AG961">
        <v>1.1938002000000001</v>
      </c>
      <c r="AH961">
        <v>6.5035999999999997E-2</v>
      </c>
      <c r="AI961">
        <v>37885028</v>
      </c>
      <c r="AJ961">
        <v>19201347</v>
      </c>
      <c r="AK961">
        <f>[1]Sheet1!$F1376</f>
        <v>0</v>
      </c>
      <c r="AL961">
        <f>[2]Sheet1!$F1376</f>
        <v>38080451</v>
      </c>
      <c r="AM961">
        <v>33910889</v>
      </c>
      <c r="AN961">
        <v>336999433710.19299</v>
      </c>
      <c r="AO961">
        <v>54</v>
      </c>
      <c r="AP961">
        <v>5400000</v>
      </c>
    </row>
    <row r="962" spans="1:43" x14ac:dyDescent="0.35">
      <c r="A962" t="s">
        <v>40</v>
      </c>
      <c r="B962">
        <v>2002</v>
      </c>
      <c r="C962" s="9">
        <v>0.31047160901908</v>
      </c>
      <c r="D962">
        <v>5.5405453333333299E-2</v>
      </c>
      <c r="E962" s="15">
        <v>0.67830270012122196</v>
      </c>
      <c r="F962">
        <v>5.1660740738637703</v>
      </c>
      <c r="G962">
        <v>0.41262547761652102</v>
      </c>
      <c r="H962">
        <v>0.11828167395620701</v>
      </c>
      <c r="I962">
        <v>1.00110442149584</v>
      </c>
      <c r="J962">
        <v>1.0519189010989E-2</v>
      </c>
      <c r="K962" s="9">
        <v>0.1567452</v>
      </c>
      <c r="L962">
        <v>4.2825500000000002E-2</v>
      </c>
      <c r="M962" s="12">
        <v>2.0736999999999999E-3</v>
      </c>
      <c r="N962">
        <v>9.8438300000000006E-2</v>
      </c>
      <c r="P962">
        <v>5.0073000000000001E-3</v>
      </c>
      <c r="Q962">
        <v>3.4450799999999997E-2</v>
      </c>
      <c r="R962">
        <v>0</v>
      </c>
      <c r="S962" s="9">
        <v>5.9077000000000001E-3</v>
      </c>
      <c r="T962">
        <v>0</v>
      </c>
      <c r="U962" s="12">
        <v>6.3724999999999997E-3</v>
      </c>
      <c r="V962">
        <v>0.15674640000000001</v>
      </c>
      <c r="W962">
        <v>9.5037800000000006E-2</v>
      </c>
      <c r="X962">
        <v>0</v>
      </c>
      <c r="Y962">
        <v>1.8971000000000001E-3</v>
      </c>
      <c r="Z962" s="6">
        <v>2.2000000000000001E-6</v>
      </c>
      <c r="AA962" s="7">
        <v>0.17067959999999999</v>
      </c>
      <c r="AB962">
        <v>1.2579999999999999E-2</v>
      </c>
      <c r="AC962" s="12">
        <v>0.69590600000000002</v>
      </c>
      <c r="AD962">
        <v>6.4205063999999998</v>
      </c>
      <c r="AE962">
        <v>0.35357</v>
      </c>
      <c r="AF962">
        <v>0.1132744</v>
      </c>
      <c r="AG962">
        <v>1.0513117999999999</v>
      </c>
      <c r="AH962">
        <v>1.0865E-2</v>
      </c>
      <c r="AI962">
        <v>40454050</v>
      </c>
      <c r="AJ962">
        <v>20387506</v>
      </c>
      <c r="AK962">
        <f>[1]Sheet1!$F1377</f>
        <v>0</v>
      </c>
      <c r="AL962">
        <f>[2]Sheet1!$F1377</f>
        <v>37549289</v>
      </c>
      <c r="AM962">
        <v>30258416</v>
      </c>
      <c r="AN962">
        <v>163649041403.64899</v>
      </c>
      <c r="AO962">
        <v>56</v>
      </c>
      <c r="AP962">
        <v>4100000</v>
      </c>
    </row>
    <row r="963" spans="1:43" x14ac:dyDescent="0.35">
      <c r="A963" t="s">
        <v>9</v>
      </c>
      <c r="B963">
        <v>2003</v>
      </c>
      <c r="C963" s="9">
        <v>1.12495629809099</v>
      </c>
      <c r="D963">
        <v>2.2885428571428599</v>
      </c>
      <c r="E963" s="15">
        <v>12.693083196803199</v>
      </c>
      <c r="F963">
        <v>76.486774803740303</v>
      </c>
      <c r="G963">
        <v>6.6620854318180598</v>
      </c>
      <c r="H963">
        <v>8.7045156110748501</v>
      </c>
      <c r="I963">
        <v>19.321358101541598</v>
      </c>
      <c r="J963">
        <v>0.175631010712544</v>
      </c>
      <c r="K963" s="9">
        <v>0.2479855</v>
      </c>
      <c r="L963">
        <v>0.68144159999999998</v>
      </c>
      <c r="M963" s="12">
        <v>1.7100481000000001</v>
      </c>
      <c r="N963">
        <v>4.9294257000000004</v>
      </c>
      <c r="P963">
        <v>0.60990029999999995</v>
      </c>
      <c r="Q963">
        <v>4.5920700000000002E-2</v>
      </c>
      <c r="R963">
        <v>8.7151699999999999E-2</v>
      </c>
      <c r="S963" s="9">
        <v>0.63285440000000004</v>
      </c>
      <c r="T963">
        <v>1.1057891</v>
      </c>
      <c r="U963" s="12">
        <v>0.8158012</v>
      </c>
      <c r="V963">
        <v>2.8817303000000001</v>
      </c>
      <c r="W963">
        <v>3.2749370999999998</v>
      </c>
      <c r="X963">
        <v>0.91207709999999997</v>
      </c>
      <c r="Y963">
        <v>2.8253811</v>
      </c>
      <c r="Z963">
        <v>6.9337000000000001E-3</v>
      </c>
      <c r="AA963" s="7">
        <v>1.6369537999999999</v>
      </c>
      <c r="AB963">
        <v>3.1954699999999998</v>
      </c>
      <c r="AC963" s="12">
        <v>11.920756799999999</v>
      </c>
      <c r="AD963">
        <v>77.818201000000002</v>
      </c>
      <c r="AE963">
        <v>10.5367158</v>
      </c>
      <c r="AF963">
        <v>9.0865834000000003</v>
      </c>
      <c r="AG963">
        <v>23.128838999999999</v>
      </c>
      <c r="AH963">
        <v>0.1040594</v>
      </c>
      <c r="AI963">
        <v>294042533</v>
      </c>
      <c r="AJ963">
        <v>149285085</v>
      </c>
      <c r="AK963">
        <f>[1]Sheet1!$F1378</f>
        <v>0</v>
      </c>
      <c r="AL963">
        <f>[2]Sheet1!$F1378</f>
        <v>0</v>
      </c>
      <c r="AM963">
        <v>234582878</v>
      </c>
      <c r="AN963">
        <v>14627471036181.4</v>
      </c>
      <c r="AO963">
        <v>41</v>
      </c>
      <c r="AP963">
        <v>59500000</v>
      </c>
    </row>
    <row r="964" spans="1:43" x14ac:dyDescent="0.35">
      <c r="A964" t="s">
        <v>10</v>
      </c>
      <c r="B964">
        <v>2003</v>
      </c>
      <c r="C964" s="9">
        <v>2.98713370056094</v>
      </c>
      <c r="D964">
        <v>0.54571428571428604</v>
      </c>
      <c r="E964" s="15">
        <v>1.29730930715628</v>
      </c>
      <c r="F964">
        <v>16.693817862857401</v>
      </c>
      <c r="G964">
        <v>1.5073116661590999</v>
      </c>
      <c r="H964">
        <v>0.12553108560529599</v>
      </c>
      <c r="I964">
        <v>0.41749567878864702</v>
      </c>
      <c r="J964">
        <v>0.73719258428586498</v>
      </c>
      <c r="K964" s="9">
        <v>0.1770786</v>
      </c>
      <c r="L964">
        <v>5.1904999999999998E-3</v>
      </c>
      <c r="M964" s="12">
        <v>6.9135999999999998E-3</v>
      </c>
      <c r="N964">
        <v>0.41875059999999997</v>
      </c>
      <c r="P964">
        <v>2.5606000000000001E-3</v>
      </c>
      <c r="Q964">
        <v>3.6811999999999999E-3</v>
      </c>
      <c r="R964">
        <v>5.4298000000000003E-3</v>
      </c>
      <c r="S964" s="9">
        <v>0.1210944</v>
      </c>
      <c r="T964">
        <v>4.0842000000000003E-2</v>
      </c>
      <c r="U964" s="12">
        <v>7.7530000000000003E-4</v>
      </c>
      <c r="V964">
        <v>1.34433E-2</v>
      </c>
      <c r="W964">
        <v>0.25052370000000002</v>
      </c>
      <c r="X964">
        <v>1.0330999999999999E-3</v>
      </c>
      <c r="Y964">
        <v>3.9809999999999997E-4</v>
      </c>
      <c r="Z964">
        <v>1.0704399999999999E-2</v>
      </c>
      <c r="AA964" s="7">
        <v>3.3093488</v>
      </c>
      <c r="AB964">
        <v>1.2771334000000001</v>
      </c>
      <c r="AC964" s="12">
        <v>1.2912710000000001</v>
      </c>
      <c r="AD964">
        <v>17.056756799999999</v>
      </c>
      <c r="AE964">
        <v>1.6145516</v>
      </c>
      <c r="AF964">
        <v>0.12489459999999999</v>
      </c>
      <c r="AG964">
        <v>0.45025860000000001</v>
      </c>
      <c r="AH964">
        <v>0.74246719999999999</v>
      </c>
      <c r="AI964">
        <v>216626770</v>
      </c>
      <c r="AJ964">
        <v>108759344</v>
      </c>
      <c r="AK964">
        <f>[1]Sheet1!$F1379</f>
        <v>0</v>
      </c>
      <c r="AL964">
        <f>[2]Sheet1!$F1379</f>
        <v>18076595</v>
      </c>
      <c r="AM964">
        <v>45364224</v>
      </c>
      <c r="AN964">
        <v>170619152306.98099</v>
      </c>
    </row>
    <row r="965" spans="1:43" x14ac:dyDescent="0.35">
      <c r="A965" t="s">
        <v>11</v>
      </c>
      <c r="B965">
        <v>2003</v>
      </c>
      <c r="C965" s="9">
        <v>1.14377507563752</v>
      </c>
      <c r="D965">
        <v>0.36734285714285703</v>
      </c>
      <c r="E965" s="15">
        <v>1.19703252940072</v>
      </c>
      <c r="F965">
        <v>10.5962955001523</v>
      </c>
      <c r="G965">
        <v>2.16378389006546</v>
      </c>
      <c r="H965">
        <v>3.8982000000000001E-3</v>
      </c>
      <c r="I965">
        <v>2.13078555756156</v>
      </c>
      <c r="J965">
        <v>0.558050193375913</v>
      </c>
      <c r="K965" s="9">
        <v>0.68816460000000002</v>
      </c>
      <c r="L965">
        <v>9.4511300000000006E-2</v>
      </c>
      <c r="M965" s="12">
        <v>0.2270189</v>
      </c>
      <c r="N965">
        <v>3.1880123</v>
      </c>
      <c r="P965">
        <v>3.5780000000000002E-4</v>
      </c>
      <c r="Q965">
        <v>1.08582E-2</v>
      </c>
      <c r="R965">
        <v>9.5595999999999997E-3</v>
      </c>
      <c r="S965" s="9">
        <v>4.5092699999999999E-2</v>
      </c>
      <c r="T965">
        <v>2.0428399999999999E-2</v>
      </c>
      <c r="U965" s="12">
        <v>6.4650000000000005E-4</v>
      </c>
      <c r="V965">
        <v>0.17000399999999999</v>
      </c>
      <c r="W965">
        <v>0.56719149999999996</v>
      </c>
      <c r="X965">
        <v>0</v>
      </c>
      <c r="Y965">
        <v>2.7334999999999998E-3</v>
      </c>
      <c r="Z965" s="6">
        <v>5.5999999999999997E-6</v>
      </c>
      <c r="AA965" s="7">
        <v>0.81204339999999997</v>
      </c>
      <c r="AB965">
        <v>0.47751359999999998</v>
      </c>
      <c r="AC965" s="12">
        <v>0.97982000000000002</v>
      </c>
      <c r="AD965">
        <v>9.2437328000000001</v>
      </c>
      <c r="AE965">
        <v>2.5849025999999999</v>
      </c>
      <c r="AF965">
        <v>3.5404E-3</v>
      </c>
      <c r="AG965">
        <v>2.2486234</v>
      </c>
      <c r="AH965">
        <v>0.54929779999999995</v>
      </c>
      <c r="AI965">
        <v>153416914</v>
      </c>
      <c r="AJ965">
        <v>75771788</v>
      </c>
      <c r="AK965">
        <f>[1]Sheet1!$F1380</f>
        <v>0</v>
      </c>
      <c r="AL965">
        <f>[2]Sheet1!$F1380</f>
        <v>45490832</v>
      </c>
      <c r="AM965">
        <v>79530289</v>
      </c>
      <c r="AN965">
        <v>469916467258.09399</v>
      </c>
      <c r="AP965">
        <v>19500000</v>
      </c>
      <c r="AQ965">
        <v>8700000</v>
      </c>
    </row>
    <row r="966" spans="1:43" x14ac:dyDescent="0.35">
      <c r="A966" t="s">
        <v>12</v>
      </c>
      <c r="B966">
        <v>2003</v>
      </c>
      <c r="C966" s="9">
        <v>1.3736592881970999</v>
      </c>
      <c r="D966">
        <v>0.45500952449389398</v>
      </c>
      <c r="E966" s="15">
        <v>0.56301697342623303</v>
      </c>
      <c r="F966">
        <v>3.7642070787454101</v>
      </c>
      <c r="G966">
        <v>1.0797494544395501</v>
      </c>
      <c r="H966">
        <v>0.24575149227338799</v>
      </c>
      <c r="I966">
        <v>0.52328317665475699</v>
      </c>
      <c r="J966">
        <v>0.11208130234005</v>
      </c>
      <c r="K966" s="9">
        <v>9.9134899999999998E-2</v>
      </c>
      <c r="L966">
        <v>2.57158E-2</v>
      </c>
      <c r="M966" s="12">
        <v>6.8006700000000003E-2</v>
      </c>
      <c r="N966">
        <v>0.53269500000000003</v>
      </c>
      <c r="P966">
        <v>3.2792200000000001E-2</v>
      </c>
      <c r="Q966">
        <v>0.1527133</v>
      </c>
      <c r="R966">
        <v>2.5974000000000001E-3</v>
      </c>
      <c r="S966" s="9">
        <v>7.6430499999999998E-2</v>
      </c>
      <c r="T966">
        <v>0.14481669999999999</v>
      </c>
      <c r="U966" s="12">
        <v>4.0898499999999997E-2</v>
      </c>
      <c r="V966">
        <v>4.11078E-2</v>
      </c>
      <c r="W966">
        <v>0.66962370000000004</v>
      </c>
      <c r="X966">
        <v>3.6533999999999998E-3</v>
      </c>
      <c r="Y966">
        <v>6.3885000000000001E-3</v>
      </c>
      <c r="Z966">
        <v>4.6257E-3</v>
      </c>
      <c r="AA966" s="7">
        <v>1.6957708</v>
      </c>
      <c r="AB966">
        <v>0.93222079999999996</v>
      </c>
      <c r="AC966" s="12">
        <v>0.54279659999999996</v>
      </c>
      <c r="AD966">
        <v>3.5245730000000002</v>
      </c>
      <c r="AE966">
        <v>1.8104134000000001</v>
      </c>
      <c r="AF966">
        <v>0.21750459999999999</v>
      </c>
      <c r="AG966">
        <v>0.41310560000000002</v>
      </c>
      <c r="AH966">
        <v>0.1143458</v>
      </c>
      <c r="AI966">
        <v>116440895</v>
      </c>
      <c r="AJ966">
        <v>59621531</v>
      </c>
      <c r="AK966">
        <f>[1]Sheet1!$F1381</f>
        <v>0</v>
      </c>
      <c r="AL966">
        <f>[2]Sheet1!$F1381</f>
        <v>7318680</v>
      </c>
      <c r="AM966">
        <v>36409627</v>
      </c>
      <c r="AN966">
        <v>115520393302.923</v>
      </c>
      <c r="AO966">
        <v>63</v>
      </c>
      <c r="AP966" s="6">
        <v>3000000</v>
      </c>
      <c r="AQ966">
        <v>42600000</v>
      </c>
    </row>
    <row r="967" spans="1:43" x14ac:dyDescent="0.35">
      <c r="A967" t="s">
        <v>13</v>
      </c>
      <c r="B967">
        <v>2003</v>
      </c>
      <c r="C967" s="9">
        <v>2.7471511664988699</v>
      </c>
      <c r="D967">
        <v>3.17328571428571</v>
      </c>
      <c r="E967" s="15">
        <v>1.14505496887696</v>
      </c>
      <c r="F967">
        <v>5.0422402176221297</v>
      </c>
      <c r="G967">
        <v>4.7405870771576204</v>
      </c>
      <c r="H967">
        <v>0.37577613839090401</v>
      </c>
      <c r="I967">
        <v>1.2936493152253501</v>
      </c>
      <c r="J967">
        <v>0.75813262002250303</v>
      </c>
      <c r="K967" s="9">
        <v>4.7511999999999999E-2</v>
      </c>
      <c r="L967">
        <v>7.4633599999999994E-2</v>
      </c>
      <c r="M967" s="12">
        <v>3.6259600000000003E-2</v>
      </c>
      <c r="N967">
        <v>1.7875190000000001</v>
      </c>
      <c r="P967">
        <v>3.03147E-2</v>
      </c>
      <c r="Q967">
        <v>0.23166829999999999</v>
      </c>
      <c r="R967">
        <v>3.4859999999999999E-3</v>
      </c>
      <c r="S967" s="9">
        <v>9.7546999999999998E-3</v>
      </c>
      <c r="T967">
        <v>0.52285429999999999</v>
      </c>
      <c r="U967" s="12">
        <v>0</v>
      </c>
      <c r="V967">
        <v>0.1017525</v>
      </c>
      <c r="W967">
        <v>0.48130040000000002</v>
      </c>
      <c r="X967">
        <v>0</v>
      </c>
      <c r="Y967">
        <v>4.3030000000000004E-3</v>
      </c>
      <c r="Z967">
        <v>0</v>
      </c>
      <c r="AA967" s="7">
        <v>4.8056852000000001</v>
      </c>
      <c r="AB967">
        <v>7.6483556000000004</v>
      </c>
      <c r="AC967" s="12">
        <v>1.1087954</v>
      </c>
      <c r="AD967">
        <v>3.6246724000000001</v>
      </c>
      <c r="AE967">
        <v>3.6422439999999998</v>
      </c>
      <c r="AF967">
        <v>0.34546139999999997</v>
      </c>
      <c r="AG967">
        <v>1.1614754</v>
      </c>
      <c r="AH967">
        <v>0.75464659999999995</v>
      </c>
      <c r="AI967">
        <v>346337350</v>
      </c>
      <c r="AJ967">
        <v>173343033</v>
      </c>
      <c r="AK967">
        <f>[1]Sheet1!$F1382</f>
        <v>0</v>
      </c>
      <c r="AL967">
        <f>[2]Sheet1!$F1382</f>
        <v>6158579</v>
      </c>
      <c r="AM967">
        <v>128430784</v>
      </c>
      <c r="AN967">
        <v>410877707163.23102</v>
      </c>
      <c r="AO967">
        <v>40</v>
      </c>
    </row>
    <row r="968" spans="1:43" x14ac:dyDescent="0.35">
      <c r="A968" t="s">
        <v>14</v>
      </c>
      <c r="B968">
        <v>2003</v>
      </c>
      <c r="C968" s="9">
        <v>4.0054366084999501E-2</v>
      </c>
      <c r="D968">
        <v>0.16060570971774199</v>
      </c>
      <c r="E968" s="15">
        <v>0.91371372040286003</v>
      </c>
      <c r="F968">
        <v>4.6310940168523196</v>
      </c>
      <c r="G968">
        <v>0.77123731376052196</v>
      </c>
      <c r="H968">
        <v>0.48216279601627599</v>
      </c>
      <c r="I968">
        <v>0.97364070119660595</v>
      </c>
      <c r="J968">
        <v>0.36849620355697699</v>
      </c>
      <c r="K968" s="9">
        <v>2.0294199999999998E-2</v>
      </c>
      <c r="L968">
        <v>0.10427649999999999</v>
      </c>
      <c r="M968" s="12">
        <v>1.9508999999999999E-2</v>
      </c>
      <c r="N968">
        <v>0.6107863</v>
      </c>
      <c r="P968">
        <v>9.8097699999999996E-2</v>
      </c>
      <c r="Q968">
        <v>3.1570000000000001E-3</v>
      </c>
      <c r="R968">
        <v>3.4336000000000002E-3</v>
      </c>
      <c r="S968" s="9">
        <v>0.80988950000000004</v>
      </c>
      <c r="T968">
        <v>3.2632000000000001E-2</v>
      </c>
      <c r="U968" s="12">
        <v>1.7456043000000001</v>
      </c>
      <c r="V968">
        <v>16.643738800000001</v>
      </c>
      <c r="W968">
        <v>1.2655073999999999</v>
      </c>
      <c r="X968">
        <v>5.6803899999999997E-2</v>
      </c>
      <c r="Y968">
        <v>2.8237600000000002E-2</v>
      </c>
      <c r="Z968">
        <v>0.63347070000000005</v>
      </c>
      <c r="AA968" s="7">
        <v>2.1557018000000001</v>
      </c>
      <c r="AB968">
        <v>9.1527800000000006E-2</v>
      </c>
      <c r="AC968" s="12">
        <v>2.7080974000000002</v>
      </c>
      <c r="AD968">
        <v>24.670248999999998</v>
      </c>
      <c r="AE968">
        <v>1.9170237999999999</v>
      </c>
      <c r="AF968">
        <v>0.44578580000000001</v>
      </c>
      <c r="AG968">
        <v>1.0403252000000001</v>
      </c>
      <c r="AH968">
        <v>1.1764901999999999</v>
      </c>
      <c r="AI968">
        <v>23747937</v>
      </c>
      <c r="AJ968">
        <v>11985644</v>
      </c>
      <c r="AK968">
        <f>[1]Sheet1!$F1383</f>
        <v>0</v>
      </c>
      <c r="AL968">
        <f>[2]Sheet1!$F1383</f>
        <v>0</v>
      </c>
      <c r="AM968">
        <v>20105353</v>
      </c>
      <c r="AN968">
        <v>1090388359926.24</v>
      </c>
      <c r="AO968">
        <v>34</v>
      </c>
      <c r="AP968" s="6">
        <v>4000000</v>
      </c>
    </row>
    <row r="969" spans="1:43" x14ac:dyDescent="0.35">
      <c r="A969" t="s">
        <v>15</v>
      </c>
      <c r="B969">
        <v>2003</v>
      </c>
      <c r="C969" s="9">
        <v>2.96160787969644</v>
      </c>
      <c r="D969">
        <v>0.163228571428571</v>
      </c>
      <c r="E969" s="15">
        <v>6.2547288862837096</v>
      </c>
      <c r="F969">
        <v>21.062544234998899</v>
      </c>
      <c r="G969">
        <v>1.7311109023653499</v>
      </c>
      <c r="H969">
        <v>2.2473999999999998</v>
      </c>
      <c r="I969">
        <v>6.8868969501072099</v>
      </c>
      <c r="J969">
        <v>0.10550084070686901</v>
      </c>
      <c r="K969" s="9">
        <v>0.1330529</v>
      </c>
      <c r="L969">
        <v>1.4673200000000001E-2</v>
      </c>
      <c r="M969" s="12">
        <v>5.5135200000000002E-2</v>
      </c>
      <c r="N969">
        <v>0.60750530000000003</v>
      </c>
      <c r="P969">
        <v>0</v>
      </c>
      <c r="Q969">
        <v>6.313E-4</v>
      </c>
      <c r="R969">
        <v>3.8111999999999998E-3</v>
      </c>
      <c r="S969" s="9">
        <v>5.1142000000000002E-3</v>
      </c>
      <c r="T969">
        <v>0.20476449999999999</v>
      </c>
      <c r="U969" s="12">
        <v>1.2600188999999999</v>
      </c>
      <c r="V969">
        <v>0.26180720000000002</v>
      </c>
      <c r="W969">
        <v>0.227913</v>
      </c>
      <c r="X969">
        <v>0.61492910000000001</v>
      </c>
      <c r="Y969">
        <v>2.0769902</v>
      </c>
      <c r="Z969">
        <v>0</v>
      </c>
      <c r="AA969" s="7">
        <v>2.9803701999999999</v>
      </c>
      <c r="AB969">
        <v>0.42176520000000001</v>
      </c>
      <c r="AC969" s="12">
        <v>7.5117200000000004</v>
      </c>
      <c r="AD969">
        <v>23.452319800000001</v>
      </c>
      <c r="AE969">
        <v>2.8142952000000001</v>
      </c>
      <c r="AF969">
        <v>2.8807999999999998</v>
      </c>
      <c r="AG969">
        <v>9.3787261999999991</v>
      </c>
      <c r="AH969">
        <v>0.1016896</v>
      </c>
      <c r="AI969">
        <v>182629278</v>
      </c>
      <c r="AJ969">
        <v>92310671</v>
      </c>
      <c r="AK969">
        <f>[1]Sheet1!$F1384</f>
        <v>0</v>
      </c>
      <c r="AL969">
        <f>[2]Sheet1!$F1384</f>
        <v>199735446</v>
      </c>
      <c r="AM969">
        <v>150126745</v>
      </c>
      <c r="AN969">
        <v>1253781489828.6899</v>
      </c>
      <c r="AO969">
        <v>58</v>
      </c>
      <c r="AP969" s="6">
        <v>19000000</v>
      </c>
      <c r="AQ969">
        <v>19100000</v>
      </c>
    </row>
    <row r="970" spans="1:43" x14ac:dyDescent="0.35">
      <c r="A970" t="s">
        <v>16</v>
      </c>
      <c r="B970">
        <v>2003</v>
      </c>
      <c r="C970" s="9">
        <v>0.223630441641432</v>
      </c>
      <c r="D970">
        <v>0.221657142857143</v>
      </c>
      <c r="E970" s="15">
        <v>1.0475589168397601</v>
      </c>
      <c r="F970">
        <v>6.4661715653504599</v>
      </c>
      <c r="G970">
        <v>0.84065448251358699</v>
      </c>
      <c r="H970">
        <v>0.899564783947851</v>
      </c>
      <c r="I970">
        <v>1.51547865108952</v>
      </c>
      <c r="J970">
        <v>3.2127873015872999E-2</v>
      </c>
      <c r="K970" s="9">
        <v>9.3199599999999994E-2</v>
      </c>
      <c r="L970">
        <v>0.2253185</v>
      </c>
      <c r="M970" s="12">
        <v>0.25213459999999999</v>
      </c>
      <c r="N970">
        <v>0.71505850000000004</v>
      </c>
      <c r="P970">
        <v>0.1222848</v>
      </c>
      <c r="Q970">
        <v>0.19033369999999999</v>
      </c>
      <c r="R970">
        <v>1.7719599999999999E-2</v>
      </c>
      <c r="S970" s="9">
        <v>2.3625829999999999</v>
      </c>
      <c r="T970">
        <v>0</v>
      </c>
      <c r="U970" s="12">
        <v>0.51829899999999995</v>
      </c>
      <c r="V970">
        <v>0.63752279999999995</v>
      </c>
      <c r="W970">
        <v>1.2335714</v>
      </c>
      <c r="X970">
        <v>0.90370799999999996</v>
      </c>
      <c r="Y970">
        <v>0.1239137</v>
      </c>
      <c r="Z970" s="6">
        <v>1.08E-5</v>
      </c>
      <c r="AA970" s="7">
        <v>3.4500600000000001</v>
      </c>
      <c r="AB970">
        <v>0</v>
      </c>
      <c r="AC970" s="12">
        <v>1.3465739999999999</v>
      </c>
      <c r="AD970">
        <v>7.9029999999999996</v>
      </c>
      <c r="AE970">
        <v>1.7255305999999999</v>
      </c>
      <c r="AF970">
        <v>1.8644499999999999</v>
      </c>
      <c r="AG970">
        <v>1.5150779999999999</v>
      </c>
      <c r="AH970">
        <v>1.5955199999999999E-2</v>
      </c>
      <c r="AI970">
        <v>31644028</v>
      </c>
      <c r="AJ970">
        <v>15963984</v>
      </c>
      <c r="AK970">
        <f>[1]Sheet1!$F1385</f>
        <v>0</v>
      </c>
      <c r="AL970">
        <f>[2]Sheet1!$F1385</f>
        <v>0</v>
      </c>
      <c r="AM970">
        <v>25304780</v>
      </c>
      <c r="AN970">
        <v>1242273716666.7</v>
      </c>
      <c r="AO970">
        <v>34</v>
      </c>
      <c r="AP970">
        <v>5500000</v>
      </c>
    </row>
    <row r="971" spans="1:43" x14ac:dyDescent="0.35">
      <c r="A971" t="s">
        <v>17</v>
      </c>
      <c r="B971">
        <v>2003</v>
      </c>
      <c r="C971" s="9">
        <v>0.97714666409921502</v>
      </c>
      <c r="D971">
        <v>0.111371428571429</v>
      </c>
      <c r="E971" s="15">
        <v>0.54681966526825798</v>
      </c>
      <c r="F971">
        <v>5.36512764590538</v>
      </c>
      <c r="G971">
        <v>0.73373321664297497</v>
      </c>
      <c r="H971">
        <v>0.45991752370625999</v>
      </c>
      <c r="I971">
        <v>1.8017446052193</v>
      </c>
      <c r="J971">
        <v>3.2816253873815003E-2</v>
      </c>
      <c r="K971" s="9">
        <v>0.37794759999999999</v>
      </c>
      <c r="L971">
        <v>4.4740799999999997E-2</v>
      </c>
      <c r="M971" s="12">
        <v>6.7699200000000001E-2</v>
      </c>
      <c r="N971">
        <v>1.8009021999999999</v>
      </c>
      <c r="P971">
        <v>0.1152984</v>
      </c>
      <c r="Q971">
        <v>0.31663330000000001</v>
      </c>
      <c r="R971">
        <v>1.12744E-2</v>
      </c>
      <c r="S971" s="9">
        <v>7.2889499999999996E-2</v>
      </c>
      <c r="T971">
        <v>0.10204290000000001</v>
      </c>
      <c r="U971" s="12">
        <v>6.4894199999999999E-2</v>
      </c>
      <c r="V971">
        <v>0.24413599999999999</v>
      </c>
      <c r="W971">
        <v>0.3581162</v>
      </c>
      <c r="X971">
        <v>1.0718500000000001E-2</v>
      </c>
      <c r="Y971">
        <v>1.4434900000000001E-2</v>
      </c>
      <c r="Z971" s="6">
        <v>3.7000000000000002E-6</v>
      </c>
      <c r="AA971" s="7">
        <v>0.86103790000000002</v>
      </c>
      <c r="AB971">
        <v>0.20673340000000001</v>
      </c>
      <c r="AC971" s="12">
        <v>0.5524194</v>
      </c>
      <c r="AD971">
        <v>4.1889380000000003</v>
      </c>
      <c r="AE971">
        <v>0.90367679999999995</v>
      </c>
      <c r="AF971">
        <v>0.36510599999999999</v>
      </c>
      <c r="AG971">
        <v>1.6316273999999999</v>
      </c>
      <c r="AH971">
        <v>2.20734E-2</v>
      </c>
      <c r="AI971">
        <v>73052848</v>
      </c>
      <c r="AJ971">
        <v>36658491</v>
      </c>
      <c r="AK971">
        <f>[1]Sheet1!$F1386</f>
        <v>0</v>
      </c>
      <c r="AL971">
        <f>[2]Sheet1!$F1386</f>
        <v>6774954</v>
      </c>
      <c r="AM971">
        <v>41376808</v>
      </c>
      <c r="AN971">
        <v>300997166264.42401</v>
      </c>
      <c r="AO971">
        <v>53</v>
      </c>
    </row>
    <row r="972" spans="1:43" x14ac:dyDescent="0.35">
      <c r="A972" t="s">
        <v>18</v>
      </c>
      <c r="B972">
        <v>2003</v>
      </c>
      <c r="C972" s="9">
        <v>4.1202607295242701E-2</v>
      </c>
      <c r="D972">
        <v>8.3166670237831794E-2</v>
      </c>
      <c r="E972" s="15">
        <v>1.1868432024680799</v>
      </c>
      <c r="F972">
        <v>11.310584085555901</v>
      </c>
      <c r="G972">
        <v>0.52676577564350202</v>
      </c>
      <c r="H972">
        <v>0.21472447668061401</v>
      </c>
      <c r="I972">
        <v>0.55439219124086803</v>
      </c>
      <c r="J972">
        <v>0.47357468672895497</v>
      </c>
      <c r="K972" s="9">
        <v>1.55435E-2</v>
      </c>
      <c r="L972">
        <v>1.0010700000000001E-2</v>
      </c>
      <c r="M972" s="12">
        <v>4.5191500000000003E-2</v>
      </c>
      <c r="N972">
        <v>0.43215330000000002</v>
      </c>
      <c r="P972">
        <v>2.7637599999999998E-2</v>
      </c>
      <c r="Q972">
        <v>0.14845249999999999</v>
      </c>
      <c r="R972">
        <v>2.0010000000000001E-4</v>
      </c>
      <c r="S972" s="9">
        <v>3.7028800000000001E-2</v>
      </c>
      <c r="T972">
        <v>4.91131E-2</v>
      </c>
      <c r="U972" s="12">
        <v>1.1621899999999999E-2</v>
      </c>
      <c r="V972">
        <v>0.1039317</v>
      </c>
      <c r="W972">
        <v>5.3694600000000002E-2</v>
      </c>
      <c r="X972">
        <v>2.9004E-3</v>
      </c>
      <c r="Y972">
        <v>2.8953999999999998E-3</v>
      </c>
      <c r="Z972">
        <v>4.2289999999999998E-4</v>
      </c>
      <c r="AA972" s="7">
        <v>0.18468399999999999</v>
      </c>
      <c r="AB972">
        <v>0.12235</v>
      </c>
      <c r="AC972" s="12">
        <v>1.2121214</v>
      </c>
      <c r="AD972">
        <v>14.273848600000001</v>
      </c>
      <c r="AE972">
        <v>0.61769689999999999</v>
      </c>
      <c r="AF972">
        <v>0.19378480000000001</v>
      </c>
      <c r="AG972">
        <v>0.48165560000000002</v>
      </c>
      <c r="AH972">
        <v>0.4779602</v>
      </c>
      <c r="AI972">
        <v>74737841</v>
      </c>
      <c r="AJ972">
        <v>38271453</v>
      </c>
      <c r="AK972">
        <f>[1]Sheet1!$F1387</f>
        <v>0</v>
      </c>
      <c r="AL972">
        <f>[2]Sheet1!$F1387</f>
        <v>14426125</v>
      </c>
      <c r="AM972">
        <v>36190659</v>
      </c>
      <c r="AN972">
        <v>178084745869.97699</v>
      </c>
      <c r="AO972">
        <v>33</v>
      </c>
      <c r="AP972">
        <v>5600000</v>
      </c>
      <c r="AQ972">
        <v>12400000</v>
      </c>
    </row>
    <row r="973" spans="1:43" x14ac:dyDescent="0.35">
      <c r="A973" t="s">
        <v>19</v>
      </c>
      <c r="B973">
        <v>2003</v>
      </c>
      <c r="C973" s="9">
        <v>1.6732</v>
      </c>
      <c r="D973">
        <v>6.8930857142857196</v>
      </c>
      <c r="E973" s="15">
        <v>5.4323056877801603</v>
      </c>
      <c r="F973">
        <v>21.371277438299099</v>
      </c>
      <c r="G973">
        <v>50.3002315319454</v>
      </c>
      <c r="H973">
        <v>42.7412284005282</v>
      </c>
      <c r="I973">
        <v>33.916109313220097</v>
      </c>
      <c r="J973">
        <v>3.11934575434534</v>
      </c>
      <c r="K973" s="9">
        <v>0.16215860000000001</v>
      </c>
      <c r="L973">
        <v>0.24536430000000001</v>
      </c>
      <c r="M973" s="12">
        <v>0.114054</v>
      </c>
      <c r="N973">
        <v>1.627318</v>
      </c>
      <c r="P973">
        <v>0.54395090000000001</v>
      </c>
      <c r="Q973">
        <v>1.3974719</v>
      </c>
      <c r="R973">
        <v>4.0506899999999998E-2</v>
      </c>
      <c r="S973" s="9">
        <v>0.88373869999999999</v>
      </c>
      <c r="T973">
        <v>1.307364</v>
      </c>
      <c r="U973" s="12">
        <v>9.0036599999999994E-2</v>
      </c>
      <c r="V973">
        <v>0.40734769999999998</v>
      </c>
      <c r="W973">
        <v>5.4338857999999997</v>
      </c>
      <c r="X973">
        <v>0.5283388</v>
      </c>
      <c r="Y973">
        <v>0.9304694</v>
      </c>
      <c r="Z973">
        <v>1.5088000000000001E-2</v>
      </c>
      <c r="AA973" s="7">
        <v>5.4108000000000001</v>
      </c>
      <c r="AB973">
        <v>15.572685999999999</v>
      </c>
      <c r="AC973" s="12">
        <v>5.4181054</v>
      </c>
      <c r="AD973">
        <v>22.170502800000001</v>
      </c>
      <c r="AE973">
        <v>56.664665300000003</v>
      </c>
      <c r="AF973">
        <v>42.782338199999998</v>
      </c>
      <c r="AG973">
        <v>35.6878156</v>
      </c>
      <c r="AH973">
        <v>3.0940088000000001</v>
      </c>
      <c r="AI973">
        <v>1295593333</v>
      </c>
      <c r="AJ973">
        <v>633070294</v>
      </c>
      <c r="AK973">
        <f>[1]Sheet1!$F1388</f>
        <v>0</v>
      </c>
      <c r="AL973">
        <f>[2]Sheet1!$F1388</f>
        <v>430529</v>
      </c>
      <c r="AM973">
        <v>519667317</v>
      </c>
      <c r="AN973">
        <v>3810108855817.04</v>
      </c>
      <c r="AP973">
        <v>26100000</v>
      </c>
    </row>
    <row r="974" spans="1:43" x14ac:dyDescent="0.35">
      <c r="A974" t="s">
        <v>20</v>
      </c>
      <c r="B974">
        <v>2003</v>
      </c>
      <c r="C974" s="9">
        <v>0.24193974914838701</v>
      </c>
      <c r="D974">
        <v>0.21013100408047899</v>
      </c>
      <c r="E974" s="15">
        <v>0.77654587241418704</v>
      </c>
      <c r="F974">
        <v>20.217493624783401</v>
      </c>
      <c r="G974">
        <v>1.77559424866344</v>
      </c>
      <c r="H974">
        <v>3.9586193852087299</v>
      </c>
      <c r="I974">
        <v>3.4401415891506799</v>
      </c>
      <c r="J974">
        <v>9.2653152524337104E-2</v>
      </c>
      <c r="K974" s="9">
        <v>0.10825079999999999</v>
      </c>
      <c r="L974">
        <v>0.21926029999999999</v>
      </c>
      <c r="M974" s="12">
        <v>0.1063441</v>
      </c>
      <c r="N974">
        <v>2.2263769</v>
      </c>
      <c r="P974">
        <v>0.5278796</v>
      </c>
      <c r="Q974">
        <v>0.40174880000000002</v>
      </c>
      <c r="R974">
        <v>1.6387999999999999E-3</v>
      </c>
      <c r="S974" s="9">
        <v>6.8170800000000004E-2</v>
      </c>
      <c r="T974">
        <v>7.1382500000000002E-2</v>
      </c>
      <c r="U974" s="12">
        <v>0.1006537</v>
      </c>
      <c r="V974">
        <v>5.0980376999999999</v>
      </c>
      <c r="W974">
        <v>0.90759299999999998</v>
      </c>
      <c r="X974">
        <v>0.34651189999999998</v>
      </c>
      <c r="Y974">
        <v>0.34350340000000001</v>
      </c>
      <c r="Z974">
        <v>7.4875999999999996E-3</v>
      </c>
      <c r="AA974" s="7">
        <v>0.57261669999999998</v>
      </c>
      <c r="AB974">
        <v>7.1382500000000002E-2</v>
      </c>
      <c r="AC974" s="12">
        <v>0.80318000000000001</v>
      </c>
      <c r="AD974">
        <v>28.7474098</v>
      </c>
      <c r="AE974">
        <v>1.9396011</v>
      </c>
      <c r="AF974">
        <v>3.9006159999999999</v>
      </c>
      <c r="AG974">
        <v>3.5896176</v>
      </c>
      <c r="AH974">
        <v>9.9794499999999994E-2</v>
      </c>
      <c r="AI974">
        <v>103719700</v>
      </c>
      <c r="AJ974">
        <v>53653899</v>
      </c>
      <c r="AK974">
        <f>[1]Sheet1!$F1389</f>
        <v>0</v>
      </c>
      <c r="AL974">
        <f>[2]Sheet1!$F1389</f>
        <v>21030983</v>
      </c>
      <c r="AM974">
        <v>64416942</v>
      </c>
      <c r="AN974">
        <v>872417678087.58997</v>
      </c>
      <c r="AP974">
        <v>15500000</v>
      </c>
    </row>
    <row r="975" spans="1:43" x14ac:dyDescent="0.35">
      <c r="A975" t="s">
        <v>21</v>
      </c>
      <c r="B975">
        <v>2003</v>
      </c>
      <c r="C975" s="9">
        <v>1.2062834602421599</v>
      </c>
      <c r="D975">
        <v>2.5698571428571402</v>
      </c>
      <c r="E975" s="15">
        <v>7.4269546265864399</v>
      </c>
      <c r="F975">
        <v>95.655455234240407</v>
      </c>
      <c r="G975">
        <v>12.301277202368899</v>
      </c>
      <c r="H975">
        <v>16.084572289621899</v>
      </c>
      <c r="I975">
        <v>12.992752064106099</v>
      </c>
      <c r="J975">
        <v>1.2627786671399199</v>
      </c>
      <c r="K975" s="9">
        <v>2.3861488999999998</v>
      </c>
      <c r="L975">
        <v>2.7342705</v>
      </c>
      <c r="M975" s="12">
        <v>2.3952982</v>
      </c>
      <c r="N975">
        <v>37.860115999999998</v>
      </c>
      <c r="P975">
        <v>4.6144778999999998</v>
      </c>
      <c r="Q975">
        <v>3.1257016000000002</v>
      </c>
      <c r="R975">
        <v>0.41730869999999998</v>
      </c>
      <c r="S975" s="9">
        <v>1.4804139000000001</v>
      </c>
      <c r="T975">
        <v>0.77538660000000004</v>
      </c>
      <c r="U975" s="12">
        <v>2.1561123000000002</v>
      </c>
      <c r="V975">
        <v>44.287143100000002</v>
      </c>
      <c r="W975">
        <v>10.8266899</v>
      </c>
      <c r="X975">
        <v>5.9170790000000002</v>
      </c>
      <c r="Y975">
        <v>3.4439464000000002</v>
      </c>
      <c r="Z975">
        <v>0.19060750000000001</v>
      </c>
      <c r="AA975" s="7">
        <v>4.5004508999999997</v>
      </c>
      <c r="AB975">
        <v>0.77538660000000004</v>
      </c>
      <c r="AC975" s="12">
        <v>7.3937558000000001</v>
      </c>
      <c r="AD975">
        <v>123.7894258</v>
      </c>
      <c r="AE975">
        <v>11.9581216</v>
      </c>
      <c r="AF975">
        <v>17.758097599999999</v>
      </c>
      <c r="AG975">
        <v>14.2033801</v>
      </c>
      <c r="AH975">
        <v>1.0954022000000001</v>
      </c>
      <c r="AI975">
        <v>384596571</v>
      </c>
      <c r="AJ975">
        <v>197024803</v>
      </c>
      <c r="AK975">
        <f>[1]Sheet1!$F1390</f>
        <v>2884315</v>
      </c>
      <c r="AL975">
        <f>[2]Sheet1!$F1390</f>
        <v>65764505</v>
      </c>
      <c r="AM975">
        <v>289948174</v>
      </c>
      <c r="AN975">
        <v>13311240001989.6</v>
      </c>
      <c r="AO975">
        <v>32</v>
      </c>
    </row>
    <row r="976" spans="1:43" x14ac:dyDescent="0.35">
      <c r="A976" t="s">
        <v>22</v>
      </c>
      <c r="B976">
        <v>2003</v>
      </c>
      <c r="C976" s="9">
        <v>0.14100000779814001</v>
      </c>
      <c r="D976">
        <v>0.133387064309166</v>
      </c>
      <c r="E976" s="15">
        <v>0.71611133524791803</v>
      </c>
      <c r="F976">
        <v>10.5642529657924</v>
      </c>
      <c r="G976">
        <v>1.04439237140622</v>
      </c>
      <c r="H976">
        <v>0.91885483215480901</v>
      </c>
      <c r="I976">
        <v>1.4351561251304199</v>
      </c>
      <c r="J976">
        <v>1.9519432034631998E-2</v>
      </c>
      <c r="K976" s="9">
        <v>9.4818999999999997E-3</v>
      </c>
      <c r="L976">
        <v>5.5842999999999997E-2</v>
      </c>
      <c r="M976" s="12">
        <v>1.5053499999999999E-2</v>
      </c>
      <c r="N976">
        <v>0.11134189999999999</v>
      </c>
      <c r="P976">
        <v>6.41814E-2</v>
      </c>
      <c r="Q976">
        <v>0.20996770000000001</v>
      </c>
      <c r="R976">
        <v>0</v>
      </c>
      <c r="S976" s="9">
        <v>0.1529915</v>
      </c>
      <c r="T976">
        <v>2.9097399999999999E-2</v>
      </c>
      <c r="U976" s="12">
        <v>0.1540619</v>
      </c>
      <c r="V976">
        <v>3.0499044</v>
      </c>
      <c r="W976">
        <v>7.4988600000000002E-2</v>
      </c>
      <c r="X976">
        <v>6.1931100000000003E-2</v>
      </c>
      <c r="Y976">
        <v>5.7012800000000002E-2</v>
      </c>
      <c r="Z976">
        <v>5.8370000000000004E-4</v>
      </c>
      <c r="AA976" s="7">
        <v>1.1399056000000001</v>
      </c>
      <c r="AB976">
        <v>0.10669240000000001</v>
      </c>
      <c r="AC976" s="12">
        <v>0.89605020000000002</v>
      </c>
      <c r="AD976">
        <v>19.3636494</v>
      </c>
      <c r="AE976">
        <v>0.69104980000000005</v>
      </c>
      <c r="AF976">
        <v>0.92225480000000004</v>
      </c>
      <c r="AG976">
        <v>1.391275</v>
      </c>
      <c r="AH976">
        <v>2.0876800000000001E-2</v>
      </c>
      <c r="AI976">
        <v>60512896</v>
      </c>
      <c r="AJ976">
        <v>32481886</v>
      </c>
      <c r="AK976">
        <f>[1]Sheet1!$F1391</f>
        <v>0</v>
      </c>
      <c r="AL976">
        <f>[2]Sheet1!$F1391</f>
        <v>10109175</v>
      </c>
      <c r="AM976">
        <v>40494854</v>
      </c>
      <c r="AN976">
        <v>123213086930.22501</v>
      </c>
      <c r="AO976">
        <v>29</v>
      </c>
      <c r="AP976">
        <v>9400000</v>
      </c>
    </row>
    <row r="977" spans="1:43" x14ac:dyDescent="0.35">
      <c r="A977" t="s">
        <v>23</v>
      </c>
      <c r="B977">
        <v>2003</v>
      </c>
      <c r="C977" s="9">
        <v>0.98196096280187095</v>
      </c>
      <c r="D977">
        <v>0.54828395554758602</v>
      </c>
      <c r="E977" s="15">
        <v>0.61662016270018405</v>
      </c>
      <c r="F977">
        <v>12.552498183448</v>
      </c>
      <c r="G977">
        <v>0.86222187826234198</v>
      </c>
      <c r="H977">
        <v>0.768530801561223</v>
      </c>
      <c r="I977">
        <v>1.8389034544605101</v>
      </c>
      <c r="J977">
        <v>0.13932623504613301</v>
      </c>
      <c r="K977" s="9">
        <v>0.1010342</v>
      </c>
      <c r="L977">
        <v>7.4508099999999994E-2</v>
      </c>
      <c r="M977" s="12">
        <v>3.9480800000000003E-2</v>
      </c>
      <c r="N977">
        <v>0.53145379999999998</v>
      </c>
      <c r="P977">
        <v>0.1084545</v>
      </c>
      <c r="Q977">
        <v>8.4934200000000001E-2</v>
      </c>
      <c r="R977">
        <v>8.0309999999999995E-4</v>
      </c>
      <c r="S977" s="9">
        <v>0.33064090000000002</v>
      </c>
      <c r="T977">
        <v>0.4334578</v>
      </c>
      <c r="U977" s="12">
        <v>5.1894000000000003E-3</v>
      </c>
      <c r="V977">
        <v>0.1102255</v>
      </c>
      <c r="W977">
        <v>0.1128451</v>
      </c>
      <c r="X977">
        <v>1.1222299999999999E-2</v>
      </c>
      <c r="Y977">
        <v>4.7511299999999999E-2</v>
      </c>
      <c r="Z977">
        <v>1.17E-3</v>
      </c>
      <c r="AA977" s="7">
        <v>1.7838722</v>
      </c>
      <c r="AB977">
        <v>0.91175059999999997</v>
      </c>
      <c r="AC977" s="12">
        <v>0.58485940000000003</v>
      </c>
      <c r="AD977">
        <v>14.497768199999999</v>
      </c>
      <c r="AE977">
        <v>0.92530040000000002</v>
      </c>
      <c r="AF977">
        <v>0.67354060000000004</v>
      </c>
      <c r="AG977">
        <v>1.8945749999999999</v>
      </c>
      <c r="AH977">
        <v>0.13969319999999999</v>
      </c>
      <c r="AI977">
        <v>88513730</v>
      </c>
      <c r="AJ977">
        <v>44364012</v>
      </c>
      <c r="AK977">
        <f>[1]Sheet1!$F1392</f>
        <v>395244</v>
      </c>
      <c r="AL977">
        <f>[2]Sheet1!$F1392</f>
        <v>3261821</v>
      </c>
      <c r="AM977">
        <v>55573870</v>
      </c>
      <c r="AN977">
        <v>541982346027.70599</v>
      </c>
      <c r="AP977">
        <v>12900000</v>
      </c>
    </row>
    <row r="978" spans="1:43" x14ac:dyDescent="0.35">
      <c r="A978" t="s">
        <v>24</v>
      </c>
      <c r="B978">
        <v>2003</v>
      </c>
      <c r="C978" s="9">
        <v>1.9007835591206199E-2</v>
      </c>
      <c r="D978">
        <v>9.7914285714285704E-2</v>
      </c>
      <c r="E978" s="15">
        <v>0.246983464506522</v>
      </c>
      <c r="F978">
        <v>3.5423503017655298</v>
      </c>
      <c r="G978">
        <v>0.52936438707226097</v>
      </c>
      <c r="H978">
        <v>0.36382400897175199</v>
      </c>
      <c r="I978">
        <v>0.27979461866889299</v>
      </c>
      <c r="J978">
        <v>4.5726007241579603E-2</v>
      </c>
      <c r="K978" s="9">
        <v>5.3515600000000003E-2</v>
      </c>
      <c r="L978">
        <v>0.10132289999999999</v>
      </c>
      <c r="M978" s="12">
        <v>2.5208499999999998E-2</v>
      </c>
      <c r="N978">
        <v>0.34130949999999999</v>
      </c>
      <c r="P978">
        <v>2.1252E-2</v>
      </c>
      <c r="Q978">
        <v>9.0222700000000003E-2</v>
      </c>
      <c r="R978">
        <v>7.8271E-3</v>
      </c>
      <c r="S978" s="10">
        <v>3.5999999999999998E-6</v>
      </c>
      <c r="T978">
        <v>2.4174000000000001E-3</v>
      </c>
      <c r="U978" s="12">
        <v>3.2740999999999998E-3</v>
      </c>
      <c r="V978">
        <v>0.70125990000000005</v>
      </c>
      <c r="W978">
        <v>4.6223628000000003</v>
      </c>
      <c r="X978">
        <v>3.2910000000000001E-3</v>
      </c>
      <c r="Y978">
        <v>1.5273000000000001E-3</v>
      </c>
      <c r="Z978">
        <v>2.3714999999999999E-3</v>
      </c>
      <c r="AA978" s="7">
        <v>1.8549599999999999E-2</v>
      </c>
      <c r="AB978">
        <v>2.5244E-3</v>
      </c>
      <c r="AC978" s="12">
        <v>0.22617780000000001</v>
      </c>
      <c r="AD978">
        <v>5.5900461999999997</v>
      </c>
      <c r="AE978">
        <v>5.4949830000000004</v>
      </c>
      <c r="AF978">
        <v>0.3474236</v>
      </c>
      <c r="AG978">
        <v>0.20269139999999999</v>
      </c>
      <c r="AH978">
        <v>4.0748800000000002E-2</v>
      </c>
      <c r="AI978">
        <v>12227377</v>
      </c>
      <c r="AJ978">
        <v>6213399</v>
      </c>
      <c r="AK978">
        <f>[1]Sheet1!$F1393</f>
        <v>0</v>
      </c>
      <c r="AL978">
        <f>[2]Sheet1!$F1393</f>
        <v>6109802</v>
      </c>
      <c r="AM978">
        <v>9181274</v>
      </c>
      <c r="AN978">
        <v>868547255980.48999</v>
      </c>
      <c r="AO978">
        <v>28</v>
      </c>
    </row>
    <row r="979" spans="1:43" x14ac:dyDescent="0.35">
      <c r="A979" t="s">
        <v>25</v>
      </c>
      <c r="B979">
        <v>2003</v>
      </c>
      <c r="C979" s="9">
        <v>12.157319330202499</v>
      </c>
      <c r="D979">
        <v>3.2639999999999998</v>
      </c>
      <c r="E979" s="15">
        <v>1.95085184603444</v>
      </c>
      <c r="F979">
        <v>69.767831934064802</v>
      </c>
      <c r="G979">
        <v>6.0089778730856702</v>
      </c>
      <c r="H979">
        <v>0.45408454413813398</v>
      </c>
      <c r="I979">
        <v>3.1782909604481699</v>
      </c>
      <c r="J979">
        <v>0.70470227293472798</v>
      </c>
      <c r="K979" s="9">
        <v>1.9323205999999999</v>
      </c>
      <c r="L979">
        <v>0.45844200000000002</v>
      </c>
      <c r="M979" s="12">
        <v>0</v>
      </c>
      <c r="N979">
        <v>3.02007E-2</v>
      </c>
      <c r="P979">
        <v>0</v>
      </c>
      <c r="Q979">
        <v>0</v>
      </c>
      <c r="R979">
        <v>0</v>
      </c>
      <c r="S979" s="9">
        <v>0.2417243</v>
      </c>
      <c r="T979">
        <v>0.75763420000000004</v>
      </c>
      <c r="U979" s="12">
        <v>0.31976359999999998</v>
      </c>
      <c r="V979">
        <v>0.5072063</v>
      </c>
      <c r="W979">
        <v>0.55819490000000005</v>
      </c>
      <c r="X979">
        <v>9.7349999999999997E-4</v>
      </c>
      <c r="Y979">
        <v>6.1027900000000003E-2</v>
      </c>
      <c r="Z979">
        <v>8.1411000000000001E-3</v>
      </c>
      <c r="AA979" s="7">
        <v>12.8537</v>
      </c>
      <c r="AB979">
        <v>7.7471199999999998</v>
      </c>
      <c r="AC979" s="12">
        <v>2.2833359999999998</v>
      </c>
      <c r="AD979">
        <v>88.515384800000007</v>
      </c>
      <c r="AE979">
        <v>7.0348927999999997</v>
      </c>
      <c r="AF979">
        <v>0.45508399999999999</v>
      </c>
      <c r="AG979">
        <v>3.5618780000000001</v>
      </c>
      <c r="AH979">
        <v>0.71289999999999998</v>
      </c>
      <c r="AI979">
        <v>1117415123</v>
      </c>
      <c r="AJ979">
        <v>539178882</v>
      </c>
      <c r="AK979">
        <f>[1]Sheet1!$F1394</f>
        <v>0</v>
      </c>
      <c r="AL979">
        <f>[2]Sheet1!$F1394</f>
        <v>894428009</v>
      </c>
      <c r="AM979">
        <v>319267849</v>
      </c>
      <c r="AN979">
        <v>939542792614.37</v>
      </c>
      <c r="AP979">
        <v>12700000</v>
      </c>
      <c r="AQ979">
        <v>197200000</v>
      </c>
    </row>
    <row r="980" spans="1:43" x14ac:dyDescent="0.35">
      <c r="A980" t="s">
        <v>26</v>
      </c>
      <c r="B980">
        <v>2003</v>
      </c>
      <c r="C980" s="9">
        <v>0.29132696002465702</v>
      </c>
      <c r="D980">
        <v>1.4814571428571399</v>
      </c>
      <c r="E980" s="15">
        <v>0.42956715881162799</v>
      </c>
      <c r="F980">
        <v>2.3872033107105501</v>
      </c>
      <c r="G980">
        <v>4.9132197346330404</v>
      </c>
      <c r="H980">
        <v>0.34796049811655</v>
      </c>
      <c r="I980">
        <v>1.9096672424244601</v>
      </c>
      <c r="J980">
        <v>0.117762722537608</v>
      </c>
      <c r="K980" s="9">
        <v>4.2297800000000003E-2</v>
      </c>
      <c r="L980">
        <v>0.20090849999999999</v>
      </c>
      <c r="M980" s="12">
        <v>2.04066E-2</v>
      </c>
      <c r="N980">
        <v>1.8204651000000001</v>
      </c>
      <c r="P980">
        <v>2.5168999999999999E-3</v>
      </c>
      <c r="Q980">
        <v>4.1798E-3</v>
      </c>
      <c r="R980">
        <v>5.7660000000000003E-4</v>
      </c>
      <c r="S980" s="9">
        <v>1.34322E-2</v>
      </c>
      <c r="T980">
        <v>0.18931429999999999</v>
      </c>
      <c r="U980" s="13">
        <v>2.9999999999999999E-7</v>
      </c>
      <c r="V980">
        <v>0.33103320000000003</v>
      </c>
      <c r="W980">
        <v>0.89834619999999998</v>
      </c>
      <c r="X980">
        <v>3.9738000000000004E-3</v>
      </c>
      <c r="Y980">
        <v>3.2253999999999998E-3</v>
      </c>
      <c r="Z980" s="6">
        <v>9.9999999999999995E-8</v>
      </c>
      <c r="AA980" s="7">
        <v>0.31213459999999998</v>
      </c>
      <c r="AB980">
        <v>1.6995781999999999</v>
      </c>
      <c r="AC980" s="12">
        <v>0.40996899999999997</v>
      </c>
      <c r="AD980">
        <v>1.0427322000000001</v>
      </c>
      <c r="AE980">
        <v>6.1096510000000004</v>
      </c>
      <c r="AF980">
        <v>0.34977039999999998</v>
      </c>
      <c r="AG980">
        <v>2.0912538000000001</v>
      </c>
      <c r="AH980">
        <v>0.11719400000000001</v>
      </c>
      <c r="AI980">
        <v>223080121</v>
      </c>
      <c r="AJ980">
        <v>110834579</v>
      </c>
      <c r="AK980">
        <f>[1]Sheet1!$F1395</f>
        <v>0</v>
      </c>
      <c r="AL980">
        <f>[2]Sheet1!$F1395</f>
        <v>213396750</v>
      </c>
      <c r="AM980">
        <v>98949418</v>
      </c>
      <c r="AN980">
        <v>448277224165.229</v>
      </c>
      <c r="AO980">
        <v>32</v>
      </c>
      <c r="AP980">
        <v>4500000</v>
      </c>
      <c r="AQ980">
        <v>41200000</v>
      </c>
    </row>
    <row r="981" spans="1:43" x14ac:dyDescent="0.35">
      <c r="A981" t="s">
        <v>27</v>
      </c>
      <c r="B981">
        <v>2003</v>
      </c>
      <c r="C981" s="9">
        <v>0.25530712954073098</v>
      </c>
      <c r="D981">
        <v>0.379662887052929</v>
      </c>
      <c r="E981" s="15">
        <v>1.1618424404924099</v>
      </c>
      <c r="F981">
        <v>10.0146098063829</v>
      </c>
      <c r="G981">
        <v>8.8172091585116306</v>
      </c>
      <c r="H981">
        <v>2.4756785890032602</v>
      </c>
      <c r="I981">
        <v>4.4544456770783096</v>
      </c>
      <c r="J981">
        <v>2.6800000000000001E-2</v>
      </c>
      <c r="K981" s="9">
        <v>0.1574912</v>
      </c>
      <c r="L981">
        <v>0.34159390000000001</v>
      </c>
      <c r="M981" s="12">
        <v>0.71962630000000005</v>
      </c>
      <c r="N981">
        <v>2.0608251000000002</v>
      </c>
      <c r="P981">
        <v>1.3093602</v>
      </c>
      <c r="Q981">
        <v>0.90372059999999999</v>
      </c>
      <c r="R981">
        <v>2.72705E-2</v>
      </c>
      <c r="S981" s="9">
        <v>0</v>
      </c>
      <c r="T981">
        <v>3.9879E-3</v>
      </c>
      <c r="U981" s="12">
        <v>1.7504E-3</v>
      </c>
      <c r="V981">
        <v>1.7016099999999999E-2</v>
      </c>
      <c r="W981">
        <v>0.49689810000000001</v>
      </c>
      <c r="X981">
        <v>9.7369999999999998E-4</v>
      </c>
      <c r="Y981">
        <v>2.4821999999999999E-3</v>
      </c>
      <c r="Z981" s="6">
        <v>4.6999999999999999E-6</v>
      </c>
      <c r="AA981" s="7">
        <v>0.1020626</v>
      </c>
      <c r="AB981">
        <v>4.836E-2</v>
      </c>
      <c r="AC981" s="12">
        <v>0.50085400000000002</v>
      </c>
      <c r="AD981">
        <v>8.3430935999999996</v>
      </c>
      <c r="AE981">
        <v>6.4002356000000002</v>
      </c>
      <c r="AF981">
        <v>1.2517326</v>
      </c>
      <c r="AG981">
        <v>3.7502038</v>
      </c>
      <c r="AH981">
        <v>2.0660000000000001E-4</v>
      </c>
      <c r="AI981">
        <v>127718000</v>
      </c>
      <c r="AJ981">
        <v>65270637</v>
      </c>
      <c r="AK981">
        <f>[1]Sheet1!$F1396</f>
        <v>0</v>
      </c>
      <c r="AL981">
        <f>[2]Sheet1!$F1396</f>
        <v>0</v>
      </c>
      <c r="AM981">
        <v>106256267</v>
      </c>
      <c r="AN981">
        <v>4065291729511.6001</v>
      </c>
      <c r="AP981">
        <v>2500000</v>
      </c>
    </row>
    <row r="982" spans="1:43" x14ac:dyDescent="0.35">
      <c r="A982" t="s">
        <v>28</v>
      </c>
      <c r="B982">
        <v>2003</v>
      </c>
      <c r="C982" s="9">
        <v>1.3197925028903501</v>
      </c>
      <c r="D982">
        <v>0.39377142857142899</v>
      </c>
      <c r="E982" s="15">
        <v>1.8356039062991101</v>
      </c>
      <c r="F982">
        <v>11.965430610826401</v>
      </c>
      <c r="G982">
        <v>2.0387234383587298</v>
      </c>
      <c r="H982">
        <v>1.3505881221848199</v>
      </c>
      <c r="I982">
        <v>4.3336973082790697</v>
      </c>
      <c r="J982">
        <v>0.129469185251471</v>
      </c>
      <c r="K982" s="9">
        <v>0.13697309999999999</v>
      </c>
      <c r="L982">
        <v>0.2266185</v>
      </c>
      <c r="M982" s="12">
        <v>0.3605874</v>
      </c>
      <c r="N982">
        <v>3.2321008999999998</v>
      </c>
      <c r="P982">
        <v>0.36170249999999998</v>
      </c>
      <c r="Q982">
        <v>0.49380469999999999</v>
      </c>
      <c r="R982">
        <v>4.6549699999999999E-2</v>
      </c>
      <c r="S982" s="9">
        <v>0.1479336</v>
      </c>
      <c r="T982">
        <v>6.4097299999999996E-2</v>
      </c>
      <c r="U982" s="12">
        <v>1.53825E-2</v>
      </c>
      <c r="V982">
        <v>0.13692960000000001</v>
      </c>
      <c r="W982">
        <v>0.2822249</v>
      </c>
      <c r="X982">
        <v>6.5059500000000006E-2</v>
      </c>
      <c r="Y982">
        <v>5.7182999999999999E-3</v>
      </c>
      <c r="Z982" s="6">
        <v>2.9999999999999999E-7</v>
      </c>
      <c r="AA982" s="7">
        <v>1.5284168</v>
      </c>
      <c r="AB982">
        <v>0.24939720000000001</v>
      </c>
      <c r="AC982" s="12">
        <v>1.5034784000000001</v>
      </c>
      <c r="AD982">
        <v>9.9298362000000004</v>
      </c>
      <c r="AE982">
        <v>2.1370871999999999</v>
      </c>
      <c r="AF982">
        <v>1.0661438000000001</v>
      </c>
      <c r="AG982">
        <v>4.1586543999999996</v>
      </c>
      <c r="AH982">
        <v>8.2962599999999997E-2</v>
      </c>
      <c r="AI982">
        <v>102429341</v>
      </c>
      <c r="AJ982">
        <v>52296746</v>
      </c>
      <c r="AK982">
        <f>[1]Sheet1!$F1397</f>
        <v>0</v>
      </c>
      <c r="AL982">
        <f>[2]Sheet1!$F1397</f>
        <v>101337098</v>
      </c>
      <c r="AM982">
        <v>77520574</v>
      </c>
      <c r="AN982">
        <v>885167708590.62903</v>
      </c>
      <c r="AP982">
        <v>14100000</v>
      </c>
      <c r="AQ982">
        <v>3200000</v>
      </c>
    </row>
    <row r="983" spans="1:43" x14ac:dyDescent="0.35">
      <c r="A983" t="s">
        <v>29</v>
      </c>
      <c r="B983">
        <v>2003</v>
      </c>
      <c r="C983" s="9">
        <v>1.3507483730346901</v>
      </c>
      <c r="D983">
        <v>0.79327152576104298</v>
      </c>
      <c r="E983" s="15">
        <v>1.0058105019655601</v>
      </c>
      <c r="F983">
        <v>13.0431025360676</v>
      </c>
      <c r="G983">
        <v>1.6650166401884201</v>
      </c>
      <c r="H983">
        <v>3.04166751461988E-2</v>
      </c>
      <c r="I983">
        <v>4.4799047667065199</v>
      </c>
      <c r="J983">
        <v>1.03493845368598</v>
      </c>
      <c r="K983" s="9">
        <v>0.57726549999999999</v>
      </c>
      <c r="L983">
        <v>0.36226829999999999</v>
      </c>
      <c r="M983" s="12">
        <v>0.36652129999999999</v>
      </c>
      <c r="N983">
        <v>5.3845602000000001</v>
      </c>
      <c r="P983">
        <v>1.73689E-2</v>
      </c>
      <c r="Q983">
        <v>1.0065595000000001</v>
      </c>
      <c r="R983">
        <v>0.13272059999999999</v>
      </c>
      <c r="S983" s="9">
        <v>0.2207856</v>
      </c>
      <c r="T983">
        <v>0.30194890000000002</v>
      </c>
      <c r="U983" s="12">
        <v>2.1694700000000001E-2</v>
      </c>
      <c r="V983">
        <v>1.2703031</v>
      </c>
      <c r="W983">
        <v>0.25631280000000001</v>
      </c>
      <c r="X983">
        <v>6.2310000000000002E-4</v>
      </c>
      <c r="Y983">
        <v>0.1116897</v>
      </c>
      <c r="Z983">
        <v>4.7958999999999996E-3</v>
      </c>
      <c r="AA983" s="7">
        <v>1.1313105999999999</v>
      </c>
      <c r="AB983">
        <v>0.85173169999999998</v>
      </c>
      <c r="AC983" s="12">
        <v>0.68669259999999999</v>
      </c>
      <c r="AD983">
        <v>12.2411326</v>
      </c>
      <c r="AE983">
        <v>1.6171975999999999</v>
      </c>
      <c r="AF983">
        <v>2.0055199999999999E-2</v>
      </c>
      <c r="AG983">
        <v>3.9343263999999998</v>
      </c>
      <c r="AH983">
        <v>0.92198040000000003</v>
      </c>
      <c r="AI983">
        <v>185593447</v>
      </c>
      <c r="AJ983">
        <v>89261903</v>
      </c>
      <c r="AK983">
        <f>[1]Sheet1!$F1398</f>
        <v>703956</v>
      </c>
      <c r="AL983">
        <f>[2]Sheet1!$F1398</f>
        <v>39589863</v>
      </c>
      <c r="AM983">
        <v>122041923</v>
      </c>
      <c r="AN983">
        <v>1471219350012.9099</v>
      </c>
      <c r="AO983">
        <v>38</v>
      </c>
      <c r="AP983">
        <v>21300000</v>
      </c>
    </row>
    <row r="984" spans="1:43" x14ac:dyDescent="0.35">
      <c r="A984" t="s">
        <v>30</v>
      </c>
      <c r="B984">
        <v>2003</v>
      </c>
      <c r="C984" s="9">
        <v>0.96695731047818601</v>
      </c>
      <c r="D984">
        <v>0.13368571428571399</v>
      </c>
      <c r="E984" s="15">
        <v>0.95240000000000002</v>
      </c>
      <c r="F984">
        <v>23.7434409597988</v>
      </c>
      <c r="G984">
        <v>0.76714642453828297</v>
      </c>
      <c r="H984">
        <v>0</v>
      </c>
      <c r="I984">
        <v>0.69208359370801698</v>
      </c>
      <c r="J984">
        <v>0.50260000000000005</v>
      </c>
      <c r="K984" s="9">
        <v>0.36549959999999998</v>
      </c>
      <c r="L984">
        <v>5.3587599999999999E-2</v>
      </c>
      <c r="M984" s="12">
        <v>2.1010000000000001E-4</v>
      </c>
      <c r="N984">
        <v>6.5586500000000006E-2</v>
      </c>
      <c r="P984">
        <v>0</v>
      </c>
      <c r="Q984">
        <v>6.2160000000000004E-4</v>
      </c>
      <c r="R984">
        <v>0</v>
      </c>
      <c r="S984" s="9">
        <v>7.4721099999999999E-2</v>
      </c>
      <c r="T984">
        <v>2.7510999999999998E-3</v>
      </c>
      <c r="U984" s="12">
        <v>2.6944E-3</v>
      </c>
      <c r="V984">
        <v>1.47297E-2</v>
      </c>
      <c r="W984">
        <v>0.1288521</v>
      </c>
      <c r="X984">
        <v>0</v>
      </c>
      <c r="Y984">
        <v>1.1489E-3</v>
      </c>
      <c r="Z984">
        <v>2.9762E-3</v>
      </c>
      <c r="AA984" s="7">
        <v>0.93620320000000001</v>
      </c>
      <c r="AB984">
        <v>0.13742099999999999</v>
      </c>
      <c r="AC984" s="12">
        <v>0.95499999999999996</v>
      </c>
      <c r="AD984">
        <v>27.837800000000001</v>
      </c>
      <c r="AE984">
        <v>0.93729119999999999</v>
      </c>
      <c r="AF984">
        <v>0</v>
      </c>
      <c r="AG984">
        <v>0.7516564</v>
      </c>
      <c r="AH984">
        <v>0.50560000000000005</v>
      </c>
      <c r="AI984">
        <v>166876680</v>
      </c>
      <c r="AJ984">
        <v>80749416</v>
      </c>
      <c r="AK984">
        <f>[1]Sheet1!$F1399</f>
        <v>0</v>
      </c>
      <c r="AL984">
        <f>[2]Sheet1!$F1399</f>
        <v>0</v>
      </c>
      <c r="AM984">
        <v>56037189</v>
      </c>
      <c r="AN984">
        <v>164482594963.29999</v>
      </c>
      <c r="AP984">
        <v>3700000</v>
      </c>
      <c r="AQ984">
        <v>33100000</v>
      </c>
    </row>
    <row r="985" spans="1:43" x14ac:dyDescent="0.35">
      <c r="A985" t="s">
        <v>31</v>
      </c>
      <c r="B985">
        <v>2003</v>
      </c>
      <c r="C985" s="9">
        <v>0.20703677451817001</v>
      </c>
      <c r="D985">
        <v>0.20702857142857101</v>
      </c>
      <c r="E985" s="15">
        <v>2.54127122408405</v>
      </c>
      <c r="F985">
        <v>21.778680753787899</v>
      </c>
      <c r="G985">
        <v>3.3396442588565298</v>
      </c>
      <c r="H985">
        <v>2.1700056947090798</v>
      </c>
      <c r="I985">
        <v>4.2810943024466797</v>
      </c>
      <c r="J985">
        <v>0.14481990582121801</v>
      </c>
      <c r="K985" s="9">
        <v>3.06612E-2</v>
      </c>
      <c r="L985">
        <v>0.20702860000000001</v>
      </c>
      <c r="M985" s="12">
        <v>0.65704379999999996</v>
      </c>
      <c r="N985">
        <v>1.7777977</v>
      </c>
      <c r="P985">
        <v>0.58593200000000001</v>
      </c>
      <c r="Q985">
        <v>1.3593143000000001</v>
      </c>
      <c r="R985">
        <v>4.6188999999999996E-3</v>
      </c>
      <c r="S985" s="9">
        <v>9.2934600000000006E-2</v>
      </c>
      <c r="T985">
        <v>1.6E-2</v>
      </c>
      <c r="U985" s="12">
        <v>8.3250000000000008E-3</v>
      </c>
      <c r="V985">
        <v>0.63731839999999995</v>
      </c>
      <c r="W985">
        <v>1.3821220999999999</v>
      </c>
      <c r="X985">
        <v>1.9095299999999999E-2</v>
      </c>
      <c r="Y985">
        <v>1.0533600000000001E-2</v>
      </c>
      <c r="Z985">
        <v>0</v>
      </c>
      <c r="AA985" s="7">
        <v>1.7276629999999999</v>
      </c>
      <c r="AB985">
        <v>1.6E-2</v>
      </c>
      <c r="AC985" s="12">
        <v>1.92228</v>
      </c>
      <c r="AD985">
        <v>32.620401200000003</v>
      </c>
      <c r="AE985">
        <v>4.1669369999999999</v>
      </c>
      <c r="AF985">
        <v>1.6241000000000001</v>
      </c>
      <c r="AG985">
        <v>3.0891932</v>
      </c>
      <c r="AH985">
        <v>0.14020099999999999</v>
      </c>
      <c r="AI985">
        <v>144648618</v>
      </c>
      <c r="AJ985">
        <v>77339545</v>
      </c>
      <c r="AK985">
        <f>[1]Sheet1!$F1400</f>
        <v>0</v>
      </c>
      <c r="AL985">
        <f>[2]Sheet1!$F1400</f>
        <v>0</v>
      </c>
      <c r="AM985">
        <v>106133030</v>
      </c>
      <c r="AN985">
        <v>921477337484.81299</v>
      </c>
      <c r="AO985">
        <v>40</v>
      </c>
      <c r="AP985">
        <v>22400000</v>
      </c>
      <c r="AQ985">
        <v>5900000</v>
      </c>
    </row>
    <row r="986" spans="1:43" x14ac:dyDescent="0.35">
      <c r="A986" t="s">
        <v>32</v>
      </c>
      <c r="B986">
        <v>2003</v>
      </c>
      <c r="C986" s="9">
        <v>0.137410398754579</v>
      </c>
      <c r="D986">
        <v>6.1485714285714303E-2</v>
      </c>
      <c r="E986" s="15">
        <v>0.64032218878741598</v>
      </c>
      <c r="F986">
        <v>2.5324392481687799</v>
      </c>
      <c r="G986">
        <v>0.62423539963150698</v>
      </c>
      <c r="H986">
        <v>0.15834691150822899</v>
      </c>
      <c r="I986">
        <v>1.2944226026271299</v>
      </c>
      <c r="J986">
        <v>0.147784167591237</v>
      </c>
      <c r="K986" s="9">
        <v>7.3141499999999998E-2</v>
      </c>
      <c r="L986">
        <v>2.9074699999999998E-2</v>
      </c>
      <c r="M986" s="12">
        <v>1.5751000000000001E-2</v>
      </c>
      <c r="N986">
        <v>0.1998461</v>
      </c>
      <c r="P986">
        <v>2.0710099999999999E-2</v>
      </c>
      <c r="Q986">
        <v>0.12476859999999999</v>
      </c>
      <c r="R986">
        <v>1.7927700000000001E-2</v>
      </c>
      <c r="S986" s="9">
        <v>5.9303999999999997E-3</v>
      </c>
      <c r="T986">
        <v>5.0654100000000001E-2</v>
      </c>
      <c r="U986" s="12">
        <v>1.08676E-2</v>
      </c>
      <c r="V986">
        <v>0.1095536</v>
      </c>
      <c r="W986">
        <v>0.32779469999999999</v>
      </c>
      <c r="X986">
        <v>1.6858999999999999E-3</v>
      </c>
      <c r="Y986">
        <v>1.2402699999999999E-2</v>
      </c>
      <c r="Z986" s="6">
        <v>2.9000000000000002E-6</v>
      </c>
      <c r="AA986" s="7">
        <v>8.8614600000000002E-2</v>
      </c>
      <c r="AB986">
        <v>0.1323966</v>
      </c>
      <c r="AC986" s="12">
        <v>0.64300000000000002</v>
      </c>
      <c r="AD986">
        <v>2.6903999999999999</v>
      </c>
      <c r="AE986">
        <v>1.1283335999999999</v>
      </c>
      <c r="AF986">
        <v>0.14008000000000001</v>
      </c>
      <c r="AG986">
        <v>1.2642785999999999</v>
      </c>
      <c r="AH986">
        <v>0.13026799999999999</v>
      </c>
      <c r="AI986">
        <v>48104048</v>
      </c>
      <c r="AJ986">
        <v>25178665</v>
      </c>
      <c r="AK986">
        <f>[1]Sheet1!$F1401</f>
        <v>23743070</v>
      </c>
      <c r="AL986">
        <f>[2]Sheet1!$F1401</f>
        <v>43572622</v>
      </c>
      <c r="AM986">
        <v>28114892</v>
      </c>
      <c r="AN986">
        <v>243065422272.36899</v>
      </c>
      <c r="AP986">
        <v>6100000</v>
      </c>
      <c r="AQ986">
        <v>1800000</v>
      </c>
    </row>
    <row r="987" spans="1:43" x14ac:dyDescent="0.35">
      <c r="A987" t="s">
        <v>33</v>
      </c>
      <c r="B987">
        <v>2003</v>
      </c>
      <c r="C987" s="9">
        <v>0.14907523590147501</v>
      </c>
      <c r="D987">
        <v>1.26E-2</v>
      </c>
      <c r="E987" s="15">
        <v>0.41940834142664202</v>
      </c>
      <c r="F987">
        <v>2.1170118144933499</v>
      </c>
      <c r="G987">
        <v>0.57153630448168502</v>
      </c>
      <c r="H987">
        <v>0.13072730835052601</v>
      </c>
      <c r="I987">
        <v>0.99204411420033001</v>
      </c>
      <c r="J987">
        <v>8.1732571428571408E-3</v>
      </c>
      <c r="K987" s="9">
        <v>0.1177169</v>
      </c>
      <c r="L987">
        <v>1.29631E-2</v>
      </c>
      <c r="M987" s="12">
        <v>2.16498E-2</v>
      </c>
      <c r="N987">
        <v>0.76844009999999996</v>
      </c>
      <c r="P987">
        <v>1.4034100000000001E-2</v>
      </c>
      <c r="Q987">
        <v>7.1441199999999996E-2</v>
      </c>
      <c r="R987">
        <v>2.0469999999999999E-4</v>
      </c>
      <c r="S987" s="10">
        <v>1.5999999999999999E-6</v>
      </c>
      <c r="T987">
        <v>2.1560000000000001E-4</v>
      </c>
      <c r="U987" s="13">
        <v>7.0999999999999998E-6</v>
      </c>
      <c r="V987">
        <v>5.0869000000000001E-3</v>
      </c>
      <c r="W987">
        <v>0.1177009</v>
      </c>
      <c r="X987" s="6">
        <v>5.4E-6</v>
      </c>
      <c r="Y987">
        <v>0</v>
      </c>
      <c r="Z987">
        <v>0</v>
      </c>
      <c r="AA987" s="7">
        <v>3.3828200000000003E-2</v>
      </c>
      <c r="AB987">
        <v>3.1664000000000002E-3</v>
      </c>
      <c r="AC987" s="12">
        <v>0.41999199999999998</v>
      </c>
      <c r="AD987">
        <v>1.3584448</v>
      </c>
      <c r="AE987">
        <v>0.68829980000000002</v>
      </c>
      <c r="AF987">
        <v>0.1190812</v>
      </c>
      <c r="AG987">
        <v>0.96682380000000001</v>
      </c>
      <c r="AH987">
        <v>7.9685999999999993E-3</v>
      </c>
      <c r="AI987">
        <v>27046371</v>
      </c>
      <c r="AJ987">
        <v>13506082</v>
      </c>
      <c r="AK987">
        <f>[1]Sheet1!$F1402</f>
        <v>0</v>
      </c>
      <c r="AL987">
        <f>[2]Sheet1!$F1402</f>
        <v>22480774</v>
      </c>
      <c r="AM987">
        <v>23214051</v>
      </c>
      <c r="AN987">
        <v>6281509334.7289696</v>
      </c>
      <c r="AO987">
        <v>48</v>
      </c>
      <c r="AP987">
        <v>3400000</v>
      </c>
    </row>
    <row r="988" spans="1:43" x14ac:dyDescent="0.35">
      <c r="A988" t="s">
        <v>34</v>
      </c>
      <c r="B988">
        <v>2003</v>
      </c>
      <c r="C988" s="9">
        <v>0.38111122679673698</v>
      </c>
      <c r="D988">
        <v>0.12122093591364599</v>
      </c>
      <c r="E988" s="15">
        <v>1.06687684918004</v>
      </c>
      <c r="F988">
        <v>5.9095807435878802</v>
      </c>
      <c r="G988">
        <v>1.44673008181692</v>
      </c>
      <c r="H988">
        <v>0.69020508516267198</v>
      </c>
      <c r="I988">
        <v>1.56704256101198</v>
      </c>
      <c r="J988">
        <v>0.102065306438769</v>
      </c>
      <c r="K988" s="9">
        <v>0.103836</v>
      </c>
      <c r="L988">
        <v>2.71138E-2</v>
      </c>
      <c r="M988" s="12">
        <v>0.1602799</v>
      </c>
      <c r="N988">
        <v>0.46499659999999998</v>
      </c>
      <c r="P988">
        <v>1.56706E-2</v>
      </c>
      <c r="Q988">
        <v>1.7747200000000001E-2</v>
      </c>
      <c r="R988">
        <v>0</v>
      </c>
      <c r="S988" s="9">
        <v>7.9468999999999998E-2</v>
      </c>
      <c r="T988">
        <v>6.0938199999999998E-2</v>
      </c>
      <c r="U988" s="12">
        <v>0.42043930000000002</v>
      </c>
      <c r="V988">
        <v>0.82811749999999995</v>
      </c>
      <c r="W988">
        <v>12.753745800000001</v>
      </c>
      <c r="X988">
        <v>7.3769500000000002E-2</v>
      </c>
      <c r="Y988">
        <v>5.4978199999999998E-2</v>
      </c>
      <c r="Z988">
        <v>1.12864E-2</v>
      </c>
      <c r="AA988" s="7">
        <v>0.44451499999999999</v>
      </c>
      <c r="AB988">
        <v>0.16838139999999999</v>
      </c>
      <c r="AC988" s="12">
        <v>1.3958900000000001</v>
      </c>
      <c r="AD988">
        <v>7.2999434000000001</v>
      </c>
      <c r="AE988">
        <v>15.2080994</v>
      </c>
      <c r="AF988">
        <v>0.76932679999999998</v>
      </c>
      <c r="AG988">
        <v>2.0603359999999999</v>
      </c>
      <c r="AH988">
        <v>0.12631300000000001</v>
      </c>
      <c r="AI988">
        <v>74504471</v>
      </c>
      <c r="AJ988">
        <v>37311268</v>
      </c>
      <c r="AK988">
        <f>[1]Sheet1!$F1403</f>
        <v>1232267</v>
      </c>
      <c r="AL988">
        <f>[2]Sheet1!$F1403</f>
        <v>19199032</v>
      </c>
      <c r="AM988">
        <v>54261635</v>
      </c>
      <c r="AN988">
        <v>374790896159.151</v>
      </c>
      <c r="AP988">
        <v>7600000</v>
      </c>
      <c r="AQ988" s="6">
        <v>12000000</v>
      </c>
    </row>
    <row r="989" spans="1:43" x14ac:dyDescent="0.35">
      <c r="A989" t="s">
        <v>35</v>
      </c>
      <c r="B989">
        <v>2003</v>
      </c>
      <c r="C989" s="9">
        <v>1.07496984128382</v>
      </c>
      <c r="D989">
        <v>0.13914285714285701</v>
      </c>
      <c r="E989" s="15">
        <v>0.540141871404484</v>
      </c>
      <c r="F989">
        <v>5.9536694203771097</v>
      </c>
      <c r="G989">
        <v>2.6960689550899501</v>
      </c>
      <c r="H989">
        <v>1.8895741176470599E-2</v>
      </c>
      <c r="I989">
        <v>0.56237305382320202</v>
      </c>
      <c r="J989">
        <v>0.32026591183432002</v>
      </c>
      <c r="K989" s="9">
        <v>0.55690989999999996</v>
      </c>
      <c r="L989">
        <v>4.1638799999999997E-2</v>
      </c>
      <c r="M989" s="12">
        <v>2.5308000000000002E-3</v>
      </c>
      <c r="N989">
        <v>1.0717142</v>
      </c>
      <c r="P989">
        <v>2.1890000000000001E-4</v>
      </c>
      <c r="Q989">
        <v>1.83824E-2</v>
      </c>
      <c r="R989">
        <v>8.1050000000000002E-4</v>
      </c>
      <c r="S989" s="9">
        <v>5.4201300000000001E-2</v>
      </c>
      <c r="T989">
        <v>2.3429999999999999E-2</v>
      </c>
      <c r="U989" s="13">
        <v>9.9999999999999995E-8</v>
      </c>
      <c r="V989">
        <v>4.0816000000000003E-3</v>
      </c>
      <c r="W989">
        <v>0.17995169999999999</v>
      </c>
      <c r="X989">
        <v>0</v>
      </c>
      <c r="Y989">
        <v>5.8020000000000001E-4</v>
      </c>
      <c r="Z989" s="6">
        <v>4.1999999999999996E-6</v>
      </c>
      <c r="AA989" s="7">
        <v>0.64914419999999995</v>
      </c>
      <c r="AB989">
        <v>0.1596612</v>
      </c>
      <c r="AC989" s="12">
        <v>0.53791800000000001</v>
      </c>
      <c r="AD989">
        <v>6.0175727999999999</v>
      </c>
      <c r="AE989">
        <v>2.7362784000000002</v>
      </c>
      <c r="AF989">
        <v>1.86768E-2</v>
      </c>
      <c r="AG989">
        <v>0.60141480000000003</v>
      </c>
      <c r="AH989">
        <v>0.32006580000000001</v>
      </c>
      <c r="AI989">
        <v>205066277</v>
      </c>
      <c r="AJ989">
        <v>101404697</v>
      </c>
      <c r="AK989">
        <f>[1]Sheet1!$F1404</f>
        <v>0</v>
      </c>
      <c r="AL989">
        <f>[2]Sheet1!$F1404</f>
        <v>19362938</v>
      </c>
      <c r="AM989">
        <v>47321043</v>
      </c>
      <c r="AN989">
        <v>162352866631.32901</v>
      </c>
      <c r="AO989">
        <v>44</v>
      </c>
    </row>
    <row r="990" spans="1:43" x14ac:dyDescent="0.35">
      <c r="A990" t="s">
        <v>36</v>
      </c>
      <c r="B990">
        <v>2003</v>
      </c>
      <c r="C990" s="9">
        <v>7.4496284211229905E-2</v>
      </c>
      <c r="D990">
        <v>0.16031428571428599</v>
      </c>
      <c r="E990" s="15">
        <v>0.53611544549356205</v>
      </c>
      <c r="F990">
        <v>1.35298945905107</v>
      </c>
      <c r="G990">
        <v>3.2140723553332702</v>
      </c>
      <c r="H990">
        <v>1.1764079376451</v>
      </c>
      <c r="I990">
        <v>1.01237983417602</v>
      </c>
      <c r="J990">
        <v>5.5754000000000003E-3</v>
      </c>
      <c r="K990" s="9">
        <v>5.8510899999999998E-2</v>
      </c>
      <c r="L990">
        <v>8.2736500000000004E-2</v>
      </c>
      <c r="M990" s="12">
        <v>0.36003829999999998</v>
      </c>
      <c r="N990">
        <v>0.39089800000000002</v>
      </c>
      <c r="P990">
        <v>0.2252391</v>
      </c>
      <c r="Q990">
        <v>8.5295099999999999E-2</v>
      </c>
      <c r="R990">
        <v>2.7206999999999999E-3</v>
      </c>
      <c r="S990" s="10">
        <v>1.3E-6</v>
      </c>
      <c r="T990">
        <v>1.6754499999999999E-2</v>
      </c>
      <c r="U990" s="12">
        <v>1.15435E-2</v>
      </c>
      <c r="V990">
        <v>1.1393500000000001E-2</v>
      </c>
      <c r="W990">
        <v>0.61029690000000003</v>
      </c>
      <c r="X990">
        <v>2.7951899999999998E-2</v>
      </c>
      <c r="Y990">
        <v>2.1063000000000002E-3</v>
      </c>
      <c r="Z990" s="6">
        <v>1.9999999999999999E-7</v>
      </c>
      <c r="AA990" s="7">
        <v>1.8045200000000001E-2</v>
      </c>
      <c r="AB990">
        <v>9.8266999999999993E-2</v>
      </c>
      <c r="AC990" s="12">
        <v>0.20247660000000001</v>
      </c>
      <c r="AD990">
        <v>2.3562544000000001</v>
      </c>
      <c r="AE990">
        <v>2.850689</v>
      </c>
      <c r="AF990">
        <v>0.98819319999999999</v>
      </c>
      <c r="AG990">
        <v>1.0021800000000001</v>
      </c>
      <c r="AH990">
        <v>2.8777999999999998E-3</v>
      </c>
      <c r="AI990">
        <v>47892330</v>
      </c>
      <c r="AJ990">
        <v>23885395</v>
      </c>
      <c r="AK990">
        <f>[1]Sheet1!$F1405</f>
        <v>0</v>
      </c>
      <c r="AL990">
        <f>[2]Sheet1!$F1405</f>
        <v>48307964</v>
      </c>
      <c r="AM990">
        <v>38626122</v>
      </c>
      <c r="AN990">
        <v>930642372967.51404</v>
      </c>
      <c r="AP990">
        <v>1200000</v>
      </c>
    </row>
    <row r="991" spans="1:43" x14ac:dyDescent="0.35">
      <c r="A991" t="s">
        <v>37</v>
      </c>
      <c r="B991">
        <v>2003</v>
      </c>
      <c r="C991" s="9">
        <v>1.4917017752752899</v>
      </c>
      <c r="D991">
        <v>1.0672328760699701</v>
      </c>
      <c r="E991" s="15">
        <v>1.1661808419366899</v>
      </c>
      <c r="F991">
        <v>6.2828973185138102</v>
      </c>
      <c r="G991">
        <v>11.342294973414599</v>
      </c>
      <c r="H991">
        <v>4.9382530323608798</v>
      </c>
      <c r="I991">
        <v>5.0323541667339899</v>
      </c>
      <c r="J991">
        <v>0.108492534882122</v>
      </c>
      <c r="K991" s="9">
        <v>0.21614359999999999</v>
      </c>
      <c r="L991">
        <v>0.20980070000000001</v>
      </c>
      <c r="M991" s="12">
        <v>0.28446080000000001</v>
      </c>
      <c r="N991">
        <v>5.4571864000000003</v>
      </c>
      <c r="P991">
        <v>6.0313800000000001E-2</v>
      </c>
      <c r="Q991">
        <v>0.122306</v>
      </c>
      <c r="R991">
        <v>3.1401900000000003E-2</v>
      </c>
      <c r="S991" s="9">
        <v>1.0726496999999999</v>
      </c>
      <c r="T991">
        <v>0.45136409999999999</v>
      </c>
      <c r="U991" s="12">
        <v>1.26126E-2</v>
      </c>
      <c r="V991">
        <v>0.74915869999999996</v>
      </c>
      <c r="W991">
        <v>4.3501652000000002</v>
      </c>
      <c r="X991">
        <v>3.7567799999999998E-2</v>
      </c>
      <c r="Y991">
        <v>0.48039549999999998</v>
      </c>
      <c r="Z991">
        <v>0</v>
      </c>
      <c r="AA991" s="7">
        <v>3.6303456000000001</v>
      </c>
      <c r="AB991">
        <v>1.9074248</v>
      </c>
      <c r="AC991" s="12">
        <v>0.90739380000000003</v>
      </c>
      <c r="AD991">
        <v>1.9927754</v>
      </c>
      <c r="AE991">
        <v>16.774063600000002</v>
      </c>
      <c r="AF991">
        <v>4.9328114000000003</v>
      </c>
      <c r="AG991">
        <v>5.8837352000000003</v>
      </c>
      <c r="AH991">
        <v>7.7090599999999995E-2</v>
      </c>
      <c r="AI991">
        <v>357590697</v>
      </c>
      <c r="AJ991">
        <v>179548449</v>
      </c>
      <c r="AK991">
        <f>[1]Sheet1!$F1406</f>
        <v>0</v>
      </c>
      <c r="AL991">
        <f>[2]Sheet1!$F1406</f>
        <v>60030534</v>
      </c>
      <c r="AM991">
        <v>135702986</v>
      </c>
      <c r="AN991">
        <v>929941284625.67297</v>
      </c>
      <c r="AO991">
        <v>46</v>
      </c>
    </row>
    <row r="992" spans="1:43" x14ac:dyDescent="0.35">
      <c r="A992" t="s">
        <v>38</v>
      </c>
      <c r="B992">
        <v>2003</v>
      </c>
      <c r="C992" s="9">
        <v>6.6633235714285699E-2</v>
      </c>
      <c r="D992">
        <v>0.24394285714285699</v>
      </c>
      <c r="E992" s="15">
        <v>8.32667666666667E-2</v>
      </c>
      <c r="F992">
        <v>0.91620181373019105</v>
      </c>
      <c r="G992">
        <v>0.79862209056931699</v>
      </c>
      <c r="H992">
        <v>0.94596356005502602</v>
      </c>
      <c r="I992">
        <v>1.0398360995040401</v>
      </c>
      <c r="J992">
        <v>2.9133933333333299E-2</v>
      </c>
      <c r="K992" s="9">
        <v>8.7099499999999996E-2</v>
      </c>
      <c r="L992">
        <v>5.2720599999999999E-2</v>
      </c>
      <c r="M992" s="12">
        <v>8.0970700000000007E-2</v>
      </c>
      <c r="N992">
        <v>0.61561200000000005</v>
      </c>
      <c r="P992">
        <v>3.1618E-2</v>
      </c>
      <c r="Q992">
        <v>5.3375499999999999E-2</v>
      </c>
      <c r="R992">
        <v>2.63679E-2</v>
      </c>
      <c r="S992" s="9">
        <v>8.1400000000000005E-4</v>
      </c>
      <c r="T992">
        <v>2.7588000000000001E-3</v>
      </c>
      <c r="U992" s="12">
        <v>1.817E-4</v>
      </c>
      <c r="V992">
        <v>5.7142E-3</v>
      </c>
      <c r="W992">
        <v>0.74466399999999999</v>
      </c>
      <c r="X992">
        <v>2.5424000000000002E-3</v>
      </c>
      <c r="Y992">
        <v>4.0245999999999997E-3</v>
      </c>
      <c r="Z992" s="6">
        <v>1.7E-6</v>
      </c>
      <c r="AA992" s="7">
        <v>8.0111999999999996E-3</v>
      </c>
      <c r="AB992">
        <v>0.219526</v>
      </c>
      <c r="AC992" s="12">
        <v>5.8501999999999998E-3</v>
      </c>
      <c r="AD992">
        <v>0.35951860000000002</v>
      </c>
      <c r="AE992">
        <v>1.5078019</v>
      </c>
      <c r="AF992">
        <v>0.91995879999999997</v>
      </c>
      <c r="AG992">
        <v>1.0594330000000001</v>
      </c>
      <c r="AH992">
        <v>3.0155999999999998E-3</v>
      </c>
      <c r="AK992">
        <f>[1]Sheet1!$F1407</f>
        <v>0</v>
      </c>
      <c r="AL992">
        <f>[2]Sheet1!$F1407</f>
        <v>0</v>
      </c>
      <c r="AQ992" s="6">
        <v>800000</v>
      </c>
    </row>
    <row r="993" spans="1:43" x14ac:dyDescent="0.35">
      <c r="A993" t="s">
        <v>39</v>
      </c>
      <c r="B993">
        <v>2003</v>
      </c>
      <c r="C993" s="9">
        <v>3.6000117502052301E-2</v>
      </c>
      <c r="D993">
        <v>1.6E-2</v>
      </c>
      <c r="E993" s="15">
        <v>2.1081723283296099</v>
      </c>
      <c r="F993">
        <v>6.6589955246254604</v>
      </c>
      <c r="G993">
        <v>0.69450281233401101</v>
      </c>
      <c r="H993">
        <v>0.21046373434343399</v>
      </c>
      <c r="I993">
        <v>1.12394290816645</v>
      </c>
      <c r="J993">
        <v>6.2272234409543999E-2</v>
      </c>
      <c r="K993" s="9">
        <v>1.0787E-2</v>
      </c>
      <c r="L993">
        <v>7.1497199999999997E-2</v>
      </c>
      <c r="M993" s="12">
        <v>8.3090999999999998E-3</v>
      </c>
      <c r="N993">
        <v>6.3830999999999999E-2</v>
      </c>
      <c r="P993">
        <v>4.0184400000000002E-2</v>
      </c>
      <c r="Q993">
        <v>1.03512E-2</v>
      </c>
      <c r="R993">
        <v>3.7829999999999998E-4</v>
      </c>
      <c r="S993" s="9">
        <v>0.23497879999999999</v>
      </c>
      <c r="T993">
        <v>0.35302159999999999</v>
      </c>
      <c r="U993" s="12">
        <v>0.44277119999999998</v>
      </c>
      <c r="V993">
        <v>1.6510094</v>
      </c>
      <c r="W993">
        <v>1.0637984</v>
      </c>
      <c r="X993">
        <v>1.9369999999999999E-4</v>
      </c>
      <c r="Y993">
        <v>5.8276599999999998E-2</v>
      </c>
      <c r="Z993">
        <v>3.5956E-3</v>
      </c>
      <c r="AA993" s="7">
        <v>0.26019199999999998</v>
      </c>
      <c r="AB993">
        <v>0.35302159999999999</v>
      </c>
      <c r="AC993" s="12">
        <v>2.7533599999999998</v>
      </c>
      <c r="AD993">
        <v>8.9537092000000005</v>
      </c>
      <c r="AE993">
        <v>1.8765216</v>
      </c>
      <c r="AF993">
        <v>0.1715102</v>
      </c>
      <c r="AG993">
        <v>1.2167517999999999</v>
      </c>
      <c r="AH993">
        <v>6.5489599999999995E-2</v>
      </c>
      <c r="AI993">
        <v>38278164</v>
      </c>
      <c r="AJ993">
        <v>19398462</v>
      </c>
      <c r="AK993">
        <f>[1]Sheet1!$F1408</f>
        <v>16136785</v>
      </c>
      <c r="AL993">
        <f>[2]Sheet1!$F1408</f>
        <v>37576884</v>
      </c>
      <c r="AM993">
        <v>34330154</v>
      </c>
      <c r="AN993">
        <v>366780211148.67401</v>
      </c>
      <c r="AO993">
        <v>51</v>
      </c>
      <c r="AP993">
        <v>5600000</v>
      </c>
      <c r="AQ993">
        <v>1200000</v>
      </c>
    </row>
    <row r="994" spans="1:43" x14ac:dyDescent="0.35">
      <c r="A994" t="s">
        <v>40</v>
      </c>
      <c r="B994">
        <v>2003</v>
      </c>
      <c r="C994" s="9">
        <v>0.31359198946125699</v>
      </c>
      <c r="D994">
        <v>6.0511941176470602E-2</v>
      </c>
      <c r="E994" s="15">
        <v>0.685935239515161</v>
      </c>
      <c r="F994">
        <v>5.16044177517393</v>
      </c>
      <c r="G994">
        <v>0.42533126074570199</v>
      </c>
      <c r="H994">
        <v>0.122015969268707</v>
      </c>
      <c r="I994">
        <v>1.0689275264423499</v>
      </c>
      <c r="J994">
        <v>9.4518461538461492E-3</v>
      </c>
      <c r="K994" s="9">
        <v>0.14755409999999999</v>
      </c>
      <c r="L994">
        <v>4.92567E-2</v>
      </c>
      <c r="M994" s="12">
        <v>2.0777999999999999E-3</v>
      </c>
      <c r="N994">
        <v>7.6995300000000003E-2</v>
      </c>
      <c r="P994">
        <v>4.3030000000000004E-3</v>
      </c>
      <c r="Q994">
        <v>3.3798799999999997E-2</v>
      </c>
      <c r="R994">
        <v>0</v>
      </c>
      <c r="S994" s="9">
        <v>6.4434000000000002E-3</v>
      </c>
      <c r="T994">
        <v>1.0719E-3</v>
      </c>
      <c r="U994" s="12">
        <v>7.8974000000000006E-3</v>
      </c>
      <c r="V994">
        <v>0.17003550000000001</v>
      </c>
      <c r="W994">
        <v>8.9016100000000001E-2</v>
      </c>
      <c r="X994" s="6">
        <v>1.9999999999999999E-7</v>
      </c>
      <c r="Y994">
        <v>1.5265000000000001E-3</v>
      </c>
      <c r="Z994" s="6">
        <v>1.1000000000000001E-6</v>
      </c>
      <c r="AA994" s="7">
        <v>0.17594399999999999</v>
      </c>
      <c r="AB994">
        <v>1.23272E-2</v>
      </c>
      <c r="AC994" s="12">
        <v>0.70533959999999996</v>
      </c>
      <c r="AD994">
        <v>6.4548842000000004</v>
      </c>
      <c r="AE994">
        <v>0.35222900000000001</v>
      </c>
      <c r="AF994">
        <v>0.1178102</v>
      </c>
      <c r="AG994">
        <v>1.1241266000000001</v>
      </c>
      <c r="AH994">
        <v>9.6033999999999998E-3</v>
      </c>
      <c r="AI994">
        <v>41057687</v>
      </c>
      <c r="AJ994">
        <v>20699708</v>
      </c>
      <c r="AK994">
        <f>[1]Sheet1!$F1409</f>
        <v>0</v>
      </c>
      <c r="AL994">
        <f>[2]Sheet1!$F1409</f>
        <v>0</v>
      </c>
      <c r="AM994">
        <v>30879897</v>
      </c>
      <c r="AN994">
        <v>170061255813.47601</v>
      </c>
      <c r="AO994">
        <v>54</v>
      </c>
      <c r="AP994">
        <v>4300000</v>
      </c>
      <c r="AQ994">
        <v>3600000</v>
      </c>
    </row>
    <row r="995" spans="1:43" x14ac:dyDescent="0.35">
      <c r="A995" t="s">
        <v>9</v>
      </c>
      <c r="B995">
        <v>2004</v>
      </c>
      <c r="C995" s="9">
        <v>1.1449497894640299</v>
      </c>
      <c r="D995">
        <v>2.3294857142857102</v>
      </c>
      <c r="E995" s="15">
        <v>12.605915840575401</v>
      </c>
      <c r="F995">
        <v>76.785609524067695</v>
      </c>
      <c r="G995">
        <v>6.9055858176054103</v>
      </c>
      <c r="H995">
        <v>8.7656929184424399</v>
      </c>
      <c r="I995">
        <v>19.799120248321302</v>
      </c>
      <c r="J995">
        <v>0.17540409876063501</v>
      </c>
      <c r="K995" s="9">
        <v>0.25850459999999997</v>
      </c>
      <c r="L995">
        <v>0.70747269999999995</v>
      </c>
      <c r="M995" s="12">
        <v>1.6883851000000001</v>
      </c>
      <c r="N995">
        <v>4.8773455999999999</v>
      </c>
      <c r="P995">
        <v>0.61640680000000003</v>
      </c>
      <c r="Q995">
        <v>5.2366500000000003E-2</v>
      </c>
      <c r="R995">
        <v>9.2825699999999997E-2</v>
      </c>
      <c r="S995" s="9">
        <v>0.70391329999999996</v>
      </c>
      <c r="T995">
        <v>1.1854724999999999</v>
      </c>
      <c r="U995" s="12">
        <v>0.68995899999999999</v>
      </c>
      <c r="V995">
        <v>3.421192</v>
      </c>
      <c r="W995">
        <v>3.2992599999999999</v>
      </c>
      <c r="X995">
        <v>1.0256881</v>
      </c>
      <c r="Y995">
        <v>2.8121076999999999</v>
      </c>
      <c r="Z995">
        <v>7.8460000000000005E-3</v>
      </c>
      <c r="AA995" s="7">
        <v>1.7660773999999999</v>
      </c>
      <c r="AB995">
        <v>3.1669516</v>
      </c>
      <c r="AC995" s="12">
        <v>11.729633</v>
      </c>
      <c r="AD995">
        <v>79.303107199999999</v>
      </c>
      <c r="AE995">
        <v>10.539239</v>
      </c>
      <c r="AF995">
        <v>9.2602454000000005</v>
      </c>
      <c r="AG995">
        <v>23.591187999999999</v>
      </c>
      <c r="AH995">
        <v>0.10078520000000001</v>
      </c>
      <c r="AI995">
        <v>296740642</v>
      </c>
      <c r="AJ995">
        <v>150638766</v>
      </c>
      <c r="AK995">
        <f>[1]Sheet1!$F1410</f>
        <v>249332942</v>
      </c>
      <c r="AL995">
        <f>[2]Sheet1!$F1410</f>
        <v>0</v>
      </c>
      <c r="AM995">
        <v>237237789</v>
      </c>
      <c r="AN995">
        <v>15196209200645.9</v>
      </c>
      <c r="AO995">
        <v>40</v>
      </c>
      <c r="AP995">
        <v>61700000</v>
      </c>
    </row>
    <row r="996" spans="1:43" x14ac:dyDescent="0.35">
      <c r="A996" t="s">
        <v>10</v>
      </c>
      <c r="B996">
        <v>2004</v>
      </c>
      <c r="C996" s="9">
        <v>3.07054653645856</v>
      </c>
      <c r="D996">
        <v>0.53731428571428597</v>
      </c>
      <c r="E996" s="15">
        <v>1.3647289174552899</v>
      </c>
      <c r="F996">
        <v>17.511565009771299</v>
      </c>
      <c r="G996">
        <v>1.5871832178082399</v>
      </c>
      <c r="H996">
        <v>0.134515723861483</v>
      </c>
      <c r="I996">
        <v>0.41842835693397601</v>
      </c>
      <c r="J996">
        <v>0.76402299089603498</v>
      </c>
      <c r="K996" s="9">
        <v>0.21817929999999999</v>
      </c>
      <c r="L996">
        <v>5.6588000000000003E-3</v>
      </c>
      <c r="M996" s="12">
        <v>8.8901999999999991E-3</v>
      </c>
      <c r="N996">
        <v>0.45056800000000002</v>
      </c>
      <c r="P996">
        <v>2.5360999999999999E-3</v>
      </c>
      <c r="Q996">
        <v>5.1739999999999998E-3</v>
      </c>
      <c r="R996">
        <v>5.3179999999999998E-3</v>
      </c>
      <c r="S996" s="9">
        <v>0.15021509999999999</v>
      </c>
      <c r="T996">
        <v>3.8684200000000002E-2</v>
      </c>
      <c r="U996" s="12">
        <v>5.7430000000000003E-4</v>
      </c>
      <c r="V996">
        <v>1.96875E-2</v>
      </c>
      <c r="W996">
        <v>0.27946720000000003</v>
      </c>
      <c r="X996">
        <v>1.1743000000000001E-3</v>
      </c>
      <c r="Y996">
        <v>3.9809999999999997E-4</v>
      </c>
      <c r="Z996">
        <v>1.1361100000000001E-2</v>
      </c>
      <c r="AA996" s="7">
        <v>3.4007778000000002</v>
      </c>
      <c r="AB996">
        <v>1.2137822</v>
      </c>
      <c r="AC996" s="12">
        <v>1.3568852</v>
      </c>
      <c r="AD996">
        <v>17.9353056</v>
      </c>
      <c r="AE996">
        <v>1.6919906</v>
      </c>
      <c r="AF996">
        <v>0.1334062</v>
      </c>
      <c r="AG996">
        <v>0.45067370000000001</v>
      </c>
      <c r="AH996">
        <v>0.77021300000000004</v>
      </c>
      <c r="AI996">
        <v>223051761</v>
      </c>
      <c r="AJ996">
        <v>111944395</v>
      </c>
      <c r="AK996">
        <f>[1]Sheet1!$F1411</f>
        <v>0</v>
      </c>
      <c r="AL996">
        <f>[2]Sheet1!$F1411</f>
        <v>21722396</v>
      </c>
      <c r="AM996">
        <v>47265135</v>
      </c>
      <c r="AN996">
        <v>181120600547.69699</v>
      </c>
      <c r="AO996">
        <v>30</v>
      </c>
    </row>
    <row r="997" spans="1:43" x14ac:dyDescent="0.35">
      <c r="A997" t="s">
        <v>11</v>
      </c>
      <c r="B997">
        <v>2004</v>
      </c>
      <c r="C997" s="9">
        <v>1.1896804061139199</v>
      </c>
      <c r="D997">
        <v>0.37259999999999999</v>
      </c>
      <c r="E997" s="15">
        <v>1.2894162261289099</v>
      </c>
      <c r="F997">
        <v>11.0454446784006</v>
      </c>
      <c r="G997">
        <v>2.2721534626983702</v>
      </c>
      <c r="H997">
        <v>3.9001999999999999E-3</v>
      </c>
      <c r="I997">
        <v>2.1976558914339002</v>
      </c>
      <c r="J997">
        <v>0.56729225790920601</v>
      </c>
      <c r="K997" s="9">
        <v>0.73079910000000003</v>
      </c>
      <c r="L997">
        <v>9.7886899999999999E-2</v>
      </c>
      <c r="M997" s="12">
        <v>0.28336139999999999</v>
      </c>
      <c r="N997">
        <v>3.2728939000000001</v>
      </c>
      <c r="P997">
        <v>3.5780000000000002E-4</v>
      </c>
      <c r="Q997">
        <v>1.1150200000000001E-2</v>
      </c>
      <c r="R997">
        <v>1.14077E-2</v>
      </c>
      <c r="S997" s="9">
        <v>4.4578800000000002E-2</v>
      </c>
      <c r="T997">
        <v>2.2664900000000002E-2</v>
      </c>
      <c r="U997" s="12">
        <v>1.0346000000000001E-3</v>
      </c>
      <c r="V997">
        <v>0.19466839999999999</v>
      </c>
      <c r="W997">
        <v>0.5885901</v>
      </c>
      <c r="X997">
        <v>0</v>
      </c>
      <c r="Y997">
        <v>2.5289000000000002E-3</v>
      </c>
      <c r="Z997" s="6">
        <v>5.2000000000000002E-6</v>
      </c>
      <c r="AA997" s="7">
        <v>0.82626820000000001</v>
      </c>
      <c r="AB997">
        <v>0.4821782</v>
      </c>
      <c r="AC997" s="12">
        <v>1.02016</v>
      </c>
      <c r="AD997">
        <v>9.7673401999999996</v>
      </c>
      <c r="AE997">
        <v>2.5937532000000001</v>
      </c>
      <c r="AF997">
        <v>3.5423999999999998E-3</v>
      </c>
      <c r="AG997">
        <v>2.3204886</v>
      </c>
      <c r="AH997">
        <v>0.55672460000000001</v>
      </c>
      <c r="AI997">
        <v>156045526</v>
      </c>
      <c r="AJ997">
        <v>77086565</v>
      </c>
      <c r="AK997">
        <f>[1]Sheet1!$F1412</f>
        <v>0</v>
      </c>
      <c r="AL997">
        <f>[2]Sheet1!$F1412</f>
        <v>47629413</v>
      </c>
      <c r="AM997">
        <v>81292080</v>
      </c>
      <c r="AN997">
        <v>490593563871.534</v>
      </c>
      <c r="AO997">
        <v>32</v>
      </c>
      <c r="AP997">
        <v>20400000</v>
      </c>
      <c r="AQ997">
        <v>8700000</v>
      </c>
    </row>
    <row r="998" spans="1:43" x14ac:dyDescent="0.35">
      <c r="A998" t="s">
        <v>12</v>
      </c>
      <c r="B998">
        <v>2004</v>
      </c>
      <c r="C998" s="9">
        <v>1.44244259006554</v>
      </c>
      <c r="D998">
        <v>0.49675238163675201</v>
      </c>
      <c r="E998" s="15">
        <v>0.57161297400354105</v>
      </c>
      <c r="F998">
        <v>3.8291247973457598</v>
      </c>
      <c r="G998">
        <v>1.10861058989364</v>
      </c>
      <c r="H998">
        <v>0.24594442207503101</v>
      </c>
      <c r="I998">
        <v>0.55541948359595705</v>
      </c>
      <c r="J998">
        <v>0.115650929006717</v>
      </c>
      <c r="K998" s="9">
        <v>0.1118623</v>
      </c>
      <c r="L998">
        <v>2.4186099999999999E-2</v>
      </c>
      <c r="M998" s="12">
        <v>7.6314699999999999E-2</v>
      </c>
      <c r="N998">
        <v>0.47704590000000002</v>
      </c>
      <c r="P998">
        <v>3.6673299999999999E-2</v>
      </c>
      <c r="Q998">
        <v>0.1776237</v>
      </c>
      <c r="R998">
        <v>2.1356999999999999E-3</v>
      </c>
      <c r="S998" s="9">
        <v>7.7716099999999996E-2</v>
      </c>
      <c r="T998">
        <v>0.14412230000000001</v>
      </c>
      <c r="U998" s="12">
        <v>3.5366599999999998E-2</v>
      </c>
      <c r="V998">
        <v>3.8197399999999999E-2</v>
      </c>
      <c r="W998">
        <v>0.66296359999999999</v>
      </c>
      <c r="X998">
        <v>4.0207999999999997E-3</v>
      </c>
      <c r="Y998">
        <v>7.2954999999999999E-3</v>
      </c>
      <c r="Z998">
        <v>5.0258000000000004E-3</v>
      </c>
      <c r="AA998" s="7">
        <v>1.7838358000000001</v>
      </c>
      <c r="AB998">
        <v>0.95921920000000005</v>
      </c>
      <c r="AC998" s="12">
        <v>0.53893880000000005</v>
      </c>
      <c r="AD998">
        <v>3.6212388</v>
      </c>
      <c r="AE998">
        <v>1.8182430999999999</v>
      </c>
      <c r="AF998">
        <v>0.21445739999999999</v>
      </c>
      <c r="AG998">
        <v>0.42209760000000002</v>
      </c>
      <c r="AH998">
        <v>0.11860560000000001</v>
      </c>
      <c r="AI998">
        <v>119436317</v>
      </c>
      <c r="AJ998">
        <v>61162054</v>
      </c>
      <c r="AK998">
        <f>[1]Sheet1!$F1413</f>
        <v>0</v>
      </c>
      <c r="AL998">
        <f>[2]Sheet1!$F1413</f>
        <v>13138693</v>
      </c>
      <c r="AM998">
        <v>37949894</v>
      </c>
      <c r="AN998">
        <v>122958145253.00301</v>
      </c>
      <c r="AO998">
        <v>47</v>
      </c>
      <c r="AP998">
        <v>3200000</v>
      </c>
      <c r="AQ998">
        <v>42900000</v>
      </c>
    </row>
    <row r="999" spans="1:43" x14ac:dyDescent="0.35">
      <c r="A999" t="s">
        <v>13</v>
      </c>
      <c r="B999">
        <v>2004</v>
      </c>
      <c r="C999" s="9">
        <v>2.8681483847945701</v>
      </c>
      <c r="D999">
        <v>3.3313714285714302</v>
      </c>
      <c r="E999" s="15">
        <v>1.1698804885838401</v>
      </c>
      <c r="F999">
        <v>5.3985936229850298</v>
      </c>
      <c r="G999">
        <v>5.0449712333358301</v>
      </c>
      <c r="H999">
        <v>0.395461226944333</v>
      </c>
      <c r="I999">
        <v>1.35541514279895</v>
      </c>
      <c r="J999">
        <v>0.78075623775164504</v>
      </c>
      <c r="K999" s="9">
        <v>4.58181E-2</v>
      </c>
      <c r="L999">
        <v>6.0130799999999998E-2</v>
      </c>
      <c r="M999" s="12">
        <v>4.4260399999999998E-2</v>
      </c>
      <c r="N999">
        <v>1.9630038999999999</v>
      </c>
      <c r="P999">
        <v>3.4395599999999998E-2</v>
      </c>
      <c r="Q999">
        <v>0.24583169999999999</v>
      </c>
      <c r="R999">
        <v>5.0353999999999998E-3</v>
      </c>
      <c r="S999" s="9">
        <v>8.4539999999999997E-3</v>
      </c>
      <c r="T999">
        <v>0.55159389999999997</v>
      </c>
      <c r="U999" s="12">
        <v>0</v>
      </c>
      <c r="V999">
        <v>0.1003711</v>
      </c>
      <c r="W999">
        <v>0.47950910000000002</v>
      </c>
      <c r="X999">
        <v>0</v>
      </c>
      <c r="Y999">
        <v>2.3579E-3</v>
      </c>
      <c r="Z999">
        <v>0</v>
      </c>
      <c r="AA999" s="7">
        <v>5.0709774000000003</v>
      </c>
      <c r="AB999">
        <v>8.0008952000000004</v>
      </c>
      <c r="AC999" s="12">
        <v>1.125947</v>
      </c>
      <c r="AD999">
        <v>3.8318013999999998</v>
      </c>
      <c r="AE999">
        <v>3.7027546</v>
      </c>
      <c r="AF999">
        <v>0.36106559999999999</v>
      </c>
      <c r="AG999">
        <v>1.2086148000000001</v>
      </c>
      <c r="AH999">
        <v>0.77572079999999999</v>
      </c>
      <c r="AI999">
        <v>356238551</v>
      </c>
      <c r="AJ999">
        <v>178246153</v>
      </c>
      <c r="AK999">
        <f>[1]Sheet1!$F1414</f>
        <v>581995</v>
      </c>
      <c r="AL999">
        <f>[2]Sheet1!$F1414</f>
        <v>59070728</v>
      </c>
      <c r="AM999">
        <v>134248372</v>
      </c>
      <c r="AN999">
        <v>443517369704.513</v>
      </c>
      <c r="AO999">
        <v>42</v>
      </c>
    </row>
    <row r="1000" spans="1:43" x14ac:dyDescent="0.35">
      <c r="A1000" t="s">
        <v>14</v>
      </c>
      <c r="B1000">
        <v>2004</v>
      </c>
      <c r="C1000" s="9">
        <v>3.95178745852343E-2</v>
      </c>
      <c r="D1000">
        <v>0.172804201111906</v>
      </c>
      <c r="E1000" s="15">
        <v>0.90754525209069803</v>
      </c>
      <c r="F1000">
        <v>4.7729317156048303</v>
      </c>
      <c r="G1000">
        <v>0.79222962831619403</v>
      </c>
      <c r="H1000">
        <v>0.504181134213605</v>
      </c>
      <c r="I1000">
        <v>1.02490029642922</v>
      </c>
      <c r="J1000">
        <v>0.36619173117442699</v>
      </c>
      <c r="K1000" s="9">
        <v>2.1291399999999999E-2</v>
      </c>
      <c r="L1000">
        <v>0.1170561</v>
      </c>
      <c r="M1000" s="12">
        <v>2.0254000000000001E-2</v>
      </c>
      <c r="N1000">
        <v>0.65387320000000004</v>
      </c>
      <c r="P1000">
        <v>0.1174929</v>
      </c>
      <c r="Q1000">
        <v>3.349E-3</v>
      </c>
      <c r="R1000">
        <v>3.6281999999999998E-3</v>
      </c>
      <c r="S1000" s="9">
        <v>0.77617329999999995</v>
      </c>
      <c r="T1000">
        <v>3.4149400000000003E-2</v>
      </c>
      <c r="U1000" s="12">
        <v>1.7712033</v>
      </c>
      <c r="V1000">
        <v>17.024157299999999</v>
      </c>
      <c r="W1000">
        <v>1.2408349999999999</v>
      </c>
      <c r="X1000">
        <v>5.4769100000000001E-2</v>
      </c>
      <c r="Y1000">
        <v>2.8207400000000001E-2</v>
      </c>
      <c r="Z1000">
        <v>0.64414539999999998</v>
      </c>
      <c r="AA1000" s="7">
        <v>1.8317748</v>
      </c>
      <c r="AB1000">
        <v>9.1902800000000007E-2</v>
      </c>
      <c r="AC1000" s="12">
        <v>2.7397938000000002</v>
      </c>
      <c r="AD1000">
        <v>24.989259400000002</v>
      </c>
      <c r="AE1000">
        <v>1.915853</v>
      </c>
      <c r="AF1000">
        <v>0.447571</v>
      </c>
      <c r="AG1000">
        <v>1.0916813999999999</v>
      </c>
      <c r="AH1000">
        <v>1.1545858</v>
      </c>
      <c r="AI1000">
        <v>24020222</v>
      </c>
      <c r="AJ1000">
        <v>12122211</v>
      </c>
      <c r="AK1000">
        <f>[1]Sheet1!$F1415</f>
        <v>12781061</v>
      </c>
      <c r="AL1000">
        <f>[2]Sheet1!$F1415</f>
        <v>0</v>
      </c>
      <c r="AM1000">
        <v>20362511</v>
      </c>
      <c r="AN1000">
        <v>1136193854983.8799</v>
      </c>
      <c r="AO1000">
        <v>33</v>
      </c>
      <c r="AP1000">
        <v>4100000</v>
      </c>
    </row>
    <row r="1001" spans="1:43" x14ac:dyDescent="0.35">
      <c r="A1001" t="s">
        <v>15</v>
      </c>
      <c r="B1001">
        <v>2004</v>
      </c>
      <c r="C1001" s="9">
        <v>2.9915606191084798</v>
      </c>
      <c r="D1001">
        <v>0.159371428571429</v>
      </c>
      <c r="E1001" s="15">
        <v>6.4189999999999996</v>
      </c>
      <c r="F1001">
        <v>21.850527562982901</v>
      </c>
      <c r="G1001">
        <v>1.7969062695506099</v>
      </c>
      <c r="H1001">
        <v>2.2042000000000002</v>
      </c>
      <c r="I1001">
        <v>7.0197287183354096</v>
      </c>
      <c r="J1001">
        <v>0.107165331646529</v>
      </c>
      <c r="K1001" s="9">
        <v>0.12196</v>
      </c>
      <c r="L1001">
        <v>1.5503599999999999E-2</v>
      </c>
      <c r="M1001" s="12">
        <v>5.2424900000000003E-2</v>
      </c>
      <c r="N1001">
        <v>0.57038770000000005</v>
      </c>
      <c r="P1001">
        <v>0</v>
      </c>
      <c r="Q1001">
        <v>4.1849999999999998E-4</v>
      </c>
      <c r="R1001">
        <v>4.4156999999999998E-3</v>
      </c>
      <c r="S1001" s="9">
        <v>6.3379999999999999E-3</v>
      </c>
      <c r="T1001">
        <v>0.2330352</v>
      </c>
      <c r="U1001" s="12">
        <v>1.510591</v>
      </c>
      <c r="V1001">
        <v>0.33927839999999998</v>
      </c>
      <c r="W1001">
        <v>0.2453505</v>
      </c>
      <c r="X1001">
        <v>0.69253439999999999</v>
      </c>
      <c r="Y1001">
        <v>2.3943381000000001</v>
      </c>
      <c r="Z1001">
        <v>0</v>
      </c>
      <c r="AA1001" s="7">
        <v>3.1825578000000001</v>
      </c>
      <c r="AB1001">
        <v>0.4554242</v>
      </c>
      <c r="AC1001" s="12">
        <v>7.9509999999999996</v>
      </c>
      <c r="AD1001">
        <v>24.463115599999998</v>
      </c>
      <c r="AE1001">
        <v>2.9183756000000001</v>
      </c>
      <c r="AF1001">
        <v>2.9194</v>
      </c>
      <c r="AG1001">
        <v>9.8410890000000002</v>
      </c>
      <c r="AH1001">
        <v>0.1027496</v>
      </c>
      <c r="AI1001">
        <v>184722043</v>
      </c>
      <c r="AJ1001">
        <v>93418462</v>
      </c>
      <c r="AK1001">
        <f>[1]Sheet1!$F1416</f>
        <v>54337837</v>
      </c>
      <c r="AL1001">
        <f>[2]Sheet1!$F1416</f>
        <v>185986736</v>
      </c>
      <c r="AM1001">
        <v>152434477</v>
      </c>
      <c r="AN1001">
        <v>1325998860264.4299</v>
      </c>
      <c r="AO1001">
        <v>56</v>
      </c>
      <c r="AP1001" s="6">
        <v>20000000</v>
      </c>
      <c r="AQ1001">
        <v>16800000</v>
      </c>
    </row>
    <row r="1002" spans="1:43" x14ac:dyDescent="0.35">
      <c r="A1002" t="s">
        <v>16</v>
      </c>
      <c r="B1002">
        <v>2004</v>
      </c>
      <c r="C1002" s="9">
        <v>0.225441130103852</v>
      </c>
      <c r="D1002">
        <v>0.23237142857142901</v>
      </c>
      <c r="E1002" s="15">
        <v>1.05549112910555</v>
      </c>
      <c r="F1002">
        <v>6.5425488411334998</v>
      </c>
      <c r="G1002">
        <v>0.84683352061295702</v>
      </c>
      <c r="H1002">
        <v>0.87369474943799197</v>
      </c>
      <c r="I1002">
        <v>1.52682283515071</v>
      </c>
      <c r="J1002">
        <v>3.3439856209150298E-2</v>
      </c>
      <c r="K1002" s="9">
        <v>9.9381700000000003E-2</v>
      </c>
      <c r="L1002">
        <v>0.2361288</v>
      </c>
      <c r="M1002" s="12">
        <v>0.22344130000000001</v>
      </c>
      <c r="N1002">
        <v>0.70651269999999999</v>
      </c>
      <c r="P1002">
        <v>0.13427220000000001</v>
      </c>
      <c r="Q1002">
        <v>0.1942796</v>
      </c>
      <c r="R1002">
        <v>1.8683999999999999E-2</v>
      </c>
      <c r="S1002" s="9">
        <v>2.4703683999999999</v>
      </c>
      <c r="T1002">
        <v>0</v>
      </c>
      <c r="U1002" s="12">
        <v>0.49430960000000002</v>
      </c>
      <c r="V1002">
        <v>0.52116439999999997</v>
      </c>
      <c r="W1002">
        <v>1.2653369999999999</v>
      </c>
      <c r="X1002">
        <v>0.96824589999999999</v>
      </c>
      <c r="Y1002">
        <v>0.13515079999999999</v>
      </c>
      <c r="Z1002" s="6">
        <v>1.08E-5</v>
      </c>
      <c r="AA1002" s="7">
        <v>3.52982</v>
      </c>
      <c r="AB1002">
        <v>0</v>
      </c>
      <c r="AC1002" s="12">
        <v>1.3599920000000001</v>
      </c>
      <c r="AD1002">
        <v>7.89</v>
      </c>
      <c r="AE1002">
        <v>1.7456050000000001</v>
      </c>
      <c r="AF1002">
        <v>1.898156</v>
      </c>
      <c r="AG1002">
        <v>1.5288223999999999</v>
      </c>
      <c r="AH1002">
        <v>1.6514000000000001E-2</v>
      </c>
      <c r="AI1002">
        <v>31940655</v>
      </c>
      <c r="AJ1002">
        <v>16112389</v>
      </c>
      <c r="AK1002">
        <f>[1]Sheet1!$F1417</f>
        <v>0</v>
      </c>
      <c r="AL1002">
        <f>[2]Sheet1!$F1417</f>
        <v>0</v>
      </c>
      <c r="AM1002">
        <v>25566897</v>
      </c>
      <c r="AN1002">
        <v>1280622467897.3301</v>
      </c>
      <c r="AO1002">
        <v>34</v>
      </c>
      <c r="AP1002">
        <v>5700000</v>
      </c>
    </row>
    <row r="1003" spans="1:43" x14ac:dyDescent="0.35">
      <c r="A1003" t="s">
        <v>17</v>
      </c>
      <c r="B1003">
        <v>2004</v>
      </c>
      <c r="C1003" s="9">
        <v>0.99907766376804896</v>
      </c>
      <c r="D1003">
        <v>0.117971428571429</v>
      </c>
      <c r="E1003" s="15">
        <v>0.55707126902252502</v>
      </c>
      <c r="F1003">
        <v>5.4630964121838996</v>
      </c>
      <c r="G1003">
        <v>0.75037604895823495</v>
      </c>
      <c r="H1003">
        <v>0.477500894714664</v>
      </c>
      <c r="I1003">
        <v>1.90034362649413</v>
      </c>
      <c r="J1003">
        <v>3.3405505590062098E-2</v>
      </c>
      <c r="K1003" s="9">
        <v>0.38994590000000001</v>
      </c>
      <c r="L1003">
        <v>5.0003600000000002E-2</v>
      </c>
      <c r="M1003" s="12">
        <v>7.9994300000000004E-2</v>
      </c>
      <c r="N1003">
        <v>1.8555965999999999</v>
      </c>
      <c r="P1003">
        <v>0.12035079999999999</v>
      </c>
      <c r="Q1003">
        <v>0.34253749999999999</v>
      </c>
      <c r="R1003">
        <v>1.1368100000000001E-2</v>
      </c>
      <c r="S1003" s="9">
        <v>6.6866900000000007E-2</v>
      </c>
      <c r="T1003">
        <v>0.1125782</v>
      </c>
      <c r="U1003" s="12">
        <v>6.6041600000000006E-2</v>
      </c>
      <c r="V1003">
        <v>0.23950640000000001</v>
      </c>
      <c r="W1003">
        <v>0.3640697</v>
      </c>
      <c r="X1003">
        <v>1.2227500000000001E-2</v>
      </c>
      <c r="Y1003">
        <v>1.4474900000000001E-2</v>
      </c>
      <c r="Z1003" s="6">
        <v>1.9E-6</v>
      </c>
      <c r="AA1003" s="7">
        <v>0.87037679999999995</v>
      </c>
      <c r="AB1003">
        <v>0.21695600000000001</v>
      </c>
      <c r="AC1003" s="12">
        <v>0.55888420000000005</v>
      </c>
      <c r="AD1003">
        <v>4.2669388000000001</v>
      </c>
      <c r="AE1003">
        <v>0.94967659999999998</v>
      </c>
      <c r="AF1003">
        <v>0.37933679999999997</v>
      </c>
      <c r="AG1003">
        <v>1.7090706</v>
      </c>
      <c r="AH1003">
        <v>2.2346399999999999E-2</v>
      </c>
      <c r="AI1003">
        <v>74039548</v>
      </c>
      <c r="AJ1003">
        <v>37162154</v>
      </c>
      <c r="AK1003">
        <f>[1]Sheet1!$F1418</f>
        <v>0</v>
      </c>
      <c r="AL1003">
        <f>[2]Sheet1!$F1418</f>
        <v>7044590</v>
      </c>
      <c r="AM1003">
        <v>42312223</v>
      </c>
      <c r="AN1003">
        <v>312919260985.70599</v>
      </c>
      <c r="AO1003">
        <v>52</v>
      </c>
    </row>
    <row r="1004" spans="1:43" x14ac:dyDescent="0.35">
      <c r="A1004" t="s">
        <v>18</v>
      </c>
      <c r="B1004">
        <v>2004</v>
      </c>
      <c r="C1004" s="9">
        <v>4.4633809089218698E-2</v>
      </c>
      <c r="D1004">
        <v>8.9568621575478194E-2</v>
      </c>
      <c r="E1004" s="15">
        <v>1.2293622923741301</v>
      </c>
      <c r="F1004">
        <v>11.667497665811901</v>
      </c>
      <c r="G1004">
        <v>0.542971898962753</v>
      </c>
      <c r="H1004">
        <v>0.223608842826167</v>
      </c>
      <c r="I1004">
        <v>0.61098733151208395</v>
      </c>
      <c r="J1004">
        <v>0.48692145963071698</v>
      </c>
      <c r="K1004" s="9">
        <v>1.81943E-2</v>
      </c>
      <c r="L1004">
        <v>1.45357E-2</v>
      </c>
      <c r="M1004" s="12">
        <v>4.9160599999999999E-2</v>
      </c>
      <c r="N1004">
        <v>0.51240410000000003</v>
      </c>
      <c r="P1004">
        <v>3.5628300000000002E-2</v>
      </c>
      <c r="Q1004">
        <v>0.1767117</v>
      </c>
      <c r="R1004">
        <v>2.0010000000000001E-4</v>
      </c>
      <c r="S1004" s="9">
        <v>4.57042E-2</v>
      </c>
      <c r="T1004">
        <v>5.5385900000000002E-2</v>
      </c>
      <c r="U1004" s="12">
        <v>9.5805999999999999E-3</v>
      </c>
      <c r="V1004">
        <v>0.120735</v>
      </c>
      <c r="W1004">
        <v>6.2331200000000003E-2</v>
      </c>
      <c r="X1004">
        <v>2.3175000000000001E-3</v>
      </c>
      <c r="Y1004">
        <v>3.0964999999999999E-3</v>
      </c>
      <c r="Z1004">
        <v>2.1890000000000001E-4</v>
      </c>
      <c r="AA1004" s="7">
        <v>0.2003624</v>
      </c>
      <c r="AB1004">
        <v>0.13049620000000001</v>
      </c>
      <c r="AC1004" s="12">
        <v>1.2597162</v>
      </c>
      <c r="AD1004">
        <v>14.9865618</v>
      </c>
      <c r="AE1004">
        <v>0.63056840000000003</v>
      </c>
      <c r="AF1004">
        <v>0.19431680000000001</v>
      </c>
      <c r="AG1004">
        <v>0.51639939999999995</v>
      </c>
      <c r="AH1004">
        <v>0.49011179999999999</v>
      </c>
      <c r="AI1004">
        <v>75440564</v>
      </c>
      <c r="AJ1004">
        <v>38619100</v>
      </c>
      <c r="AK1004">
        <f>[1]Sheet1!$F1419</f>
        <v>0</v>
      </c>
      <c r="AL1004">
        <f>[2]Sheet1!$F1419</f>
        <v>14681433</v>
      </c>
      <c r="AM1004">
        <v>36703097</v>
      </c>
      <c r="AN1004">
        <v>193569062504.604</v>
      </c>
      <c r="AO1004">
        <v>32</v>
      </c>
      <c r="AP1004" s="6">
        <v>6000000</v>
      </c>
      <c r="AQ1004">
        <v>12300000</v>
      </c>
    </row>
    <row r="1005" spans="1:43" x14ac:dyDescent="0.35">
      <c r="A1005" t="s">
        <v>19</v>
      </c>
      <c r="B1005">
        <v>2004</v>
      </c>
      <c r="C1005" s="9">
        <v>1.6355999999999999</v>
      </c>
      <c r="D1005">
        <v>6.6442285714285703</v>
      </c>
      <c r="E1005" s="15">
        <v>5.58867719547123</v>
      </c>
      <c r="F1005">
        <v>25.6674894247986</v>
      </c>
      <c r="G1005">
        <v>52.332043849289299</v>
      </c>
      <c r="H1005">
        <v>43.846686088582999</v>
      </c>
      <c r="I1005">
        <v>34.678341727424097</v>
      </c>
      <c r="J1005">
        <v>3.3078029175632002</v>
      </c>
      <c r="K1005" s="9">
        <v>0.201714</v>
      </c>
      <c r="L1005">
        <v>0.26073960000000002</v>
      </c>
      <c r="M1005" s="12">
        <v>0.12287960000000001</v>
      </c>
      <c r="N1005">
        <v>1.7617562</v>
      </c>
      <c r="P1005">
        <v>0.53996129999999998</v>
      </c>
      <c r="Q1005">
        <v>1.2811089</v>
      </c>
      <c r="R1005">
        <v>4.3921099999999998E-2</v>
      </c>
      <c r="S1005" s="9">
        <v>0.89576979999999995</v>
      </c>
      <c r="T1005">
        <v>1.3379006</v>
      </c>
      <c r="U1005" s="12">
        <v>0.1029689</v>
      </c>
      <c r="V1005">
        <v>0.43916810000000001</v>
      </c>
      <c r="W1005">
        <v>6.1261956</v>
      </c>
      <c r="X1005">
        <v>0.60428630000000005</v>
      </c>
      <c r="Y1005">
        <v>0.8377289</v>
      </c>
      <c r="Z1005">
        <v>2.1119599999999999E-2</v>
      </c>
      <c r="AA1005" s="7">
        <v>5.2939999999999996</v>
      </c>
      <c r="AB1005">
        <v>15.402134800000001</v>
      </c>
      <c r="AC1005" s="12">
        <v>5.5813855999999999</v>
      </c>
      <c r="AD1005">
        <v>26.567731200000001</v>
      </c>
      <c r="AE1005">
        <v>58.975414399999998</v>
      </c>
      <c r="AF1005">
        <v>43.975848399999997</v>
      </c>
      <c r="AG1005">
        <v>36.4734494</v>
      </c>
      <c r="AH1005">
        <v>3.2858858</v>
      </c>
      <c r="AI1005">
        <v>1303334029</v>
      </c>
      <c r="AJ1005">
        <v>636798042</v>
      </c>
      <c r="AK1005">
        <f>[1]Sheet1!$F1420</f>
        <v>0</v>
      </c>
      <c r="AL1005">
        <f>[2]Sheet1!$F1420</f>
        <v>459029</v>
      </c>
      <c r="AM1005">
        <v>540516127</v>
      </c>
      <c r="AN1005">
        <v>4195601726142.0498</v>
      </c>
      <c r="AP1005">
        <v>28400000</v>
      </c>
    </row>
    <row r="1006" spans="1:43" x14ac:dyDescent="0.35">
      <c r="A1006" t="s">
        <v>20</v>
      </c>
      <c r="B1006">
        <v>2004</v>
      </c>
      <c r="C1006" s="9">
        <v>0.241357294977811</v>
      </c>
      <c r="D1006">
        <v>0.224762896676276</v>
      </c>
      <c r="E1006" s="15">
        <v>0.78524492509968302</v>
      </c>
      <c r="F1006">
        <v>20.2071187830444</v>
      </c>
      <c r="G1006">
        <v>1.8009252675871701</v>
      </c>
      <c r="H1006">
        <v>4.0835753103594001</v>
      </c>
      <c r="I1006">
        <v>3.4933243427977199</v>
      </c>
      <c r="J1006">
        <v>9.0694183499529402E-2</v>
      </c>
      <c r="K1006" s="9">
        <v>0.10888</v>
      </c>
      <c r="L1006">
        <v>0.23497299999999999</v>
      </c>
      <c r="M1006" s="12">
        <v>0.14087810000000001</v>
      </c>
      <c r="N1006">
        <v>2.3617555000000001</v>
      </c>
      <c r="P1006">
        <v>0.68390220000000002</v>
      </c>
      <c r="Q1006">
        <v>0.46318700000000002</v>
      </c>
      <c r="R1006">
        <v>1.9445E-3</v>
      </c>
      <c r="S1006" s="9">
        <v>6.4804100000000003E-2</v>
      </c>
      <c r="T1006">
        <v>6.9097699999999998E-2</v>
      </c>
      <c r="U1006" s="12">
        <v>0.1309418</v>
      </c>
      <c r="V1006">
        <v>5.3736264</v>
      </c>
      <c r="W1006">
        <v>0.96909469999999998</v>
      </c>
      <c r="X1006">
        <v>0.40083020000000003</v>
      </c>
      <c r="Y1006">
        <v>0.39861540000000001</v>
      </c>
      <c r="Z1006">
        <v>8.2652000000000003E-3</v>
      </c>
      <c r="AA1006" s="7">
        <v>0.56859590000000004</v>
      </c>
      <c r="AB1006">
        <v>6.9097699999999998E-2</v>
      </c>
      <c r="AC1006" s="12">
        <v>0.80353859999999999</v>
      </c>
      <c r="AD1006">
        <v>28.9792351</v>
      </c>
      <c r="AE1006">
        <v>1.9308228000000001</v>
      </c>
      <c r="AF1006">
        <v>3.9318154000000001</v>
      </c>
      <c r="AG1006">
        <v>3.6344310000000002</v>
      </c>
      <c r="AH1006">
        <v>9.8026799999999997E-2</v>
      </c>
      <c r="AI1006">
        <v>103447068</v>
      </c>
      <c r="AJ1006">
        <v>53512448</v>
      </c>
      <c r="AK1006">
        <f>[1]Sheet1!$F1421</f>
        <v>1438791</v>
      </c>
      <c r="AL1006">
        <f>[2]Sheet1!$F1421</f>
        <v>21621218</v>
      </c>
      <c r="AM1006">
        <v>64292450</v>
      </c>
      <c r="AN1006">
        <v>923582162358.49695</v>
      </c>
      <c r="AP1006">
        <v>15800000</v>
      </c>
    </row>
    <row r="1007" spans="1:43" x14ac:dyDescent="0.35">
      <c r="A1007" t="s">
        <v>21</v>
      </c>
      <c r="B1007">
        <v>2004</v>
      </c>
      <c r="C1007" s="9">
        <v>1.1674432355120401</v>
      </c>
      <c r="D1007">
        <v>2.6600857142857102</v>
      </c>
      <c r="E1007" s="15">
        <v>7.5449039892915701</v>
      </c>
      <c r="F1007">
        <v>96.408597005518303</v>
      </c>
      <c r="G1007">
        <v>12.210826716010899</v>
      </c>
      <c r="H1007">
        <v>16.060903160158801</v>
      </c>
      <c r="I1007">
        <v>12.9267077184003</v>
      </c>
      <c r="J1007">
        <v>1.2670272816717401</v>
      </c>
      <c r="K1007" s="9">
        <v>2.3971293999999999</v>
      </c>
      <c r="L1007">
        <v>2.7941696999999999</v>
      </c>
      <c r="M1007" s="12">
        <v>2.6304780000000001</v>
      </c>
      <c r="N1007">
        <v>39.3971205</v>
      </c>
      <c r="P1007">
        <v>4.8768365999999999</v>
      </c>
      <c r="Q1007">
        <v>3.2998161000000001</v>
      </c>
      <c r="R1007">
        <v>0.42852990000000002</v>
      </c>
      <c r="S1007" s="9">
        <v>1.5030975</v>
      </c>
      <c r="T1007">
        <v>0.79553459999999998</v>
      </c>
      <c r="U1007" s="12">
        <v>2.2268270999999999</v>
      </c>
      <c r="V1007">
        <v>44.947848499999999</v>
      </c>
      <c r="W1007">
        <v>11.005477600000001</v>
      </c>
      <c r="X1007">
        <v>6.2202696</v>
      </c>
      <c r="Y1007">
        <v>3.5583033999999998</v>
      </c>
      <c r="Z1007">
        <v>0.20280419999999999</v>
      </c>
      <c r="AA1007" s="7">
        <v>4.2835340999999998</v>
      </c>
      <c r="AB1007">
        <v>0.79553459999999998</v>
      </c>
      <c r="AC1007" s="12">
        <v>7.3738006</v>
      </c>
      <c r="AD1007">
        <v>123.251992</v>
      </c>
      <c r="AE1007">
        <v>11.6993711</v>
      </c>
      <c r="AF1007">
        <v>17.825097800000002</v>
      </c>
      <c r="AG1007">
        <v>14.0554066</v>
      </c>
      <c r="AH1007">
        <v>1.0984456</v>
      </c>
      <c r="AI1007">
        <v>386841837</v>
      </c>
      <c r="AJ1007">
        <v>198089254</v>
      </c>
      <c r="AK1007">
        <f>[1]Sheet1!$F1422</f>
        <v>37064579</v>
      </c>
      <c r="AL1007">
        <f>[2]Sheet1!$F1422</f>
        <v>54860186</v>
      </c>
      <c r="AM1007">
        <v>292624165</v>
      </c>
      <c r="AN1007">
        <v>13621337585616</v>
      </c>
      <c r="AO1007">
        <v>32</v>
      </c>
    </row>
    <row r="1008" spans="1:43" x14ac:dyDescent="0.35">
      <c r="A1008" t="s">
        <v>22</v>
      </c>
      <c r="B1008">
        <v>2004</v>
      </c>
      <c r="C1008" s="9">
        <v>0.12617270271315001</v>
      </c>
      <c r="D1008">
        <v>0.138559067751506</v>
      </c>
      <c r="E1008" s="15">
        <v>0.750272353538324</v>
      </c>
      <c r="F1008">
        <v>10.7618857771759</v>
      </c>
      <c r="G1008">
        <v>1.05336631660141</v>
      </c>
      <c r="H1008">
        <v>0.92260688571464999</v>
      </c>
      <c r="I1008">
        <v>1.5832942672724899</v>
      </c>
      <c r="J1008">
        <v>1.9145327272727299E-2</v>
      </c>
      <c r="K1008" s="9">
        <v>1.0495600000000001E-2</v>
      </c>
      <c r="L1008">
        <v>6.2664499999999998E-2</v>
      </c>
      <c r="M1008" s="12">
        <v>2.3862899999999999E-2</v>
      </c>
      <c r="N1008">
        <v>0.1402023</v>
      </c>
      <c r="P1008">
        <v>8.7507799999999997E-2</v>
      </c>
      <c r="Q1008">
        <v>0.22979160000000001</v>
      </c>
      <c r="R1008">
        <v>0</v>
      </c>
      <c r="S1008" s="9">
        <v>0.18707950000000001</v>
      </c>
      <c r="T1008">
        <v>3.37468E-2</v>
      </c>
      <c r="U1008" s="12">
        <v>0.1415698</v>
      </c>
      <c r="V1008">
        <v>3.4992176000000002</v>
      </c>
      <c r="W1008">
        <v>7.4600299999999994E-2</v>
      </c>
      <c r="X1008">
        <v>7.5433500000000001E-2</v>
      </c>
      <c r="Y1008">
        <v>5.7632099999999999E-2</v>
      </c>
      <c r="Z1008">
        <v>3.8979999999999999E-4</v>
      </c>
      <c r="AA1008" s="7">
        <v>1.112814</v>
      </c>
      <c r="AB1008">
        <v>0.1097984</v>
      </c>
      <c r="AC1008" s="12">
        <v>0.88844920000000005</v>
      </c>
      <c r="AD1008">
        <v>19.557191</v>
      </c>
      <c r="AE1008">
        <v>0.67372719999999997</v>
      </c>
      <c r="AF1008">
        <v>0.91860580000000003</v>
      </c>
      <c r="AG1008">
        <v>1.5337668</v>
      </c>
      <c r="AH1008">
        <v>2.0304599999999999E-2</v>
      </c>
      <c r="AI1008">
        <v>60077795</v>
      </c>
      <c r="AJ1008">
        <v>32263069</v>
      </c>
      <c r="AK1008">
        <f>[1]Sheet1!$F1423</f>
        <v>0</v>
      </c>
      <c r="AL1008">
        <f>[2]Sheet1!$F1423</f>
        <v>9994716</v>
      </c>
      <c r="AM1008">
        <v>40315586</v>
      </c>
      <c r="AN1008">
        <v>137429083922.17101</v>
      </c>
      <c r="AO1008">
        <v>29</v>
      </c>
      <c r="AP1008">
        <v>9600000</v>
      </c>
    </row>
    <row r="1009" spans="1:43" x14ac:dyDescent="0.35">
      <c r="A1009" t="s">
        <v>23</v>
      </c>
      <c r="B1009">
        <v>2004</v>
      </c>
      <c r="C1009" s="9">
        <v>0.97986254251031002</v>
      </c>
      <c r="D1009">
        <v>0.58561441204495801</v>
      </c>
      <c r="E1009" s="15">
        <v>0.60957967726166595</v>
      </c>
      <c r="F1009">
        <v>13.0757460450117</v>
      </c>
      <c r="G1009">
        <v>0.89740415239418103</v>
      </c>
      <c r="H1009">
        <v>0.72311142837170095</v>
      </c>
      <c r="I1009">
        <v>1.9122969245553301</v>
      </c>
      <c r="J1009">
        <v>0.13950507145511101</v>
      </c>
      <c r="K1009" s="9">
        <v>9.45878E-2</v>
      </c>
      <c r="L1009">
        <v>8.5580299999999998E-2</v>
      </c>
      <c r="M1009" s="12">
        <v>4.1272700000000002E-2</v>
      </c>
      <c r="N1009">
        <v>0.56544660000000002</v>
      </c>
      <c r="P1009">
        <v>0.12070019999999999</v>
      </c>
      <c r="Q1009">
        <v>8.3161399999999996E-2</v>
      </c>
      <c r="R1009">
        <v>9.3179999999999999E-4</v>
      </c>
      <c r="S1009" s="9">
        <v>0.33823550000000002</v>
      </c>
      <c r="T1009">
        <v>0.42772520000000003</v>
      </c>
      <c r="U1009" s="12">
        <v>7.2338000000000003E-3</v>
      </c>
      <c r="V1009">
        <v>0.14486540000000001</v>
      </c>
      <c r="W1009">
        <v>0.1187375</v>
      </c>
      <c r="X1009">
        <v>1.4673500000000001E-2</v>
      </c>
      <c r="Y1009">
        <v>4.9519000000000001E-2</v>
      </c>
      <c r="Z1009">
        <v>1.1159E-3</v>
      </c>
      <c r="AA1009" s="7">
        <v>1.8055524000000001</v>
      </c>
      <c r="AB1009">
        <v>0.94403979999999998</v>
      </c>
      <c r="AC1009" s="12">
        <v>0.57779020000000003</v>
      </c>
      <c r="AD1009">
        <v>15.099546800000001</v>
      </c>
      <c r="AE1009">
        <v>0.94937890000000003</v>
      </c>
      <c r="AF1009">
        <v>0.6236756</v>
      </c>
      <c r="AG1009">
        <v>1.9744383999999999</v>
      </c>
      <c r="AH1009">
        <v>0.13971939999999999</v>
      </c>
      <c r="AI1009">
        <v>89368528</v>
      </c>
      <c r="AJ1009">
        <v>44792310</v>
      </c>
      <c r="AK1009">
        <f>[1]Sheet1!$F1424</f>
        <v>14253114</v>
      </c>
      <c r="AL1009">
        <f>[2]Sheet1!$F1424</f>
        <v>62090302</v>
      </c>
      <c r="AM1009">
        <v>56648297</v>
      </c>
      <c r="AN1009">
        <v>591071958357.16602</v>
      </c>
      <c r="AP1009">
        <v>13500000</v>
      </c>
    </row>
    <row r="1010" spans="1:43" x14ac:dyDescent="0.35">
      <c r="A1010" t="s">
        <v>24</v>
      </c>
      <c r="B1010">
        <v>2004</v>
      </c>
      <c r="C1010" s="9">
        <v>2.1179492156862701E-2</v>
      </c>
      <c r="D1010">
        <v>9.7428571428571406E-2</v>
      </c>
      <c r="E1010" s="15">
        <v>0.24936774815812901</v>
      </c>
      <c r="F1010">
        <v>3.5836478692911</v>
      </c>
      <c r="G1010">
        <v>0.5366710708229</v>
      </c>
      <c r="H1010">
        <v>0.367065547515185</v>
      </c>
      <c r="I1010">
        <v>0.28611439257209897</v>
      </c>
      <c r="J1010">
        <v>4.6110732241579598E-2</v>
      </c>
      <c r="K1010" s="9">
        <v>6.0520600000000001E-2</v>
      </c>
      <c r="L1010">
        <v>0.1018998</v>
      </c>
      <c r="M1010" s="12">
        <v>2.8567599999999999E-2</v>
      </c>
      <c r="N1010">
        <v>0.3570256</v>
      </c>
      <c r="P1010">
        <v>2.2564799999999999E-2</v>
      </c>
      <c r="Q1010">
        <v>8.9891100000000002E-2</v>
      </c>
      <c r="R1010">
        <v>7.6499000000000003E-3</v>
      </c>
      <c r="S1010" s="9">
        <v>2.8509999999999999E-4</v>
      </c>
      <c r="T1010">
        <v>2.2602E-3</v>
      </c>
      <c r="U1010" s="12">
        <v>3.6335999999999999E-3</v>
      </c>
      <c r="V1010">
        <v>0.70184349999999995</v>
      </c>
      <c r="W1010">
        <v>4.4390881000000002</v>
      </c>
      <c r="X1010">
        <v>4.4387999999999997E-3</v>
      </c>
      <c r="Y1010">
        <v>7.6889999999999999E-4</v>
      </c>
      <c r="Z1010">
        <v>2.1810000000000002E-3</v>
      </c>
      <c r="AA1010" s="7">
        <v>2.13016E-2</v>
      </c>
      <c r="AB1010">
        <v>2.2602E-3</v>
      </c>
      <c r="AC1010" s="12">
        <v>0.22594880000000001</v>
      </c>
      <c r="AD1010">
        <v>5.5904664000000004</v>
      </c>
      <c r="AE1010">
        <v>5.2950774000000003</v>
      </c>
      <c r="AF1010">
        <v>0.35087059999999998</v>
      </c>
      <c r="AG1010">
        <v>0.20878679999999999</v>
      </c>
      <c r="AH1010">
        <v>4.0911200000000002E-2</v>
      </c>
      <c r="AI1010">
        <v>12307909</v>
      </c>
      <c r="AJ1010">
        <v>6251481</v>
      </c>
      <c r="AK1010">
        <f>[1]Sheet1!$F1425</f>
        <v>3242575</v>
      </c>
      <c r="AL1010">
        <f>[2]Sheet1!$F1425</f>
        <v>6176879</v>
      </c>
      <c r="AM1010">
        <v>9258372</v>
      </c>
      <c r="AN1010">
        <v>896837634863.047</v>
      </c>
      <c r="AO1010">
        <v>31</v>
      </c>
    </row>
    <row r="1011" spans="1:43" x14ac:dyDescent="0.35">
      <c r="A1011" t="s">
        <v>25</v>
      </c>
      <c r="B1011">
        <v>2004</v>
      </c>
      <c r="C1011" s="9">
        <v>12.471381777208901</v>
      </c>
      <c r="D1011">
        <v>3.38165714285714</v>
      </c>
      <c r="E1011" s="15">
        <v>1.9278664372007399</v>
      </c>
      <c r="F1011">
        <v>72.250581889986407</v>
      </c>
      <c r="G1011">
        <v>6.1904774550001997</v>
      </c>
      <c r="H1011">
        <v>0.44163166320123698</v>
      </c>
      <c r="I1011">
        <v>3.3983160396702798</v>
      </c>
      <c r="J1011">
        <v>0.720318083869804</v>
      </c>
      <c r="K1011" s="9">
        <v>1.9716317000000001</v>
      </c>
      <c r="L1011">
        <v>0.55438589999999999</v>
      </c>
      <c r="M1011" s="12">
        <v>0</v>
      </c>
      <c r="N1011">
        <v>3.2179399999999997E-2</v>
      </c>
      <c r="P1011">
        <v>2.074E-4</v>
      </c>
      <c r="Q1011">
        <v>0</v>
      </c>
      <c r="R1011">
        <v>0</v>
      </c>
      <c r="S1011" s="9">
        <v>0.25984380000000001</v>
      </c>
      <c r="T1011">
        <v>0.83831279999999997</v>
      </c>
      <c r="U1011" s="12">
        <v>0.36625679999999999</v>
      </c>
      <c r="V1011">
        <v>0.56397149999999996</v>
      </c>
      <c r="W1011">
        <v>0.60392429999999997</v>
      </c>
      <c r="X1011">
        <v>1.1617999999999999E-3</v>
      </c>
      <c r="Y1011">
        <v>7.3804300000000003E-2</v>
      </c>
      <c r="Z1011">
        <v>8.5337E-3</v>
      </c>
      <c r="AA1011" s="7">
        <v>13.218159999999999</v>
      </c>
      <c r="AB1011">
        <v>7.37094</v>
      </c>
      <c r="AC1011" s="12">
        <v>2.3114653999999999</v>
      </c>
      <c r="AD1011">
        <v>91.887918799999994</v>
      </c>
      <c r="AE1011">
        <v>7.2622388000000004</v>
      </c>
      <c r="AF1011">
        <v>0.442631</v>
      </c>
      <c r="AG1011">
        <v>3.8129059999999999</v>
      </c>
      <c r="AH1011">
        <v>0.72891600000000001</v>
      </c>
      <c r="AI1011">
        <v>1136264583</v>
      </c>
      <c r="AJ1011">
        <v>548274218</v>
      </c>
      <c r="AK1011">
        <f>[1]Sheet1!$F1426</f>
        <v>0</v>
      </c>
      <c r="AL1011">
        <f>[2]Sheet1!$F1426</f>
        <v>0</v>
      </c>
      <c r="AM1011">
        <v>328414552</v>
      </c>
      <c r="AN1011">
        <v>1013982172523.95</v>
      </c>
      <c r="AO1011">
        <v>34</v>
      </c>
      <c r="AP1011">
        <v>13700000</v>
      </c>
      <c r="AQ1011" s="6">
        <v>219000000</v>
      </c>
    </row>
    <row r="1012" spans="1:43" x14ac:dyDescent="0.35">
      <c r="A1012" t="s">
        <v>26</v>
      </c>
      <c r="B1012">
        <v>2004</v>
      </c>
      <c r="C1012" s="9">
        <v>0.29578817748762698</v>
      </c>
      <c r="D1012">
        <v>1.5244</v>
      </c>
      <c r="E1012" s="15">
        <v>0.44343918110101399</v>
      </c>
      <c r="F1012">
        <v>2.5687334678479301</v>
      </c>
      <c r="G1012">
        <v>5.0338774348872199</v>
      </c>
      <c r="H1012">
        <v>0.30362328894846902</v>
      </c>
      <c r="I1012">
        <v>2.0447143254709901</v>
      </c>
      <c r="J1012">
        <v>0.12710578034098699</v>
      </c>
      <c r="K1012" s="9">
        <v>4.63883E-2</v>
      </c>
      <c r="L1012">
        <v>0.2125631</v>
      </c>
      <c r="M1012" s="12">
        <v>2.3126899999999999E-2</v>
      </c>
      <c r="N1012">
        <v>1.9433833</v>
      </c>
      <c r="P1012">
        <v>2.4572999999999999E-3</v>
      </c>
      <c r="Q1012">
        <v>5.1738000000000001E-3</v>
      </c>
      <c r="R1012">
        <v>5.754E-4</v>
      </c>
      <c r="S1012" s="9">
        <v>1.57967E-2</v>
      </c>
      <c r="T1012">
        <v>0.21947430000000001</v>
      </c>
      <c r="U1012" s="12">
        <v>0</v>
      </c>
      <c r="V1012">
        <v>0.3048999</v>
      </c>
      <c r="W1012">
        <v>0.996313</v>
      </c>
      <c r="X1012">
        <v>3.5788999999999999E-3</v>
      </c>
      <c r="Y1012">
        <v>1.5279E-3</v>
      </c>
      <c r="Z1012">
        <v>0</v>
      </c>
      <c r="AA1012" s="7">
        <v>0.31520039999999999</v>
      </c>
      <c r="AB1012">
        <v>1.7656402</v>
      </c>
      <c r="AC1012" s="12">
        <v>0.42144900000000002</v>
      </c>
      <c r="AD1012">
        <v>1.0752189999999999</v>
      </c>
      <c r="AE1012">
        <v>6.4830568</v>
      </c>
      <c r="AF1012">
        <v>0.305367</v>
      </c>
      <c r="AG1012">
        <v>2.2343054000000002</v>
      </c>
      <c r="AH1012">
        <v>0.12653780000000001</v>
      </c>
      <c r="AI1012">
        <v>225938595</v>
      </c>
      <c r="AJ1012">
        <v>112236510</v>
      </c>
      <c r="AK1012">
        <f>[1]Sheet1!$F1427</f>
        <v>0</v>
      </c>
      <c r="AL1012">
        <f>[2]Sheet1!$F1427</f>
        <v>215987589</v>
      </c>
      <c r="AM1012">
        <v>102009016</v>
      </c>
      <c r="AN1012">
        <v>470829486237.20203</v>
      </c>
      <c r="AO1012">
        <v>33</v>
      </c>
      <c r="AP1012">
        <v>4900000</v>
      </c>
      <c r="AQ1012">
        <v>41900000</v>
      </c>
    </row>
    <row r="1013" spans="1:43" x14ac:dyDescent="0.35">
      <c r="A1013" t="s">
        <v>27</v>
      </c>
      <c r="B1013">
        <v>2004</v>
      </c>
      <c r="C1013" s="9">
        <v>0.25232076287406402</v>
      </c>
      <c r="D1013">
        <v>0.377805369859958</v>
      </c>
      <c r="E1013" s="15">
        <v>1.1162672828520199</v>
      </c>
      <c r="F1013">
        <v>9.9218700289145598</v>
      </c>
      <c r="G1013">
        <v>8.5124708852619406</v>
      </c>
      <c r="H1013">
        <v>2.5120388538466698</v>
      </c>
      <c r="I1013">
        <v>4.4935743808977904</v>
      </c>
      <c r="J1013">
        <v>2.7799999999999998E-2</v>
      </c>
      <c r="K1013" s="9">
        <v>0.1560367</v>
      </c>
      <c r="L1013">
        <v>0.34140619999999999</v>
      </c>
      <c r="M1013" s="12">
        <v>0.66703820000000003</v>
      </c>
      <c r="N1013">
        <v>2.010837</v>
      </c>
      <c r="P1013">
        <v>1.3500147</v>
      </c>
      <c r="Q1013">
        <v>0.91317009999999998</v>
      </c>
      <c r="R1013">
        <v>2.8485400000000001E-2</v>
      </c>
      <c r="S1013" s="9">
        <v>0</v>
      </c>
      <c r="T1013">
        <v>4.1101999999999996E-3</v>
      </c>
      <c r="U1013" s="12">
        <v>1.7206000000000001E-3</v>
      </c>
      <c r="V1013">
        <v>1.87686E-2</v>
      </c>
      <c r="W1013">
        <v>0.55878910000000004</v>
      </c>
      <c r="X1013">
        <v>9.6089999999999999E-4</v>
      </c>
      <c r="Y1013">
        <v>2.5045000000000002E-3</v>
      </c>
      <c r="Z1013" s="6">
        <v>5.4E-6</v>
      </c>
      <c r="AA1013" s="7">
        <v>9.9724400000000005E-2</v>
      </c>
      <c r="AB1013">
        <v>4.6559999999999997E-2</v>
      </c>
      <c r="AC1013" s="12">
        <v>0.5085324</v>
      </c>
      <c r="AD1013">
        <v>8.3102906000000001</v>
      </c>
      <c r="AE1013">
        <v>6.3100661999999996</v>
      </c>
      <c r="AF1013">
        <v>1.2547176</v>
      </c>
      <c r="AG1013">
        <v>3.7739761999999999</v>
      </c>
      <c r="AH1013">
        <v>1.864E-4</v>
      </c>
      <c r="AI1013">
        <v>127761000</v>
      </c>
      <c r="AJ1013">
        <v>65330634</v>
      </c>
      <c r="AK1013">
        <f>[1]Sheet1!$F1428</f>
        <v>0</v>
      </c>
      <c r="AL1013">
        <f>[2]Sheet1!$F1428</f>
        <v>0</v>
      </c>
      <c r="AM1013">
        <v>108136910</v>
      </c>
      <c r="AN1013">
        <v>4154163710034.48</v>
      </c>
      <c r="AP1013">
        <v>2600000</v>
      </c>
    </row>
    <row r="1014" spans="1:43" x14ac:dyDescent="0.35">
      <c r="A1014" t="s">
        <v>28</v>
      </c>
      <c r="B1014">
        <v>2004</v>
      </c>
      <c r="C1014" s="9">
        <v>1.3386214853515099</v>
      </c>
      <c r="D1014">
        <v>0.395628571428571</v>
      </c>
      <c r="E1014" s="15">
        <v>1.8552976808967701</v>
      </c>
      <c r="F1014">
        <v>12.035471230704999</v>
      </c>
      <c r="G1014">
        <v>2.0853350213669399</v>
      </c>
      <c r="H1014">
        <v>1.3810110938659099</v>
      </c>
      <c r="I1014">
        <v>4.5568690309148998</v>
      </c>
      <c r="J1014">
        <v>0.12913094085586699</v>
      </c>
      <c r="K1014" s="9">
        <v>0.13893730000000001</v>
      </c>
      <c r="L1014">
        <v>0.2369039</v>
      </c>
      <c r="M1014" s="12">
        <v>0.354184</v>
      </c>
      <c r="N1014">
        <v>3.1447424000000002</v>
      </c>
      <c r="P1014">
        <v>0.38908540000000003</v>
      </c>
      <c r="Q1014">
        <v>0.53764579999999995</v>
      </c>
      <c r="R1014">
        <v>4.3067899999999999E-2</v>
      </c>
      <c r="S1014" s="9">
        <v>0.1362662</v>
      </c>
      <c r="T1014">
        <v>7.1952500000000003E-2</v>
      </c>
      <c r="U1014" s="12">
        <v>1.9622199999999999E-2</v>
      </c>
      <c r="V1014">
        <v>0.13931399999999999</v>
      </c>
      <c r="W1014">
        <v>0.31908690000000001</v>
      </c>
      <c r="X1014">
        <v>6.9582000000000005E-2</v>
      </c>
      <c r="Y1014">
        <v>3.8398E-3</v>
      </c>
      <c r="Z1014">
        <v>0</v>
      </c>
      <c r="AA1014" s="7">
        <v>1.560203</v>
      </c>
      <c r="AB1014">
        <v>0.24554599999999999</v>
      </c>
      <c r="AC1014" s="12">
        <v>1.5371526</v>
      </c>
      <c r="AD1014">
        <v>10.058916200000001</v>
      </c>
      <c r="AE1014">
        <v>2.1447006000000002</v>
      </c>
      <c r="AF1014">
        <v>1.0763636000000001</v>
      </c>
      <c r="AG1014">
        <v>4.3448180000000001</v>
      </c>
      <c r="AH1014">
        <v>8.6063000000000001E-2</v>
      </c>
      <c r="AI1014">
        <v>103945813</v>
      </c>
      <c r="AJ1014">
        <v>53064573</v>
      </c>
      <c r="AK1014">
        <f>[1]Sheet1!$F1429</f>
        <v>23295753</v>
      </c>
      <c r="AL1014">
        <f>[2]Sheet1!$F1429</f>
        <v>104252483</v>
      </c>
      <c r="AM1014">
        <v>78995700</v>
      </c>
      <c r="AN1014">
        <v>919871512429.26904</v>
      </c>
      <c r="AO1014">
        <v>50</v>
      </c>
      <c r="AP1014">
        <v>14700000</v>
      </c>
      <c r="AQ1014">
        <v>3700000</v>
      </c>
    </row>
    <row r="1015" spans="1:43" x14ac:dyDescent="0.35">
      <c r="A1015" t="s">
        <v>29</v>
      </c>
      <c r="B1015">
        <v>2004</v>
      </c>
      <c r="C1015" s="9">
        <v>1.4055469836385199</v>
      </c>
      <c r="D1015">
        <v>0.91426518012094704</v>
      </c>
      <c r="E1015" s="15">
        <v>1.0804136461087599</v>
      </c>
      <c r="F1015">
        <v>13.5671535888614</v>
      </c>
      <c r="G1015">
        <v>1.77001866268009</v>
      </c>
      <c r="H1015">
        <v>3.0294034210526299E-2</v>
      </c>
      <c r="I1015">
        <v>4.7048472281506202</v>
      </c>
      <c r="J1015">
        <v>1.05047582596077</v>
      </c>
      <c r="K1015" s="9">
        <v>0.66312170000000004</v>
      </c>
      <c r="L1015">
        <v>0.44274279999999999</v>
      </c>
      <c r="M1015" s="12">
        <v>0.41400039999999999</v>
      </c>
      <c r="N1015">
        <v>6.0682992999999996</v>
      </c>
      <c r="P1015">
        <v>1.95333E-2</v>
      </c>
      <c r="Q1015">
        <v>1.0777627999999999</v>
      </c>
      <c r="R1015">
        <v>0.14249290000000001</v>
      </c>
      <c r="S1015" s="9">
        <v>0.18961359999999999</v>
      </c>
      <c r="T1015">
        <v>0.33782580000000001</v>
      </c>
      <c r="U1015" s="12">
        <v>2.50376E-2</v>
      </c>
      <c r="V1015">
        <v>1.5273882000000001</v>
      </c>
      <c r="W1015">
        <v>0.28381840000000003</v>
      </c>
      <c r="X1015">
        <v>6.2620000000000004E-4</v>
      </c>
      <c r="Y1015">
        <v>0.1279488</v>
      </c>
      <c r="Z1015">
        <v>6.4007999999999999E-3</v>
      </c>
      <c r="AA1015" s="7">
        <v>1.1480474000000001</v>
      </c>
      <c r="AB1015">
        <v>0.97164260000000002</v>
      </c>
      <c r="AC1015" s="12">
        <v>0.72257559999999998</v>
      </c>
      <c r="AD1015">
        <v>12.8093059</v>
      </c>
      <c r="AE1015">
        <v>1.6944948</v>
      </c>
      <c r="AF1015">
        <v>2.0178600000000001E-2</v>
      </c>
      <c r="AG1015">
        <v>4.1106878</v>
      </c>
      <c r="AH1015">
        <v>0.92999399999999999</v>
      </c>
      <c r="AI1015">
        <v>189779758</v>
      </c>
      <c r="AJ1015">
        <v>91232086</v>
      </c>
      <c r="AK1015">
        <f>[1]Sheet1!$F1430</f>
        <v>6343655</v>
      </c>
      <c r="AL1015">
        <f>[2]Sheet1!$F1430</f>
        <v>40883618</v>
      </c>
      <c r="AM1015">
        <v>125540467</v>
      </c>
      <c r="AN1015">
        <v>1603392378246.45</v>
      </c>
      <c r="AO1015">
        <v>39</v>
      </c>
      <c r="AP1015">
        <v>22400000</v>
      </c>
    </row>
    <row r="1016" spans="1:43" x14ac:dyDescent="0.35">
      <c r="A1016" t="s">
        <v>30</v>
      </c>
      <c r="B1016">
        <v>2004</v>
      </c>
      <c r="C1016" s="9">
        <v>0.96196908497008304</v>
      </c>
      <c r="D1016">
        <v>0.13074285714285699</v>
      </c>
      <c r="E1016" s="15">
        <v>1.0322</v>
      </c>
      <c r="F1016">
        <v>24.607612649667999</v>
      </c>
      <c r="G1016">
        <v>0.79997172284807205</v>
      </c>
      <c r="H1016">
        <v>0</v>
      </c>
      <c r="I1016">
        <v>0.743870164627359</v>
      </c>
      <c r="J1016">
        <v>0.48559999999999998</v>
      </c>
      <c r="K1016" s="9">
        <v>0.38789630000000003</v>
      </c>
      <c r="L1016">
        <v>5.79357E-2</v>
      </c>
      <c r="M1016" s="12">
        <v>1.9235999999999999E-3</v>
      </c>
      <c r="N1016">
        <v>8.6389400000000005E-2</v>
      </c>
      <c r="P1016">
        <v>0</v>
      </c>
      <c r="Q1016">
        <v>1.0295E-3</v>
      </c>
      <c r="R1016">
        <v>0</v>
      </c>
      <c r="S1016" s="9">
        <v>0.10633919999999999</v>
      </c>
      <c r="T1016">
        <v>4.1653999999999997E-3</v>
      </c>
      <c r="U1016" s="12">
        <v>2.8701E-3</v>
      </c>
      <c r="V1016">
        <v>2.43723E-2</v>
      </c>
      <c r="W1016">
        <v>0.1468353</v>
      </c>
      <c r="X1016">
        <v>0</v>
      </c>
      <c r="Y1016">
        <v>1.1563999999999999E-3</v>
      </c>
      <c r="Z1016">
        <v>3.7590000000000002E-3</v>
      </c>
      <c r="AA1016" s="7">
        <v>0.94700300000000004</v>
      </c>
      <c r="AB1016">
        <v>0.12894839999999999</v>
      </c>
      <c r="AC1016" s="12">
        <v>1.0334000000000001</v>
      </c>
      <c r="AD1016">
        <v>28.823799999999999</v>
      </c>
      <c r="AE1016">
        <v>0.94881320000000002</v>
      </c>
      <c r="AF1016">
        <v>0</v>
      </c>
      <c r="AG1016">
        <v>0.80704220000000004</v>
      </c>
      <c r="AH1016">
        <v>0.4894</v>
      </c>
      <c r="AI1016">
        <v>170648620</v>
      </c>
      <c r="AJ1016">
        <v>82599094</v>
      </c>
      <c r="AK1016">
        <f>[1]Sheet1!$F1431</f>
        <v>0</v>
      </c>
      <c r="AL1016">
        <f>[2]Sheet1!$F1431</f>
        <v>0</v>
      </c>
      <c r="AM1016">
        <v>57646810</v>
      </c>
      <c r="AN1016">
        <v>176895866154.53601</v>
      </c>
      <c r="AO1016">
        <v>31</v>
      </c>
      <c r="AP1016" s="6">
        <v>4000000</v>
      </c>
      <c r="AQ1016" s="6">
        <v>35000000</v>
      </c>
    </row>
    <row r="1017" spans="1:43" x14ac:dyDescent="0.35">
      <c r="A1017" t="s">
        <v>31</v>
      </c>
      <c r="B1017">
        <v>2004</v>
      </c>
      <c r="C1017" s="9">
        <v>0.229049992012991</v>
      </c>
      <c r="D1017">
        <v>0.21836148571428601</v>
      </c>
      <c r="E1017" s="15">
        <v>2.5604181076415702</v>
      </c>
      <c r="F1017">
        <v>22.2325230111541</v>
      </c>
      <c r="G1017">
        <v>3.3936817003600601</v>
      </c>
      <c r="H1017">
        <v>2.26293651296035</v>
      </c>
      <c r="I1017">
        <v>4.4507030928996896</v>
      </c>
      <c r="J1017">
        <v>0.15142368823399499</v>
      </c>
      <c r="K1017" s="9">
        <v>2.6683599999999998E-2</v>
      </c>
      <c r="L1017">
        <v>0.21836149999999999</v>
      </c>
      <c r="M1017" s="12">
        <v>0.71479769999999998</v>
      </c>
      <c r="N1017">
        <v>1.9483569999999999</v>
      </c>
      <c r="P1017">
        <v>0.65186069999999996</v>
      </c>
      <c r="Q1017">
        <v>1.3276612999999999</v>
      </c>
      <c r="R1017">
        <v>6.8043000000000001E-3</v>
      </c>
      <c r="S1017" s="9">
        <v>0.1090425</v>
      </c>
      <c r="T1017">
        <v>1.3204E-2</v>
      </c>
      <c r="U1017" s="12">
        <v>8.4723000000000003E-3</v>
      </c>
      <c r="V1017">
        <v>0.53649899999999995</v>
      </c>
      <c r="W1017">
        <v>1.4223204</v>
      </c>
      <c r="X1017">
        <v>2.4297900000000001E-2</v>
      </c>
      <c r="Y1017">
        <v>1.1997300000000001E-2</v>
      </c>
      <c r="Z1017">
        <v>0</v>
      </c>
      <c r="AA1017" s="7">
        <v>1.7231639999999999</v>
      </c>
      <c r="AB1017">
        <v>1.3204E-2</v>
      </c>
      <c r="AC1017" s="12">
        <v>1.89086</v>
      </c>
      <c r="AD1017">
        <v>32.326675600000002</v>
      </c>
      <c r="AE1017">
        <v>4.1146425999999998</v>
      </c>
      <c r="AF1017">
        <v>1.661</v>
      </c>
      <c r="AG1017">
        <v>3.2640052000000002</v>
      </c>
      <c r="AH1017">
        <v>0.14461940000000001</v>
      </c>
      <c r="AI1017">
        <v>144067316</v>
      </c>
      <c r="AJ1017">
        <v>77146216</v>
      </c>
      <c r="AK1017">
        <f>[1]Sheet1!$F1432</f>
        <v>0</v>
      </c>
      <c r="AL1017">
        <f>[2]Sheet1!$F1432</f>
        <v>0</v>
      </c>
      <c r="AM1017">
        <v>105771342</v>
      </c>
      <c r="AN1017">
        <v>987823225417.07495</v>
      </c>
      <c r="AO1017">
        <v>40</v>
      </c>
      <c r="AP1017">
        <v>22700000</v>
      </c>
      <c r="AQ1017">
        <v>4800000</v>
      </c>
    </row>
    <row r="1018" spans="1:43" x14ac:dyDescent="0.35">
      <c r="A1018" t="s">
        <v>32</v>
      </c>
      <c r="B1018">
        <v>2004</v>
      </c>
      <c r="C1018" s="9">
        <v>0.14471548277555801</v>
      </c>
      <c r="D1018">
        <v>6.0600000000000001E-2</v>
      </c>
      <c r="E1018" s="15">
        <v>0.69444653846758697</v>
      </c>
      <c r="F1018">
        <v>2.64508839334442</v>
      </c>
      <c r="G1018">
        <v>0.65949393974880599</v>
      </c>
      <c r="H1018">
        <v>0.17451094348722801</v>
      </c>
      <c r="I1018">
        <v>1.3653043965873699</v>
      </c>
      <c r="J1018">
        <v>0.15509858057824999</v>
      </c>
      <c r="K1018" s="9">
        <v>8.4483100000000005E-2</v>
      </c>
      <c r="L1018">
        <v>3.4545199999999998E-2</v>
      </c>
      <c r="M1018" s="12">
        <v>1.9939200000000001E-2</v>
      </c>
      <c r="N1018">
        <v>0.21918489999999999</v>
      </c>
      <c r="P1018">
        <v>2.4504600000000001E-2</v>
      </c>
      <c r="Q1018">
        <v>0.16494529999999999</v>
      </c>
      <c r="R1018">
        <v>1.8727299999999999E-2</v>
      </c>
      <c r="S1018" s="9">
        <v>5.0991999999999999E-3</v>
      </c>
      <c r="T1018">
        <v>4.3935200000000001E-2</v>
      </c>
      <c r="U1018" s="12">
        <v>1.19297E-2</v>
      </c>
      <c r="V1018">
        <v>0.1048871</v>
      </c>
      <c r="W1018">
        <v>0.33090439999999999</v>
      </c>
      <c r="X1018">
        <v>1.7099999999999999E-3</v>
      </c>
      <c r="Y1018">
        <v>1.11337E-2</v>
      </c>
      <c r="Z1018" s="6">
        <v>3.7000000000000002E-6</v>
      </c>
      <c r="AA1018" s="7">
        <v>8.3173800000000006E-2</v>
      </c>
      <c r="AB1018">
        <v>0.10353279999999999</v>
      </c>
      <c r="AC1018" s="12">
        <v>0.69499999999999995</v>
      </c>
      <c r="AD1018">
        <v>2.7464</v>
      </c>
      <c r="AE1018">
        <v>1.1188127999999999</v>
      </c>
      <c r="AF1018">
        <v>0.15290000000000001</v>
      </c>
      <c r="AG1018">
        <v>1.2966012</v>
      </c>
      <c r="AH1018">
        <v>0.13697799999999999</v>
      </c>
      <c r="AI1018">
        <v>48556071</v>
      </c>
      <c r="AJ1018">
        <v>25379489</v>
      </c>
      <c r="AK1018">
        <f>[1]Sheet1!$F1433</f>
        <v>24415351</v>
      </c>
      <c r="AL1018">
        <f>[2]Sheet1!$F1433</f>
        <v>46446272</v>
      </c>
      <c r="AM1018">
        <v>28644683</v>
      </c>
      <c r="AN1018">
        <v>254135982543.496</v>
      </c>
      <c r="AP1018">
        <v>6400000</v>
      </c>
      <c r="AQ1018">
        <v>1700000</v>
      </c>
    </row>
    <row r="1019" spans="1:43" x14ac:dyDescent="0.35">
      <c r="A1019" t="s">
        <v>33</v>
      </c>
      <c r="B1019">
        <v>2004</v>
      </c>
      <c r="C1019" s="9">
        <v>0.146357085901475</v>
      </c>
      <c r="D1019">
        <v>1.2200000000000001E-2</v>
      </c>
      <c r="E1019" s="15">
        <v>0.44372539552069901</v>
      </c>
      <c r="F1019">
        <v>2.14603083343756</v>
      </c>
      <c r="G1019">
        <v>0.54627213160036603</v>
      </c>
      <c r="H1019">
        <v>0.141373437834938</v>
      </c>
      <c r="I1019">
        <v>0.98570467958062202</v>
      </c>
      <c r="J1019">
        <v>8.3581999999999997E-3</v>
      </c>
      <c r="K1019" s="9">
        <v>0.1153681</v>
      </c>
      <c r="L1019">
        <v>1.3972699999999999E-2</v>
      </c>
      <c r="M1019" s="12">
        <v>2.79206E-2</v>
      </c>
      <c r="N1019">
        <v>0.79287070000000004</v>
      </c>
      <c r="P1019">
        <v>2.1314300000000001E-2</v>
      </c>
      <c r="Q1019">
        <v>9.4901899999999997E-2</v>
      </c>
      <c r="R1019">
        <v>0</v>
      </c>
      <c r="S1019" s="10">
        <v>9.9999999999999995E-7</v>
      </c>
      <c r="T1019">
        <v>4.3980000000000001E-4</v>
      </c>
      <c r="U1019" s="12">
        <v>0</v>
      </c>
      <c r="V1019">
        <v>4.3049999999999998E-3</v>
      </c>
      <c r="W1019">
        <v>0.10775999999999999</v>
      </c>
      <c r="X1019" s="6">
        <v>5.3000000000000001E-6</v>
      </c>
      <c r="Y1019">
        <v>0</v>
      </c>
      <c r="Z1019">
        <v>0</v>
      </c>
      <c r="AA1019" s="7">
        <v>3.35202E-2</v>
      </c>
      <c r="AB1019">
        <v>3.0482E-3</v>
      </c>
      <c r="AC1019" s="12">
        <v>0.43951020000000002</v>
      </c>
      <c r="AD1019">
        <v>1.3639246</v>
      </c>
      <c r="AE1019">
        <v>0.66447599999999996</v>
      </c>
      <c r="AF1019">
        <v>0.12272</v>
      </c>
      <c r="AG1019">
        <v>0.93665719999999997</v>
      </c>
      <c r="AH1019">
        <v>8.3581999999999997E-3</v>
      </c>
      <c r="AI1019">
        <v>27497923</v>
      </c>
      <c r="AJ1019">
        <v>13736906</v>
      </c>
      <c r="AK1019">
        <f>[1]Sheet1!$F1434</f>
        <v>44395</v>
      </c>
      <c r="AL1019">
        <f>[2]Sheet1!$F1434</f>
        <v>23536124</v>
      </c>
      <c r="AM1019">
        <v>23614957</v>
      </c>
      <c r="AN1019">
        <v>6610423039.4849396</v>
      </c>
      <c r="AO1019">
        <v>48</v>
      </c>
      <c r="AP1019">
        <v>3600000</v>
      </c>
    </row>
    <row r="1020" spans="1:43" x14ac:dyDescent="0.35">
      <c r="A1020" t="s">
        <v>34</v>
      </c>
      <c r="B1020">
        <v>2004</v>
      </c>
      <c r="C1020" s="9">
        <v>0.38932245289432399</v>
      </c>
      <c r="D1020">
        <v>0.13155262511266899</v>
      </c>
      <c r="E1020" s="15">
        <v>1.0600041427842499</v>
      </c>
      <c r="F1020">
        <v>5.9432599837150901</v>
      </c>
      <c r="G1020">
        <v>1.46451304171681</v>
      </c>
      <c r="H1020">
        <v>0.71540796451633104</v>
      </c>
      <c r="I1020">
        <v>1.67857882868342</v>
      </c>
      <c r="J1020">
        <v>9.7691963151980102E-2</v>
      </c>
      <c r="K1020" s="9">
        <v>0.1061841</v>
      </c>
      <c r="L1020">
        <v>3.4298000000000002E-2</v>
      </c>
      <c r="M1020" s="12">
        <v>0.1667516</v>
      </c>
      <c r="N1020">
        <v>0.47349210000000003</v>
      </c>
      <c r="P1020">
        <v>1.68547E-2</v>
      </c>
      <c r="Q1020">
        <v>2.23492E-2</v>
      </c>
      <c r="R1020">
        <v>0</v>
      </c>
      <c r="S1020" s="9">
        <v>8.3968899999999999E-2</v>
      </c>
      <c r="T1020">
        <v>6.9229700000000005E-2</v>
      </c>
      <c r="U1020" s="12">
        <v>0.51619550000000003</v>
      </c>
      <c r="V1020">
        <v>0.95309909999999998</v>
      </c>
      <c r="W1020">
        <v>12.250479</v>
      </c>
      <c r="X1020">
        <v>8.9129700000000006E-2</v>
      </c>
      <c r="Y1020">
        <v>6.2087799999999999E-2</v>
      </c>
      <c r="Z1020">
        <v>1.25924E-2</v>
      </c>
      <c r="AA1020" s="7">
        <v>0.46540880000000001</v>
      </c>
      <c r="AB1020">
        <v>0.1807626</v>
      </c>
      <c r="AC1020" s="12">
        <v>1.4889602</v>
      </c>
      <c r="AD1020">
        <v>7.4832983999999998</v>
      </c>
      <c r="AE1020">
        <v>15.177811200000001</v>
      </c>
      <c r="AF1020">
        <v>0.81008840000000004</v>
      </c>
      <c r="AG1020">
        <v>2.2054246000000002</v>
      </c>
      <c r="AH1020">
        <v>0.1232326</v>
      </c>
      <c r="AI1020">
        <v>75392874</v>
      </c>
      <c r="AJ1020">
        <v>37755800</v>
      </c>
      <c r="AK1020">
        <f>[1]Sheet1!$F1435</f>
        <v>11210914</v>
      </c>
      <c r="AL1020">
        <f>[2]Sheet1!$F1435</f>
        <v>19342273</v>
      </c>
      <c r="AM1020">
        <v>55098410</v>
      </c>
      <c r="AN1020">
        <v>397492033363.20801</v>
      </c>
      <c r="AP1020" s="6">
        <v>8000000</v>
      </c>
      <c r="AQ1020">
        <v>12700000</v>
      </c>
    </row>
    <row r="1021" spans="1:43" x14ac:dyDescent="0.35">
      <c r="A1021" t="s">
        <v>35</v>
      </c>
      <c r="B1021">
        <v>2004</v>
      </c>
      <c r="C1021" s="9">
        <v>1.0454141412045099</v>
      </c>
      <c r="D1021">
        <v>0.14957142857142899</v>
      </c>
      <c r="E1021" s="15">
        <v>0.54860904320017001</v>
      </c>
      <c r="F1021">
        <v>6.2428315736039499</v>
      </c>
      <c r="G1021">
        <v>2.80482140552092</v>
      </c>
      <c r="H1021">
        <v>1.90007411764706E-2</v>
      </c>
      <c r="I1021">
        <v>0.58671276735636801</v>
      </c>
      <c r="J1021">
        <v>0.32267551183431997</v>
      </c>
      <c r="K1021" s="9">
        <v>0.53978839999999995</v>
      </c>
      <c r="L1021">
        <v>4.1820599999999999E-2</v>
      </c>
      <c r="M1021" s="12">
        <v>3.8397000000000001E-3</v>
      </c>
      <c r="N1021">
        <v>1.1363905999999999</v>
      </c>
      <c r="P1021">
        <v>2.1890000000000001E-4</v>
      </c>
      <c r="Q1021">
        <v>2.1977400000000001E-2</v>
      </c>
      <c r="R1021">
        <v>4.0119999999999999E-4</v>
      </c>
      <c r="S1021" s="9">
        <v>4.8755300000000001E-2</v>
      </c>
      <c r="T1021">
        <v>2.7410299999999999E-2</v>
      </c>
      <c r="U1021" s="12">
        <v>0</v>
      </c>
      <c r="V1021">
        <v>3.6326000000000002E-3</v>
      </c>
      <c r="W1021">
        <v>0.2083218</v>
      </c>
      <c r="X1021">
        <v>0</v>
      </c>
      <c r="Y1021">
        <v>7.7640000000000001E-4</v>
      </c>
      <c r="Z1021" s="6">
        <v>1.1999999999999999E-6</v>
      </c>
      <c r="AA1021" s="7">
        <v>0.63411320000000004</v>
      </c>
      <c r="AB1021">
        <v>0.17775920000000001</v>
      </c>
      <c r="AC1021" s="12">
        <v>0.54557480000000003</v>
      </c>
      <c r="AD1021">
        <v>6.2909839999999999</v>
      </c>
      <c r="AE1021">
        <v>2.8655338000000001</v>
      </c>
      <c r="AF1021">
        <v>1.8781800000000001E-2</v>
      </c>
      <c r="AG1021">
        <v>0.62474719999999995</v>
      </c>
      <c r="AH1021">
        <v>0.32247540000000002</v>
      </c>
      <c r="AI1021">
        <v>208789798</v>
      </c>
      <c r="AJ1021">
        <v>103413090</v>
      </c>
      <c r="AK1021">
        <f>[1]Sheet1!$F1436</f>
        <v>0</v>
      </c>
      <c r="AL1021">
        <f>[2]Sheet1!$F1436</f>
        <v>18484648</v>
      </c>
      <c r="AM1021">
        <v>49264887</v>
      </c>
      <c r="AN1021">
        <v>170572151888.95001</v>
      </c>
    </row>
    <row r="1022" spans="1:43" x14ac:dyDescent="0.35">
      <c r="A1022" t="s">
        <v>36</v>
      </c>
      <c r="B1022">
        <v>2004</v>
      </c>
      <c r="C1022" s="9">
        <v>7.2210558337104103E-2</v>
      </c>
      <c r="D1022">
        <v>0.16777142857142899</v>
      </c>
      <c r="E1022" s="15">
        <v>0.54768240000000001</v>
      </c>
      <c r="F1022">
        <v>1.3189161853657101</v>
      </c>
      <c r="G1022">
        <v>3.3465824013990302</v>
      </c>
      <c r="H1022">
        <v>1.2534759764382</v>
      </c>
      <c r="I1022">
        <v>1.0374860451208601</v>
      </c>
      <c r="J1022">
        <v>5.7808E-3</v>
      </c>
      <c r="K1022" s="9">
        <v>5.8056200000000002E-2</v>
      </c>
      <c r="L1022">
        <v>9.21154E-2</v>
      </c>
      <c r="M1022" s="12">
        <v>0.3830538</v>
      </c>
      <c r="N1022">
        <v>0.41121220000000003</v>
      </c>
      <c r="P1022">
        <v>0.28466439999999998</v>
      </c>
      <c r="Q1022">
        <v>8.1381099999999998E-2</v>
      </c>
      <c r="R1022">
        <v>2.9171000000000002E-3</v>
      </c>
      <c r="S1022" s="10">
        <v>8.9999999999999996E-7</v>
      </c>
      <c r="T1022">
        <v>1.6390999999999999E-2</v>
      </c>
      <c r="U1022" s="12">
        <v>1.33645E-2</v>
      </c>
      <c r="V1022">
        <v>1.23518E-2</v>
      </c>
      <c r="W1022">
        <v>0.59541379999999999</v>
      </c>
      <c r="X1022">
        <v>2.19635E-2</v>
      </c>
      <c r="Y1022">
        <v>2.3176999999999998E-3</v>
      </c>
      <c r="Z1022" s="6">
        <v>1.9999999999999999E-7</v>
      </c>
      <c r="AA1022" s="7">
        <v>1.6358600000000001E-2</v>
      </c>
      <c r="AB1022">
        <v>9.5370200000000002E-2</v>
      </c>
      <c r="AC1022" s="12">
        <v>0.19596079999999999</v>
      </c>
      <c r="AD1022">
        <v>2.3255743999999998</v>
      </c>
      <c r="AE1022">
        <v>2.9273069999999999</v>
      </c>
      <c r="AF1022">
        <v>1.0026548</v>
      </c>
      <c r="AG1022">
        <v>1.0330854</v>
      </c>
      <c r="AH1022">
        <v>2.8904E-3</v>
      </c>
      <c r="AI1022">
        <v>48082519</v>
      </c>
      <c r="AJ1022">
        <v>24005609</v>
      </c>
      <c r="AK1022">
        <f>[1]Sheet1!$F1437</f>
        <v>0</v>
      </c>
      <c r="AL1022">
        <f>[2]Sheet1!$F1437</f>
        <v>47926957</v>
      </c>
      <c r="AM1022">
        <v>38947802</v>
      </c>
      <c r="AN1022">
        <v>979011499282.81396</v>
      </c>
      <c r="AP1022">
        <v>1200000</v>
      </c>
    </row>
    <row r="1023" spans="1:43" x14ac:dyDescent="0.35">
      <c r="A1023" t="s">
        <v>37</v>
      </c>
      <c r="B1023">
        <v>2004</v>
      </c>
      <c r="C1023" s="9">
        <v>1.49725439905524</v>
      </c>
      <c r="D1023">
        <v>1.12959080022771</v>
      </c>
      <c r="E1023" s="15">
        <v>1.2191261234723301</v>
      </c>
      <c r="F1023">
        <v>6.2823433134206299</v>
      </c>
      <c r="G1023">
        <v>11.8679785239843</v>
      </c>
      <c r="H1023">
        <v>5.3284130276478301</v>
      </c>
      <c r="I1023">
        <v>5.2546628393833199</v>
      </c>
      <c r="J1023">
        <v>0.115592425791213</v>
      </c>
      <c r="K1023" s="9">
        <v>0.2117029</v>
      </c>
      <c r="L1023">
        <v>0.20390449999999999</v>
      </c>
      <c r="M1023" s="12">
        <v>0.30475210000000003</v>
      </c>
      <c r="N1023">
        <v>5.3679439999999996</v>
      </c>
      <c r="P1023">
        <v>5.7682799999999999E-2</v>
      </c>
      <c r="Q1023">
        <v>0.13027910000000001</v>
      </c>
      <c r="R1023">
        <v>3.1456600000000001E-2</v>
      </c>
      <c r="S1023" s="9">
        <v>1.0847359000000001</v>
      </c>
      <c r="T1023">
        <v>0.49058619999999997</v>
      </c>
      <c r="U1023" s="12">
        <v>1.4386899999999999E-2</v>
      </c>
      <c r="V1023">
        <v>0.79090130000000003</v>
      </c>
      <c r="W1023">
        <v>4.8497506000000001</v>
      </c>
      <c r="X1023">
        <v>3.0220400000000001E-2</v>
      </c>
      <c r="Y1023">
        <v>0.45447280000000001</v>
      </c>
      <c r="Z1023">
        <v>0</v>
      </c>
      <c r="AA1023" s="7">
        <v>3.9157476</v>
      </c>
      <c r="AB1023">
        <v>2.0515281999999999</v>
      </c>
      <c r="AC1023" s="12">
        <v>0.94532380000000005</v>
      </c>
      <c r="AD1023">
        <v>2.1348067999999998</v>
      </c>
      <c r="AE1023">
        <v>17.815373999999998</v>
      </c>
      <c r="AF1023">
        <v>5.3224206000000001</v>
      </c>
      <c r="AG1023">
        <v>6.0889984000000004</v>
      </c>
      <c r="AH1023">
        <v>8.4135799999999997E-2</v>
      </c>
      <c r="AI1023">
        <v>362419360</v>
      </c>
      <c r="AJ1023">
        <v>181910362</v>
      </c>
      <c r="AK1023">
        <f>[1]Sheet1!$F1438</f>
        <v>30841402</v>
      </c>
      <c r="AL1023">
        <f>[2]Sheet1!$F1438</f>
        <v>52289602</v>
      </c>
      <c r="AM1023">
        <v>139278169</v>
      </c>
      <c r="AN1023">
        <v>996606644838.14001</v>
      </c>
      <c r="AO1023">
        <v>39</v>
      </c>
    </row>
    <row r="1024" spans="1:43" x14ac:dyDescent="0.35">
      <c r="A1024" t="s">
        <v>38</v>
      </c>
      <c r="B1024">
        <v>2004</v>
      </c>
      <c r="C1024" s="9">
        <v>6.81332357142857E-2</v>
      </c>
      <c r="D1024">
        <v>0.2424</v>
      </c>
      <c r="E1024" s="15">
        <v>8.7374833333333304E-2</v>
      </c>
      <c r="F1024">
        <v>0.89662630048796599</v>
      </c>
      <c r="G1024">
        <v>0.79773537782869897</v>
      </c>
      <c r="H1024">
        <v>0.95149029201426805</v>
      </c>
      <c r="I1024">
        <v>1.0449327236280599</v>
      </c>
      <c r="J1024">
        <v>2.98794E-2</v>
      </c>
      <c r="K1024" s="9">
        <v>8.6514999999999995E-2</v>
      </c>
      <c r="L1024">
        <v>5.7415500000000001E-2</v>
      </c>
      <c r="M1024" s="12">
        <v>8.6068000000000006E-2</v>
      </c>
      <c r="N1024">
        <v>0.59770199999999996</v>
      </c>
      <c r="P1024">
        <v>4.3911199999999997E-2</v>
      </c>
      <c r="Q1024">
        <v>7.1388800000000002E-2</v>
      </c>
      <c r="R1024">
        <v>2.6972200000000002E-2</v>
      </c>
      <c r="S1024" s="9">
        <v>6.2509999999999996E-4</v>
      </c>
      <c r="T1024">
        <v>3.0696999999999999E-3</v>
      </c>
      <c r="U1024" s="12">
        <v>1.807E-4</v>
      </c>
      <c r="V1024">
        <v>4.3381000000000001E-3</v>
      </c>
      <c r="W1024">
        <v>0.74123680000000003</v>
      </c>
      <c r="X1024">
        <v>2.336E-3</v>
      </c>
      <c r="Y1024">
        <v>5.4133000000000002E-3</v>
      </c>
      <c r="Z1024" s="6">
        <v>1.5999999999999999E-6</v>
      </c>
      <c r="AA1024" s="7">
        <v>8.4095999999999997E-3</v>
      </c>
      <c r="AB1024">
        <v>0.21791820000000001</v>
      </c>
      <c r="AC1024" s="12">
        <v>5.8339999999999998E-3</v>
      </c>
      <c r="AD1024">
        <v>0.35357519999999998</v>
      </c>
      <c r="AE1024">
        <v>1.5004746</v>
      </c>
      <c r="AF1024">
        <v>0.91369100000000003</v>
      </c>
      <c r="AG1024">
        <v>1.0465245999999999</v>
      </c>
      <c r="AH1024">
        <v>3.1595999999999998E-3</v>
      </c>
      <c r="AK1024">
        <f>[1]Sheet1!$F1439</f>
        <v>0</v>
      </c>
      <c r="AL1024">
        <f>[2]Sheet1!$F1439</f>
        <v>0</v>
      </c>
      <c r="AQ1024" s="6">
        <v>900000</v>
      </c>
    </row>
    <row r="1025" spans="1:43" x14ac:dyDescent="0.35">
      <c r="A1025" t="s">
        <v>39</v>
      </c>
      <c r="B1025">
        <v>2004</v>
      </c>
      <c r="C1025" s="9">
        <v>4.0400442020324702E-2</v>
      </c>
      <c r="D1025">
        <v>1.4800000000000001E-2</v>
      </c>
      <c r="E1025" s="15">
        <v>2.11851516287147</v>
      </c>
      <c r="F1025">
        <v>6.4616634844404599</v>
      </c>
      <c r="G1025">
        <v>0.68439569252250798</v>
      </c>
      <c r="H1025">
        <v>0.207600009090909</v>
      </c>
      <c r="I1025">
        <v>1.1597138740365101</v>
      </c>
      <c r="J1025">
        <v>5.4976623656855801E-2</v>
      </c>
      <c r="K1025" s="9">
        <v>6.1067999999999999E-3</v>
      </c>
      <c r="L1025">
        <v>6.5939999999999999E-2</v>
      </c>
      <c r="M1025" s="12">
        <v>6.0607999999999999E-3</v>
      </c>
      <c r="N1025">
        <v>5.3692999999999998E-2</v>
      </c>
      <c r="P1025">
        <v>3.10537E-2</v>
      </c>
      <c r="Q1025">
        <v>4.5691999999999998E-3</v>
      </c>
      <c r="R1025">
        <v>2.051E-4</v>
      </c>
      <c r="S1025" s="9">
        <v>0.23918490000000001</v>
      </c>
      <c r="T1025">
        <v>0.34368339999999997</v>
      </c>
      <c r="U1025" s="12">
        <v>0.50683290000000003</v>
      </c>
      <c r="V1025">
        <v>1.9822481000000001</v>
      </c>
      <c r="W1025">
        <v>1.1846597000000001</v>
      </c>
      <c r="X1025">
        <v>3.8660000000000002E-4</v>
      </c>
      <c r="Y1025">
        <v>8.05926E-2</v>
      </c>
      <c r="Z1025">
        <v>4.3116999999999999E-3</v>
      </c>
      <c r="AA1025" s="7">
        <v>0.280003</v>
      </c>
      <c r="AB1025">
        <v>0.34368339999999997</v>
      </c>
      <c r="AC1025" s="12">
        <v>2.86788</v>
      </c>
      <c r="AD1025">
        <v>9.0986779999999996</v>
      </c>
      <c r="AE1025">
        <v>1.9590604</v>
      </c>
      <c r="AF1025">
        <v>0.17800940000000001</v>
      </c>
      <c r="AG1025">
        <v>1.2819198000000001</v>
      </c>
      <c r="AH1025">
        <v>5.9083200000000002E-2</v>
      </c>
      <c r="AI1025">
        <v>38668796</v>
      </c>
      <c r="AJ1025">
        <v>19591796</v>
      </c>
      <c r="AK1025">
        <f>[1]Sheet1!$F1440</f>
        <v>0</v>
      </c>
      <c r="AL1025">
        <f>[2]Sheet1!$F1440</f>
        <v>37346303</v>
      </c>
      <c r="AM1025">
        <v>34747780</v>
      </c>
      <c r="AN1025">
        <v>399898899166.73798</v>
      </c>
      <c r="AO1025">
        <v>48</v>
      </c>
      <c r="AP1025">
        <v>5800000</v>
      </c>
      <c r="AQ1025">
        <v>1500000</v>
      </c>
    </row>
    <row r="1026" spans="1:43" x14ac:dyDescent="0.35">
      <c r="A1026" t="s">
        <v>40</v>
      </c>
      <c r="B1026">
        <v>2004</v>
      </c>
      <c r="C1026" s="9">
        <v>0.30891327283815101</v>
      </c>
      <c r="D1026">
        <v>6.3315612287581702E-2</v>
      </c>
      <c r="E1026" s="15">
        <v>0.70677716454539097</v>
      </c>
      <c r="F1026">
        <v>5.2363871184294304</v>
      </c>
      <c r="G1026">
        <v>0.442148118229297</v>
      </c>
      <c r="H1026">
        <v>0.13157302699071399</v>
      </c>
      <c r="I1026">
        <v>1.13448161465982</v>
      </c>
      <c r="J1026">
        <v>8.32304615384615E-3</v>
      </c>
      <c r="K1026" s="9">
        <v>0.1397389</v>
      </c>
      <c r="L1026">
        <v>5.1912699999999999E-2</v>
      </c>
      <c r="M1026" s="12">
        <v>1.6711E-3</v>
      </c>
      <c r="N1026">
        <v>4.3453699999999998E-2</v>
      </c>
      <c r="P1026">
        <v>3.9189999999999997E-3</v>
      </c>
      <c r="Q1026">
        <v>3.2424000000000001E-2</v>
      </c>
      <c r="R1026">
        <v>0</v>
      </c>
      <c r="S1026" s="9">
        <v>9.0299000000000004E-3</v>
      </c>
      <c r="T1026">
        <v>1.0719E-3</v>
      </c>
      <c r="U1026" s="12">
        <v>1.0848200000000001E-2</v>
      </c>
      <c r="V1026">
        <v>0.1565656</v>
      </c>
      <c r="W1026">
        <v>8.5863400000000006E-2</v>
      </c>
      <c r="X1026" s="6">
        <v>1.9999999999999999E-7</v>
      </c>
      <c r="Y1026">
        <v>9.6100000000000005E-4</v>
      </c>
      <c r="Z1026" s="6">
        <v>8.9999999999999996E-7</v>
      </c>
      <c r="AA1026" s="7">
        <v>0.1801702</v>
      </c>
      <c r="AB1026">
        <v>1.2474799999999999E-2</v>
      </c>
      <c r="AC1026" s="12">
        <v>0.73078359999999998</v>
      </c>
      <c r="AD1026">
        <v>6.5579885999999998</v>
      </c>
      <c r="AE1026">
        <v>0.35194320000000001</v>
      </c>
      <c r="AF1026">
        <v>0.12777179999999999</v>
      </c>
      <c r="AG1026">
        <v>1.1948875999999999</v>
      </c>
      <c r="AH1026">
        <v>8.4746000000000005E-3</v>
      </c>
      <c r="AI1026">
        <v>41648268</v>
      </c>
      <c r="AJ1026">
        <v>21004780</v>
      </c>
      <c r="AK1026">
        <f>[1]Sheet1!$F1441</f>
        <v>14555929</v>
      </c>
      <c r="AL1026">
        <f>[2]Sheet1!$F1441</f>
        <v>41691571</v>
      </c>
      <c r="AM1026">
        <v>31494420</v>
      </c>
      <c r="AN1026">
        <v>179130660114.19601</v>
      </c>
      <c r="AO1026">
        <v>55</v>
      </c>
      <c r="AP1026">
        <v>4500000</v>
      </c>
      <c r="AQ1026">
        <v>3700000</v>
      </c>
    </row>
    <row r="1027" spans="1:43" x14ac:dyDescent="0.35">
      <c r="A1027" t="s">
        <v>9</v>
      </c>
      <c r="B1027">
        <v>2005</v>
      </c>
      <c r="C1027" s="9">
        <v>1.17227372169817</v>
      </c>
      <c r="D1027">
        <v>2.4319999999999999</v>
      </c>
      <c r="E1027" s="15">
        <v>12.7062764264707</v>
      </c>
      <c r="F1027">
        <v>77.182659112748595</v>
      </c>
      <c r="G1027">
        <v>6.9773120520058898</v>
      </c>
      <c r="H1027">
        <v>8.8246818747818807</v>
      </c>
      <c r="I1027">
        <v>20.0713935262178</v>
      </c>
      <c r="J1027">
        <v>0.174828516988</v>
      </c>
      <c r="K1027" s="9">
        <v>0.26119320000000001</v>
      </c>
      <c r="L1027">
        <v>0.73438440000000005</v>
      </c>
      <c r="M1027" s="12">
        <v>1.6837371000000001</v>
      </c>
      <c r="N1027">
        <v>4.9226482000000003</v>
      </c>
      <c r="P1027">
        <v>0.60535830000000002</v>
      </c>
      <c r="Q1027">
        <v>5.8559800000000002E-2</v>
      </c>
      <c r="R1027">
        <v>9.7576999999999997E-2</v>
      </c>
      <c r="S1027" s="9">
        <v>0.78715740000000001</v>
      </c>
      <c r="T1027">
        <v>1.2215142999999999</v>
      </c>
      <c r="U1027" s="12">
        <v>0.59821089999999999</v>
      </c>
      <c r="V1027">
        <v>3.8553894999999998</v>
      </c>
      <c r="W1027">
        <v>3.3400851999999999</v>
      </c>
      <c r="X1027">
        <v>1.1523097</v>
      </c>
      <c r="Y1027">
        <v>2.9668694000000002</v>
      </c>
      <c r="Z1027">
        <v>8.1881000000000002E-3</v>
      </c>
      <c r="AA1027" s="7">
        <v>1.8433040000000001</v>
      </c>
      <c r="AB1027">
        <v>3.3195847999999999</v>
      </c>
      <c r="AC1027" s="12">
        <v>11.733422600000001</v>
      </c>
      <c r="AD1027">
        <v>80.7135526</v>
      </c>
      <c r="AE1027">
        <v>10.563913599999999</v>
      </c>
      <c r="AF1027">
        <v>9.4672173999999991</v>
      </c>
      <c r="AG1027">
        <v>24.010392</v>
      </c>
      <c r="AH1027">
        <v>9.7417799999999999E-2</v>
      </c>
      <c r="AI1027">
        <v>299446414</v>
      </c>
      <c r="AJ1027">
        <v>151988351</v>
      </c>
      <c r="AK1027">
        <f>[1]Sheet1!$F1442</f>
        <v>248579733</v>
      </c>
      <c r="AL1027">
        <f>[2]Sheet1!$F1442</f>
        <v>0</v>
      </c>
      <c r="AM1027">
        <v>239898448</v>
      </c>
      <c r="AN1027">
        <v>15719167982492.1</v>
      </c>
      <c r="AO1027">
        <v>41</v>
      </c>
      <c r="AP1027" s="6">
        <v>64000000</v>
      </c>
    </row>
    <row r="1028" spans="1:43" x14ac:dyDescent="0.35">
      <c r="A1028" t="s">
        <v>10</v>
      </c>
      <c r="B1028">
        <v>2005</v>
      </c>
      <c r="C1028" s="9">
        <v>3.2256532496903199</v>
      </c>
      <c r="D1028">
        <v>0.50622857142857103</v>
      </c>
      <c r="E1028" s="15">
        <v>1.41403128334518</v>
      </c>
      <c r="F1028">
        <v>17.800692855613001</v>
      </c>
      <c r="G1028">
        <v>1.6998224883623001</v>
      </c>
      <c r="H1028">
        <v>0.14394597561792299</v>
      </c>
      <c r="I1028">
        <v>0.42310144145393003</v>
      </c>
      <c r="J1028">
        <v>0.79038981951679799</v>
      </c>
      <c r="K1028" s="9">
        <v>0.27321770000000001</v>
      </c>
      <c r="L1028">
        <v>8.8515999999999994E-3</v>
      </c>
      <c r="M1028" s="12">
        <v>1.09753E-2</v>
      </c>
      <c r="N1028">
        <v>0.47643580000000002</v>
      </c>
      <c r="P1028">
        <v>3.9107999999999999E-3</v>
      </c>
      <c r="Q1028">
        <v>6.4587000000000004E-3</v>
      </c>
      <c r="R1028">
        <v>5.2792999999999998E-3</v>
      </c>
      <c r="S1028" s="9">
        <v>0.18069940000000001</v>
      </c>
      <c r="T1028">
        <v>3.5599800000000001E-2</v>
      </c>
      <c r="U1028" s="12">
        <v>7.6690000000000005E-4</v>
      </c>
      <c r="V1028">
        <v>2.7213999999999999E-2</v>
      </c>
      <c r="W1028">
        <v>0.2930586</v>
      </c>
      <c r="X1028">
        <v>1.3205999999999999E-3</v>
      </c>
      <c r="Y1028">
        <v>3.9809999999999997E-4</v>
      </c>
      <c r="Z1028">
        <v>1.09067E-2</v>
      </c>
      <c r="AA1028" s="7">
        <v>3.5377497999999998</v>
      </c>
      <c r="AB1028">
        <v>1.1026578</v>
      </c>
      <c r="AC1028" s="12">
        <v>1.4043905999999999</v>
      </c>
      <c r="AD1028">
        <v>18.338593400000001</v>
      </c>
      <c r="AE1028">
        <v>1.7931674</v>
      </c>
      <c r="AF1028">
        <v>0.1413558</v>
      </c>
      <c r="AG1028">
        <v>0.45519389999999998</v>
      </c>
      <c r="AH1028">
        <v>0.79611540000000003</v>
      </c>
      <c r="AI1028">
        <v>229620935</v>
      </c>
      <c r="AJ1028">
        <v>115204880</v>
      </c>
      <c r="AK1028">
        <f>[1]Sheet1!$F1443</f>
        <v>0</v>
      </c>
      <c r="AL1028">
        <f>[2]Sheet1!$F1443</f>
        <v>25570875</v>
      </c>
      <c r="AM1028">
        <v>49299097</v>
      </c>
      <c r="AN1028">
        <v>192445680481.48499</v>
      </c>
      <c r="AO1028">
        <v>45</v>
      </c>
    </row>
    <row r="1029" spans="1:43" x14ac:dyDescent="0.35">
      <c r="A1029" t="s">
        <v>11</v>
      </c>
      <c r="B1029">
        <v>2005</v>
      </c>
      <c r="C1029" s="9">
        <v>1.1814210784308301</v>
      </c>
      <c r="D1029">
        <v>0.389171428571429</v>
      </c>
      <c r="E1029" s="15">
        <v>1.35171620736718</v>
      </c>
      <c r="F1029">
        <v>11.4955729099165</v>
      </c>
      <c r="G1029">
        <v>2.3797471941604602</v>
      </c>
      <c r="H1029">
        <v>3.67155E-3</v>
      </c>
      <c r="I1029">
        <v>2.2549696293507702</v>
      </c>
      <c r="J1029">
        <v>0.57989748622279202</v>
      </c>
      <c r="K1029" s="9">
        <v>0.74091269999999998</v>
      </c>
      <c r="L1029">
        <v>0.100955</v>
      </c>
      <c r="M1029" s="12">
        <v>0.33088970000000001</v>
      </c>
      <c r="N1029">
        <v>3.3184806</v>
      </c>
      <c r="P1029">
        <v>3.4880000000000002E-4</v>
      </c>
      <c r="Q1029">
        <v>1.2250199999999999E-2</v>
      </c>
      <c r="R1029">
        <v>1.3083900000000001E-2</v>
      </c>
      <c r="S1029" s="9">
        <v>5.1862999999999999E-2</v>
      </c>
      <c r="T1029">
        <v>2.2990099999999999E-2</v>
      </c>
      <c r="U1029" s="12">
        <v>1.4344E-3</v>
      </c>
      <c r="V1029">
        <v>0.23502390000000001</v>
      </c>
      <c r="W1029">
        <v>0.61704990000000004</v>
      </c>
      <c r="X1029" s="6">
        <v>2.9999999999999999E-7</v>
      </c>
      <c r="Y1029">
        <v>2.0952000000000002E-3</v>
      </c>
      <c r="Z1029" s="6">
        <v>9.0000000000000002E-6</v>
      </c>
      <c r="AA1029" s="7">
        <v>0.80225000000000002</v>
      </c>
      <c r="AB1029">
        <v>0.49996699999999999</v>
      </c>
      <c r="AC1029" s="12">
        <v>1.03718</v>
      </c>
      <c r="AD1029">
        <v>10.333107</v>
      </c>
      <c r="AE1029">
        <v>2.6284002000000002</v>
      </c>
      <c r="AF1029">
        <v>3.5025999999999998E-3</v>
      </c>
      <c r="AG1029">
        <v>2.3833291999999999</v>
      </c>
      <c r="AH1029">
        <v>0.56759459999999995</v>
      </c>
      <c r="AI1029">
        <v>158690232</v>
      </c>
      <c r="AJ1029">
        <v>78413659</v>
      </c>
      <c r="AK1029">
        <f>[1]Sheet1!$F1444</f>
        <v>0</v>
      </c>
      <c r="AL1029">
        <f>[2]Sheet1!$F1444</f>
        <v>49741021</v>
      </c>
      <c r="AM1029">
        <v>83127451</v>
      </c>
      <c r="AN1029">
        <v>517888953093.039</v>
      </c>
      <c r="AO1029">
        <v>38</v>
      </c>
      <c r="AP1029">
        <v>21600000</v>
      </c>
      <c r="AQ1029">
        <v>9200000</v>
      </c>
    </row>
    <row r="1030" spans="1:43" x14ac:dyDescent="0.35">
      <c r="A1030" t="s">
        <v>12</v>
      </c>
      <c r="B1030">
        <v>2005</v>
      </c>
      <c r="C1030" s="9">
        <v>1.50525603663847</v>
      </c>
      <c r="D1030">
        <v>0.53711066075060998</v>
      </c>
      <c r="E1030" s="15">
        <v>0.57405163501075296</v>
      </c>
      <c r="F1030">
        <v>3.9373691241167101</v>
      </c>
      <c r="G1030">
        <v>1.1585183841009099</v>
      </c>
      <c r="H1030">
        <v>0.25573817958680201</v>
      </c>
      <c r="I1030">
        <v>0.58417907635713895</v>
      </c>
      <c r="J1030">
        <v>0.11955868463911</v>
      </c>
      <c r="K1030" s="9">
        <v>0.11188430000000001</v>
      </c>
      <c r="L1030">
        <v>2.2003700000000001E-2</v>
      </c>
      <c r="M1030" s="12">
        <v>8.0934199999999998E-2</v>
      </c>
      <c r="N1030">
        <v>0.4546095</v>
      </c>
      <c r="P1030">
        <v>4.3122199999999999E-2</v>
      </c>
      <c r="Q1030">
        <v>0.1920994</v>
      </c>
      <c r="R1030">
        <v>2.1530999999999998E-3</v>
      </c>
      <c r="S1030" s="9">
        <v>8.4135000000000001E-2</v>
      </c>
      <c r="T1030">
        <v>0.1469152</v>
      </c>
      <c r="U1030" s="12">
        <v>3.7678999999999997E-2</v>
      </c>
      <c r="V1030">
        <v>3.2462299999999999E-2</v>
      </c>
      <c r="W1030">
        <v>0.64324179999999997</v>
      </c>
      <c r="X1030">
        <v>3.7812000000000002E-3</v>
      </c>
      <c r="Y1030">
        <v>5.9858999999999997E-3</v>
      </c>
      <c r="Z1030">
        <v>5.0978000000000004E-3</v>
      </c>
      <c r="AA1030" s="7">
        <v>1.8685092000000001</v>
      </c>
      <c r="AB1030">
        <v>1.0241788000000001</v>
      </c>
      <c r="AC1030" s="12">
        <v>0.53480640000000002</v>
      </c>
      <c r="AD1030">
        <v>3.7445566000000001</v>
      </c>
      <c r="AE1030">
        <v>1.8234755</v>
      </c>
      <c r="AF1030">
        <v>0.21885499999999999</v>
      </c>
      <c r="AG1030">
        <v>0.43520819999999999</v>
      </c>
      <c r="AH1030">
        <v>0.1227</v>
      </c>
      <c r="AI1030">
        <v>122551831</v>
      </c>
      <c r="AJ1030">
        <v>62763811</v>
      </c>
      <c r="AK1030">
        <f>[1]Sheet1!$F1445</f>
        <v>0</v>
      </c>
      <c r="AL1030">
        <f>[2]Sheet1!$F1445</f>
        <v>13665635</v>
      </c>
      <c r="AM1030">
        <v>39567349</v>
      </c>
      <c r="AN1030">
        <v>132310668306.85001</v>
      </c>
      <c r="AP1030">
        <v>3400000</v>
      </c>
      <c r="AQ1030">
        <v>42500000</v>
      </c>
    </row>
    <row r="1031" spans="1:43" x14ac:dyDescent="0.35">
      <c r="A1031" t="s">
        <v>13</v>
      </c>
      <c r="B1031">
        <v>2005</v>
      </c>
      <c r="C1031" s="9">
        <v>3.0211673119725799</v>
      </c>
      <c r="D1031">
        <v>3.3983142857142901</v>
      </c>
      <c r="E1031" s="15">
        <v>1.1988660517683201</v>
      </c>
      <c r="F1031">
        <v>5.9483776862555304</v>
      </c>
      <c r="G1031">
        <v>5.4527562630257904</v>
      </c>
      <c r="H1031">
        <v>0.40897786973531802</v>
      </c>
      <c r="I1031">
        <v>1.41847918772032</v>
      </c>
      <c r="J1031">
        <v>0.80612920230461804</v>
      </c>
      <c r="K1031" s="9">
        <v>4.7127599999999999E-2</v>
      </c>
      <c r="L1031">
        <v>6.1942200000000003E-2</v>
      </c>
      <c r="M1031" s="12">
        <v>5.2979600000000002E-2</v>
      </c>
      <c r="N1031">
        <v>2.2424884</v>
      </c>
      <c r="P1031">
        <v>3.6755500000000003E-2</v>
      </c>
      <c r="Q1031">
        <v>0.26083580000000001</v>
      </c>
      <c r="R1031">
        <v>6.9696000000000003E-3</v>
      </c>
      <c r="S1031" s="9">
        <v>9.1041999999999998E-3</v>
      </c>
      <c r="T1031">
        <v>0.57706979999999997</v>
      </c>
      <c r="U1031" s="12">
        <v>3.7889999999999999E-4</v>
      </c>
      <c r="V1031">
        <v>9.4523599999999999E-2</v>
      </c>
      <c r="W1031">
        <v>0.48396270000000002</v>
      </c>
      <c r="X1031">
        <v>0</v>
      </c>
      <c r="Y1031">
        <v>1.7815999999999999E-3</v>
      </c>
      <c r="Z1031">
        <v>0</v>
      </c>
      <c r="AA1031" s="7">
        <v>5.3154041999999997</v>
      </c>
      <c r="AB1031">
        <v>8.1620343999999996</v>
      </c>
      <c r="AC1031" s="12">
        <v>1.1479851999999999</v>
      </c>
      <c r="AD1031">
        <v>4.1123545999999997</v>
      </c>
      <c r="AE1031">
        <v>3.7665731999999998</v>
      </c>
      <c r="AF1031">
        <v>0.37222240000000001</v>
      </c>
      <c r="AG1031">
        <v>1.2638176000000001</v>
      </c>
      <c r="AH1031">
        <v>0.79915959999999997</v>
      </c>
      <c r="AI1031">
        <v>366536756</v>
      </c>
      <c r="AJ1031">
        <v>183350771</v>
      </c>
      <c r="AK1031">
        <f>[1]Sheet1!$F1446</f>
        <v>0</v>
      </c>
      <c r="AL1031">
        <f>[2]Sheet1!$F1446</f>
        <v>67578131</v>
      </c>
      <c r="AM1031">
        <v>140370830</v>
      </c>
      <c r="AN1031">
        <v>469423707051.33502</v>
      </c>
      <c r="AO1031">
        <v>43</v>
      </c>
    </row>
    <row r="1032" spans="1:43" x14ac:dyDescent="0.35">
      <c r="A1032" t="s">
        <v>14</v>
      </c>
      <c r="B1032">
        <v>2005</v>
      </c>
      <c r="C1032" s="9">
        <v>3.6627769971985601E-2</v>
      </c>
      <c r="D1032">
        <v>0.18570615482024799</v>
      </c>
      <c r="E1032" s="15">
        <v>0.93651976492168798</v>
      </c>
      <c r="F1032">
        <v>4.8470228096065604</v>
      </c>
      <c r="G1032">
        <v>0.81455800986557403</v>
      </c>
      <c r="H1032">
        <v>0.52790963559928705</v>
      </c>
      <c r="I1032">
        <v>1.0612420703310801</v>
      </c>
      <c r="J1032">
        <v>0.37106190769376102</v>
      </c>
      <c r="K1032" s="9">
        <v>2.1833399999999999E-2</v>
      </c>
      <c r="L1032">
        <v>0.1272567</v>
      </c>
      <c r="M1032" s="12">
        <v>1.9458699999999999E-2</v>
      </c>
      <c r="N1032">
        <v>0.70504800000000001</v>
      </c>
      <c r="P1032">
        <v>0.14145360000000001</v>
      </c>
      <c r="Q1032">
        <v>3.7320000000000001E-3</v>
      </c>
      <c r="R1032">
        <v>3.6191000000000001E-3</v>
      </c>
      <c r="S1032" s="9">
        <v>0.6743652</v>
      </c>
      <c r="T1032">
        <v>3.8723100000000003E-2</v>
      </c>
      <c r="U1032" s="12">
        <v>1.7678204</v>
      </c>
      <c r="V1032">
        <v>16.8129879</v>
      </c>
      <c r="W1032">
        <v>1.2130124</v>
      </c>
      <c r="X1032">
        <v>5.0495499999999999E-2</v>
      </c>
      <c r="Y1032">
        <v>2.94016E-2</v>
      </c>
      <c r="Z1032">
        <v>0.66848810000000003</v>
      </c>
      <c r="AA1032" s="7">
        <v>1.8796788</v>
      </c>
      <c r="AB1032">
        <v>9.9114599999999997E-2</v>
      </c>
      <c r="AC1032" s="12">
        <v>2.7671117999999999</v>
      </c>
      <c r="AD1032">
        <v>25.002129199999999</v>
      </c>
      <c r="AE1032">
        <v>1.9164672</v>
      </c>
      <c r="AF1032">
        <v>0.44416099999999997</v>
      </c>
      <c r="AG1032">
        <v>1.1291652000000001</v>
      </c>
      <c r="AH1032">
        <v>1.174871</v>
      </c>
      <c r="AI1032">
        <v>24310744</v>
      </c>
      <c r="AJ1032">
        <v>12267714</v>
      </c>
      <c r="AK1032">
        <f>[1]Sheet1!$F1447</f>
        <v>13121779</v>
      </c>
      <c r="AL1032">
        <f>[2]Sheet1!$F1447</f>
        <v>0</v>
      </c>
      <c r="AM1032">
        <v>20635229</v>
      </c>
      <c r="AN1032">
        <v>1172306733276.1399</v>
      </c>
      <c r="AP1032">
        <v>4300000</v>
      </c>
    </row>
    <row r="1033" spans="1:43" x14ac:dyDescent="0.35">
      <c r="A1033" t="s">
        <v>15</v>
      </c>
      <c r="B1033">
        <v>2005</v>
      </c>
      <c r="C1033" s="9">
        <v>3.0372875761446601</v>
      </c>
      <c r="D1033">
        <v>0.1648</v>
      </c>
      <c r="E1033" s="15">
        <v>6.5785999999999998</v>
      </c>
      <c r="F1033">
        <v>22.271285495736102</v>
      </c>
      <c r="G1033">
        <v>1.8769650396225701</v>
      </c>
      <c r="H1033">
        <v>2.1789999999999998</v>
      </c>
      <c r="I1033">
        <v>7.1452921911566998</v>
      </c>
      <c r="J1033">
        <v>0.109844250479721</v>
      </c>
      <c r="K1033" s="9">
        <v>0.1268473</v>
      </c>
      <c r="L1033">
        <v>1.67274E-2</v>
      </c>
      <c r="M1033" s="12">
        <v>4.4134899999999998E-2</v>
      </c>
      <c r="N1033">
        <v>0.37838630000000001</v>
      </c>
      <c r="P1033">
        <v>0</v>
      </c>
      <c r="Q1033">
        <v>4.1300000000000001E-4</v>
      </c>
      <c r="R1033">
        <v>5.4219000000000003E-3</v>
      </c>
      <c r="S1033" s="9">
        <v>9.4730999999999999E-3</v>
      </c>
      <c r="T1033">
        <v>0.2590653</v>
      </c>
      <c r="U1033" s="12">
        <v>1.7651790000000001</v>
      </c>
      <c r="V1033">
        <v>0.4297031</v>
      </c>
      <c r="W1033">
        <v>0.29109679999999999</v>
      </c>
      <c r="X1033">
        <v>0.75160780000000005</v>
      </c>
      <c r="Y1033">
        <v>2.7278863000000002</v>
      </c>
      <c r="Z1033">
        <v>0</v>
      </c>
      <c r="AA1033" s="7">
        <v>3.203881</v>
      </c>
      <c r="AB1033">
        <v>0.46508739999999998</v>
      </c>
      <c r="AC1033" s="12">
        <v>8.3838000000000008</v>
      </c>
      <c r="AD1033">
        <v>25.228066399999999</v>
      </c>
      <c r="AE1033">
        <v>3.0117083999999998</v>
      </c>
      <c r="AF1033">
        <v>2.9578000000000002</v>
      </c>
      <c r="AG1033">
        <v>10.321624399999999</v>
      </c>
      <c r="AH1033">
        <v>0.1044224</v>
      </c>
      <c r="AI1033">
        <v>186797334</v>
      </c>
      <c r="AJ1033">
        <v>94515633</v>
      </c>
      <c r="AK1033">
        <f>[1]Sheet1!$F1448</f>
        <v>0</v>
      </c>
      <c r="AL1033">
        <f>[2]Sheet1!$F1448</f>
        <v>0</v>
      </c>
      <c r="AM1033">
        <v>154731704</v>
      </c>
      <c r="AN1033">
        <v>1368459094901.49</v>
      </c>
      <c r="AO1033">
        <v>56</v>
      </c>
      <c r="AP1033" s="6">
        <v>21000000</v>
      </c>
      <c r="AQ1033">
        <v>14500000</v>
      </c>
    </row>
    <row r="1034" spans="1:43" x14ac:dyDescent="0.35">
      <c r="A1034" t="s">
        <v>16</v>
      </c>
      <c r="B1034">
        <v>2005</v>
      </c>
      <c r="C1034" s="9">
        <v>0.22882863666355499</v>
      </c>
      <c r="D1034">
        <v>0.2424</v>
      </c>
      <c r="E1034" s="15">
        <v>1.0664626050861199</v>
      </c>
      <c r="F1034">
        <v>6.6182165354077798</v>
      </c>
      <c r="G1034">
        <v>0.84628007277223904</v>
      </c>
      <c r="H1034">
        <v>0.86540723999799496</v>
      </c>
      <c r="I1034">
        <v>1.5461650456027001</v>
      </c>
      <c r="J1034">
        <v>3.4858248366013103E-2</v>
      </c>
      <c r="K1034" s="9">
        <v>9.8386600000000005E-2</v>
      </c>
      <c r="L1034">
        <v>0.245784</v>
      </c>
      <c r="M1034" s="12">
        <v>0.20326359999999999</v>
      </c>
      <c r="N1034">
        <v>0.69436529999999996</v>
      </c>
      <c r="P1034">
        <v>0.1521411</v>
      </c>
      <c r="Q1034">
        <v>0.20341490000000001</v>
      </c>
      <c r="R1034">
        <v>2.00077E-2</v>
      </c>
      <c r="S1034" s="9">
        <v>2.9031094</v>
      </c>
      <c r="T1034">
        <v>0</v>
      </c>
      <c r="U1034" s="12">
        <v>0.46096979999999999</v>
      </c>
      <c r="V1034">
        <v>0.3975805</v>
      </c>
      <c r="W1034">
        <v>1.2750762</v>
      </c>
      <c r="X1034">
        <v>0.99924950000000001</v>
      </c>
      <c r="Y1034">
        <v>0.14628840000000001</v>
      </c>
      <c r="Z1034">
        <v>2.2249999999999999E-4</v>
      </c>
      <c r="AA1034" s="7">
        <v>3.9316</v>
      </c>
      <c r="AB1034">
        <v>0</v>
      </c>
      <c r="AC1034" s="12">
        <v>1.3560160000000001</v>
      </c>
      <c r="AD1034">
        <v>7.9261999999999997</v>
      </c>
      <c r="AE1034">
        <v>1.7308281999999999</v>
      </c>
      <c r="AF1034">
        <v>1.908064</v>
      </c>
      <c r="AG1034">
        <v>1.5495656</v>
      </c>
      <c r="AH1034">
        <v>1.6926E-2</v>
      </c>
      <c r="AI1034">
        <v>32243753</v>
      </c>
      <c r="AJ1034">
        <v>16263117</v>
      </c>
      <c r="AK1034">
        <f>[1]Sheet1!$F1449</f>
        <v>0</v>
      </c>
      <c r="AL1034">
        <f>[2]Sheet1!$F1449</f>
        <v>0</v>
      </c>
      <c r="AM1034">
        <v>25834340</v>
      </c>
      <c r="AN1034">
        <v>1321656178498.24</v>
      </c>
      <c r="AO1034">
        <v>34</v>
      </c>
      <c r="AP1034">
        <v>5900000</v>
      </c>
    </row>
    <row r="1035" spans="1:43" x14ac:dyDescent="0.35">
      <c r="A1035" t="s">
        <v>17</v>
      </c>
      <c r="B1035">
        <v>2005</v>
      </c>
      <c r="C1035" s="9">
        <v>1.04157714970324</v>
      </c>
      <c r="D1035">
        <v>0.12025714285714301</v>
      </c>
      <c r="E1035" s="15">
        <v>0.57323234405452606</v>
      </c>
      <c r="F1035">
        <v>5.5894750653850398</v>
      </c>
      <c r="G1035">
        <v>0.77735143928181905</v>
      </c>
      <c r="H1035">
        <v>0.50658364973671899</v>
      </c>
      <c r="I1035">
        <v>1.97990157489278</v>
      </c>
      <c r="J1035">
        <v>3.4827362000318503E-2</v>
      </c>
      <c r="K1035" s="9">
        <v>0.419435</v>
      </c>
      <c r="L1035">
        <v>5.23495E-2</v>
      </c>
      <c r="M1035" s="12">
        <v>8.6880600000000002E-2</v>
      </c>
      <c r="N1035">
        <v>1.8834955</v>
      </c>
      <c r="P1035">
        <v>0.13084480000000001</v>
      </c>
      <c r="Q1035">
        <v>0.36541699999999999</v>
      </c>
      <c r="R1035">
        <v>1.2509899999999999E-2</v>
      </c>
      <c r="S1035" s="9">
        <v>6.49869E-2</v>
      </c>
      <c r="T1035">
        <v>0.1211057</v>
      </c>
      <c r="U1035" s="12">
        <v>6.9426000000000002E-2</v>
      </c>
      <c r="V1035">
        <v>0.27764369999999999</v>
      </c>
      <c r="W1035">
        <v>0.38104169999999998</v>
      </c>
      <c r="X1035">
        <v>1.4970499999999999E-2</v>
      </c>
      <c r="Y1035">
        <v>1.6260199999999999E-2</v>
      </c>
      <c r="Z1035" s="6">
        <v>7.6000000000000001E-6</v>
      </c>
      <c r="AA1035" s="7">
        <v>0.87516649999999996</v>
      </c>
      <c r="AB1035">
        <v>0.2300796</v>
      </c>
      <c r="AC1035" s="12">
        <v>0.57264159999999997</v>
      </c>
      <c r="AD1035">
        <v>4.3907356000000002</v>
      </c>
      <c r="AE1035">
        <v>1.0096722</v>
      </c>
      <c r="AF1035">
        <v>0.402341</v>
      </c>
      <c r="AG1035">
        <v>1.7826876</v>
      </c>
      <c r="AH1035">
        <v>2.2976199999999999E-2</v>
      </c>
      <c r="AI1035">
        <v>75019504</v>
      </c>
      <c r="AJ1035">
        <v>37662894</v>
      </c>
      <c r="AK1035">
        <f>[1]Sheet1!$F1450</f>
        <v>69603</v>
      </c>
      <c r="AL1035">
        <f>[2]Sheet1!$F1450</f>
        <v>6935274</v>
      </c>
      <c r="AM1035">
        <v>43244206</v>
      </c>
      <c r="AN1035">
        <v>331262526805.66199</v>
      </c>
      <c r="AO1035">
        <v>51</v>
      </c>
    </row>
    <row r="1036" spans="1:43" x14ac:dyDescent="0.35">
      <c r="A1036" t="s">
        <v>18</v>
      </c>
      <c r="B1036">
        <v>2005</v>
      </c>
      <c r="C1036" s="9">
        <v>4.43829582882595E-2</v>
      </c>
      <c r="D1036">
        <v>9.6979501187073797E-2</v>
      </c>
      <c r="E1036" s="15">
        <v>1.27293670248365</v>
      </c>
      <c r="F1036">
        <v>11.924875232623499</v>
      </c>
      <c r="G1036">
        <v>0.56838950492581097</v>
      </c>
      <c r="H1036">
        <v>0.23262634810148</v>
      </c>
      <c r="I1036">
        <v>0.68302282348216403</v>
      </c>
      <c r="J1036">
        <v>0.50995977347687105</v>
      </c>
      <c r="K1036" s="9">
        <v>1.9189000000000001E-2</v>
      </c>
      <c r="L1036">
        <v>2.0910100000000001E-2</v>
      </c>
      <c r="M1036" s="12">
        <v>5.2126100000000002E-2</v>
      </c>
      <c r="N1036">
        <v>0.57962639999999999</v>
      </c>
      <c r="P1036">
        <v>4.5374200000000003E-2</v>
      </c>
      <c r="Q1036">
        <v>0.21151800000000001</v>
      </c>
      <c r="R1036">
        <v>0</v>
      </c>
      <c r="S1036" s="9">
        <v>5.8378199999999998E-2</v>
      </c>
      <c r="T1036">
        <v>6.2489500000000003E-2</v>
      </c>
      <c r="U1036" s="12">
        <v>7.6027999999999998E-3</v>
      </c>
      <c r="V1036">
        <v>0.13339709999999999</v>
      </c>
      <c r="W1036">
        <v>7.1720699999999998E-2</v>
      </c>
      <c r="X1036">
        <v>2.1752999999999998E-3</v>
      </c>
      <c r="Y1036">
        <v>3.3127E-3</v>
      </c>
      <c r="Z1036" s="6">
        <v>4.3800000000000001E-5</v>
      </c>
      <c r="AA1036" s="7">
        <v>0.2185252</v>
      </c>
      <c r="AB1036">
        <v>0.13861480000000001</v>
      </c>
      <c r="AC1036" s="12">
        <v>1.3089636</v>
      </c>
      <c r="AD1036">
        <v>15.715261999999999</v>
      </c>
      <c r="AE1036">
        <v>0.65346070000000001</v>
      </c>
      <c r="AF1036">
        <v>0.19397120000000001</v>
      </c>
      <c r="AG1036">
        <v>0.55926679999999995</v>
      </c>
      <c r="AH1036">
        <v>0.51375340000000003</v>
      </c>
      <c r="AI1036">
        <v>76192369</v>
      </c>
      <c r="AJ1036">
        <v>38988045</v>
      </c>
      <c r="AK1036">
        <f>[1]Sheet1!$F1451</f>
        <v>0</v>
      </c>
      <c r="AL1036">
        <f>[2]Sheet1!$F1451</f>
        <v>15075460</v>
      </c>
      <c r="AM1036">
        <v>37246851</v>
      </c>
      <c r="AN1036">
        <v>214430205750.983</v>
      </c>
      <c r="AO1036">
        <v>35</v>
      </c>
      <c r="AP1036">
        <v>6400000</v>
      </c>
      <c r="AQ1036" s="6">
        <v>12000000</v>
      </c>
    </row>
    <row r="1037" spans="1:43" x14ac:dyDescent="0.35">
      <c r="A1037" t="s">
        <v>19</v>
      </c>
      <c r="B1037">
        <v>2005</v>
      </c>
      <c r="C1037" s="9">
        <v>1.61762387399464</v>
      </c>
      <c r="D1037">
        <v>6.5906571428571397</v>
      </c>
      <c r="E1037" s="15">
        <v>5.7871217249135496</v>
      </c>
      <c r="F1037">
        <v>29.872282342297002</v>
      </c>
      <c r="G1037">
        <v>54.371028106811004</v>
      </c>
      <c r="H1037">
        <v>44.154154255855197</v>
      </c>
      <c r="I1037">
        <v>35.718060151965403</v>
      </c>
      <c r="J1037">
        <v>3.5118430735935502</v>
      </c>
      <c r="K1037" s="9">
        <v>0.238456</v>
      </c>
      <c r="L1037">
        <v>0.28112199999999998</v>
      </c>
      <c r="M1037" s="12">
        <v>0.13153809999999999</v>
      </c>
      <c r="N1037">
        <v>1.762111</v>
      </c>
      <c r="P1037">
        <v>0.54629130000000004</v>
      </c>
      <c r="Q1037">
        <v>1.2815763</v>
      </c>
      <c r="R1037">
        <v>4.70772E-2</v>
      </c>
      <c r="S1037" s="9">
        <v>0.89373829999999999</v>
      </c>
      <c r="T1037">
        <v>1.3246856</v>
      </c>
      <c r="U1037" s="12">
        <v>0.1203391</v>
      </c>
      <c r="V1037">
        <v>0.56852829999999999</v>
      </c>
      <c r="W1037">
        <v>6.8242583999999997</v>
      </c>
      <c r="X1037">
        <v>0.61687369999999997</v>
      </c>
      <c r="Y1037">
        <v>0.78968559999999999</v>
      </c>
      <c r="Z1037">
        <v>2.4887200000000002E-2</v>
      </c>
      <c r="AA1037" s="7">
        <v>5.00786</v>
      </c>
      <c r="AB1037">
        <v>15.2308938</v>
      </c>
      <c r="AC1037" s="12">
        <v>5.7897223999999996</v>
      </c>
      <c r="AD1037">
        <v>31.0738454</v>
      </c>
      <c r="AE1037">
        <v>61.176963200000003</v>
      </c>
      <c r="AF1037">
        <v>44.302246599999997</v>
      </c>
      <c r="AG1037">
        <v>37.497163</v>
      </c>
      <c r="AH1037">
        <v>3.4902647999999998</v>
      </c>
      <c r="AI1037">
        <v>1311021819</v>
      </c>
      <c r="AJ1037">
        <v>640501608</v>
      </c>
      <c r="AK1037">
        <f>[1]Sheet1!$F1452</f>
        <v>0</v>
      </c>
      <c r="AL1037">
        <f>[2]Sheet1!$F1452</f>
        <v>436897</v>
      </c>
      <c r="AM1037">
        <v>561669637</v>
      </c>
      <c r="AN1037">
        <v>4664718254425.54</v>
      </c>
      <c r="AO1037">
        <v>39</v>
      </c>
      <c r="AP1037">
        <v>30900000</v>
      </c>
    </row>
    <row r="1038" spans="1:43" x14ac:dyDescent="0.35">
      <c r="A1038" t="s">
        <v>20</v>
      </c>
      <c r="B1038">
        <v>2005</v>
      </c>
      <c r="C1038" s="9">
        <v>0.24024363791248801</v>
      </c>
      <c r="D1038">
        <v>0.23133278921030501</v>
      </c>
      <c r="E1038" s="15">
        <v>0.76479790455303898</v>
      </c>
      <c r="F1038">
        <v>20.182589824383498</v>
      </c>
      <c r="G1038">
        <v>1.84218540912402</v>
      </c>
      <c r="H1038">
        <v>4.1621327193599704</v>
      </c>
      <c r="I1038">
        <v>3.4917265804064299</v>
      </c>
      <c r="J1038">
        <v>8.98087863821284E-2</v>
      </c>
      <c r="K1038" s="9">
        <v>0.1120352</v>
      </c>
      <c r="L1038">
        <v>0.2434733</v>
      </c>
      <c r="M1038" s="12">
        <v>0.1510069</v>
      </c>
      <c r="N1038">
        <v>2.6625586999999999</v>
      </c>
      <c r="P1038">
        <v>0.85118510000000003</v>
      </c>
      <c r="Q1038">
        <v>0.5138914</v>
      </c>
      <c r="R1038">
        <v>2.6245000000000001E-3</v>
      </c>
      <c r="S1038" s="9">
        <v>6.0657700000000002E-2</v>
      </c>
      <c r="T1038">
        <v>6.4300300000000005E-2</v>
      </c>
      <c r="U1038" s="12">
        <v>0.15920690000000001</v>
      </c>
      <c r="V1038">
        <v>5.7795793</v>
      </c>
      <c r="W1038">
        <v>1.0307500999999999</v>
      </c>
      <c r="X1038">
        <v>0.46211999999999998</v>
      </c>
      <c r="Y1038">
        <v>0.47228750000000003</v>
      </c>
      <c r="Z1038">
        <v>8.8369999999999994E-3</v>
      </c>
      <c r="AA1038" s="7">
        <v>0.56690260000000003</v>
      </c>
      <c r="AB1038">
        <v>6.4300300000000005E-2</v>
      </c>
      <c r="AC1038" s="12">
        <v>0.81453920000000002</v>
      </c>
      <c r="AD1038">
        <v>29.141391200000001</v>
      </c>
      <c r="AE1038">
        <v>1.9120098999999999</v>
      </c>
      <c r="AF1038">
        <v>3.9253390000000001</v>
      </c>
      <c r="AG1038">
        <v>3.6505646</v>
      </c>
      <c r="AH1038">
        <v>9.7080799999999995E-2</v>
      </c>
      <c r="AI1038">
        <v>103172662</v>
      </c>
      <c r="AJ1038">
        <v>53367596</v>
      </c>
      <c r="AK1038">
        <f>[1]Sheet1!$F1453</f>
        <v>4215893</v>
      </c>
      <c r="AL1038">
        <f>[2]Sheet1!$F1453</f>
        <v>21268801</v>
      </c>
      <c r="AM1038">
        <v>64175810</v>
      </c>
      <c r="AN1038">
        <v>970129881130.47302</v>
      </c>
      <c r="AP1038">
        <v>16100000</v>
      </c>
    </row>
    <row r="1039" spans="1:43" x14ac:dyDescent="0.35">
      <c r="A1039" t="s">
        <v>21</v>
      </c>
      <c r="B1039">
        <v>2005</v>
      </c>
      <c r="C1039" s="9">
        <v>1.15236254974343</v>
      </c>
      <c r="D1039">
        <v>2.7347142857142899</v>
      </c>
      <c r="E1039" s="15">
        <v>7.6200048210687603</v>
      </c>
      <c r="F1039">
        <v>96.860854004456698</v>
      </c>
      <c r="G1039">
        <v>12.2127261555363</v>
      </c>
      <c r="H1039">
        <v>16.099492542104201</v>
      </c>
      <c r="I1039">
        <v>12.960031881522699</v>
      </c>
      <c r="J1039">
        <v>1.26638736774665</v>
      </c>
      <c r="K1039" s="9">
        <v>2.3268829000000002</v>
      </c>
      <c r="L1039">
        <v>2.8490452999999998</v>
      </c>
      <c r="M1039" s="12">
        <v>2.8008763999999999</v>
      </c>
      <c r="N1039">
        <v>40.9764816</v>
      </c>
      <c r="P1039">
        <v>5.1575834</v>
      </c>
      <c r="Q1039">
        <v>3.5605117000000002</v>
      </c>
      <c r="R1039">
        <v>0.43019849999999998</v>
      </c>
      <c r="S1039" s="9">
        <v>1.3879262999999999</v>
      </c>
      <c r="T1039">
        <v>0.77393239999999996</v>
      </c>
      <c r="U1039" s="12">
        <v>2.2787077999999998</v>
      </c>
      <c r="V1039">
        <v>46.500058799999998</v>
      </c>
      <c r="W1039">
        <v>11.1778355</v>
      </c>
      <c r="X1039">
        <v>6.6061291999999998</v>
      </c>
      <c r="Y1039">
        <v>3.6781674999999998</v>
      </c>
      <c r="Z1039">
        <v>0.21019170000000001</v>
      </c>
      <c r="AA1039" s="7">
        <v>3.8798211</v>
      </c>
      <c r="AB1039">
        <v>0.77393239999999996</v>
      </c>
      <c r="AC1039" s="12">
        <v>7.3378680000000003</v>
      </c>
      <c r="AD1039">
        <v>122.6633686</v>
      </c>
      <c r="AE1039">
        <v>11.5069868</v>
      </c>
      <c r="AF1039">
        <v>18.018735199999998</v>
      </c>
      <c r="AG1039">
        <v>13.9569384</v>
      </c>
      <c r="AH1039">
        <v>1.0919334000000001</v>
      </c>
      <c r="AI1039">
        <v>389072318</v>
      </c>
      <c r="AJ1039">
        <v>199139930</v>
      </c>
      <c r="AK1039">
        <f>[1]Sheet1!$F1454</f>
        <v>32690440</v>
      </c>
      <c r="AL1039">
        <f>[2]Sheet1!$F1454</f>
        <v>58354868</v>
      </c>
      <c r="AM1039">
        <v>295295671</v>
      </c>
      <c r="AN1039">
        <v>13872814233164.6</v>
      </c>
      <c r="AO1039">
        <v>32</v>
      </c>
    </row>
    <row r="1040" spans="1:43" x14ac:dyDescent="0.35">
      <c r="A1040" t="s">
        <v>22</v>
      </c>
      <c r="B1040">
        <v>2005</v>
      </c>
      <c r="C1040" s="9">
        <v>0.11200963501776599</v>
      </c>
      <c r="D1040">
        <v>0.14685921433535701</v>
      </c>
      <c r="E1040" s="15">
        <v>0.74928611078750096</v>
      </c>
      <c r="F1040">
        <v>10.6813857529236</v>
      </c>
      <c r="G1040">
        <v>1.08466204852337</v>
      </c>
      <c r="H1040">
        <v>0.95613165658136201</v>
      </c>
      <c r="I1040">
        <v>1.71678899604914</v>
      </c>
      <c r="J1040">
        <v>1.9026600000000001E-2</v>
      </c>
      <c r="K1040" s="9">
        <v>1.14536E-2</v>
      </c>
      <c r="L1040">
        <v>6.9346699999999997E-2</v>
      </c>
      <c r="M1040" s="12">
        <v>2.5744800000000002E-2</v>
      </c>
      <c r="N1040">
        <v>0.17459350000000001</v>
      </c>
      <c r="P1040">
        <v>0.1039032</v>
      </c>
      <c r="Q1040">
        <v>0.241705</v>
      </c>
      <c r="R1040">
        <v>0</v>
      </c>
      <c r="S1040" s="9">
        <v>0.16252949999999999</v>
      </c>
      <c r="T1040">
        <v>3.6090700000000003E-2</v>
      </c>
      <c r="U1040" s="12">
        <v>0.12670120000000001</v>
      </c>
      <c r="V1040">
        <v>3.9665306</v>
      </c>
      <c r="W1040">
        <v>7.6335500000000001E-2</v>
      </c>
      <c r="X1040">
        <v>8.1853499999999996E-2</v>
      </c>
      <c r="Y1040">
        <v>5.9717399999999997E-2</v>
      </c>
      <c r="Z1040">
        <v>5.9809999999999996E-4</v>
      </c>
      <c r="AA1040" s="7">
        <v>1.0000834000000001</v>
      </c>
      <c r="AB1040">
        <v>0.1138662</v>
      </c>
      <c r="AC1040" s="12">
        <v>0.86630359999999995</v>
      </c>
      <c r="AD1040">
        <v>19.4103244</v>
      </c>
      <c r="AE1040">
        <v>0.66812640000000001</v>
      </c>
      <c r="AF1040">
        <v>0.94273340000000005</v>
      </c>
      <c r="AG1040">
        <v>1.6657576999999999</v>
      </c>
      <c r="AH1040">
        <v>1.9800000000000002E-2</v>
      </c>
      <c r="AI1040">
        <v>59658071</v>
      </c>
      <c r="AJ1040">
        <v>32056920</v>
      </c>
      <c r="AK1040">
        <f>[1]Sheet1!$F1455</f>
        <v>0</v>
      </c>
      <c r="AL1040">
        <f>[2]Sheet1!$F1455</f>
        <v>47637690</v>
      </c>
      <c r="AM1040">
        <v>40160587</v>
      </c>
      <c r="AN1040">
        <v>144047486716.38699</v>
      </c>
      <c r="AO1040">
        <v>29</v>
      </c>
      <c r="AP1040">
        <v>9700000</v>
      </c>
    </row>
    <row r="1041" spans="1:43" x14ac:dyDescent="0.35">
      <c r="A1041" t="s">
        <v>23</v>
      </c>
      <c r="B1041">
        <v>2005</v>
      </c>
      <c r="C1041" s="9">
        <v>0.93026176620360101</v>
      </c>
      <c r="D1041">
        <v>0.61491938846364402</v>
      </c>
      <c r="E1041" s="15">
        <v>0.620874720524483</v>
      </c>
      <c r="F1041">
        <v>13.8143339024022</v>
      </c>
      <c r="G1041">
        <v>0.94155264000984296</v>
      </c>
      <c r="H1041">
        <v>0.67283521142254898</v>
      </c>
      <c r="I1041">
        <v>1.9823327453331001</v>
      </c>
      <c r="J1041">
        <v>0.152767541656152</v>
      </c>
      <c r="K1041" s="9">
        <v>9.8938700000000004E-2</v>
      </c>
      <c r="L1041">
        <v>9.6122200000000005E-2</v>
      </c>
      <c r="M1041" s="12">
        <v>4.04816E-2</v>
      </c>
      <c r="N1041">
        <v>0.59527989999999997</v>
      </c>
      <c r="P1041">
        <v>0.1291255</v>
      </c>
      <c r="Q1041">
        <v>8.1835900000000003E-2</v>
      </c>
      <c r="R1041">
        <v>1.408E-3</v>
      </c>
      <c r="S1041" s="9">
        <v>0.34035589999999999</v>
      </c>
      <c r="T1041">
        <v>0.42187400000000003</v>
      </c>
      <c r="U1041" s="12">
        <v>1.0114400000000001E-2</v>
      </c>
      <c r="V1041">
        <v>0.18249319999999999</v>
      </c>
      <c r="W1041">
        <v>0.1234888</v>
      </c>
      <c r="X1041">
        <v>1.91051E-2</v>
      </c>
      <c r="Y1041">
        <v>6.6154900000000003E-2</v>
      </c>
      <c r="Z1041">
        <v>1.2229999999999999E-3</v>
      </c>
      <c r="AA1041" s="7">
        <v>1.7349112</v>
      </c>
      <c r="AB1041">
        <v>0.95643579999999995</v>
      </c>
      <c r="AC1041" s="12">
        <v>0.59087820000000002</v>
      </c>
      <c r="AD1041">
        <v>16.002602400000001</v>
      </c>
      <c r="AE1041">
        <v>0.98792820000000003</v>
      </c>
      <c r="AF1041">
        <v>0.57228730000000005</v>
      </c>
      <c r="AG1041">
        <v>2.0660778999999998</v>
      </c>
      <c r="AH1041">
        <v>0.15258260000000001</v>
      </c>
      <c r="AI1041">
        <v>90212529</v>
      </c>
      <c r="AJ1041">
        <v>45215308</v>
      </c>
      <c r="AK1041">
        <f>[1]Sheet1!$F1456</f>
        <v>15245596</v>
      </c>
      <c r="AL1041">
        <f>[2]Sheet1!$F1456</f>
        <v>64845547</v>
      </c>
      <c r="AM1041">
        <v>57722541</v>
      </c>
      <c r="AN1041">
        <v>639565625068.60596</v>
      </c>
      <c r="AP1041" s="6">
        <v>14000000</v>
      </c>
    </row>
    <row r="1042" spans="1:43" x14ac:dyDescent="0.35">
      <c r="A1042" t="s">
        <v>24</v>
      </c>
      <c r="B1042">
        <v>2005</v>
      </c>
      <c r="C1042" s="9">
        <v>2.5113325490196101E-2</v>
      </c>
      <c r="D1042">
        <v>9.7942857142857206E-2</v>
      </c>
      <c r="E1042" s="15">
        <v>0.25165935122669902</v>
      </c>
      <c r="F1042">
        <v>3.6306156220403798</v>
      </c>
      <c r="G1042">
        <v>0.54539437084278897</v>
      </c>
      <c r="H1042">
        <v>0.36968018001463299</v>
      </c>
      <c r="I1042">
        <v>0.29676420209736798</v>
      </c>
      <c r="J1042">
        <v>4.5874935062092399E-2</v>
      </c>
      <c r="K1042" s="9">
        <v>7.7026999999999998E-2</v>
      </c>
      <c r="L1042">
        <v>0.10416350000000001</v>
      </c>
      <c r="M1042" s="12">
        <v>3.2317800000000001E-2</v>
      </c>
      <c r="N1042">
        <v>0.38384049999999997</v>
      </c>
      <c r="P1042">
        <v>2.4707099999999999E-2</v>
      </c>
      <c r="Q1042">
        <v>9.2785400000000004E-2</v>
      </c>
      <c r="R1042">
        <v>7.7749999999999998E-3</v>
      </c>
      <c r="S1042" s="9">
        <v>6.0579999999999998E-4</v>
      </c>
      <c r="T1042">
        <v>2.2688000000000001E-3</v>
      </c>
      <c r="U1042" s="12">
        <v>3.4367E-3</v>
      </c>
      <c r="V1042">
        <v>0.6920056</v>
      </c>
      <c r="W1042">
        <v>4.2631518000000002</v>
      </c>
      <c r="X1042">
        <v>5.0153999999999997E-3</v>
      </c>
      <c r="Y1042">
        <v>7.6889999999999999E-4</v>
      </c>
      <c r="Z1042">
        <v>1.7829E-3</v>
      </c>
      <c r="AA1042" s="7">
        <v>2.3548599999999999E-2</v>
      </c>
      <c r="AB1042">
        <v>2.2688000000000001E-3</v>
      </c>
      <c r="AC1042" s="12">
        <v>0.22445219999999999</v>
      </c>
      <c r="AD1042">
        <v>5.6080082000000004</v>
      </c>
      <c r="AE1042">
        <v>5.1217389999999998</v>
      </c>
      <c r="AF1042">
        <v>0.35488419999999998</v>
      </c>
      <c r="AG1042">
        <v>0.2167982</v>
      </c>
      <c r="AH1042">
        <v>4.0509799999999999E-2</v>
      </c>
      <c r="AI1042">
        <v>12391743</v>
      </c>
      <c r="AJ1042">
        <v>6290241</v>
      </c>
      <c r="AK1042">
        <f>[1]Sheet1!$F1457</f>
        <v>3107115</v>
      </c>
      <c r="AL1042">
        <f>[2]Sheet1!$F1457</f>
        <v>6061131</v>
      </c>
      <c r="AM1042">
        <v>9336956</v>
      </c>
      <c r="AN1042">
        <v>921745033488.12695</v>
      </c>
      <c r="AO1042">
        <v>31</v>
      </c>
    </row>
    <row r="1043" spans="1:43" x14ac:dyDescent="0.35">
      <c r="A1043" t="s">
        <v>25</v>
      </c>
      <c r="B1043">
        <v>2005</v>
      </c>
      <c r="C1043" s="9">
        <v>12.936145487724801</v>
      </c>
      <c r="D1043">
        <v>3.5498857142857099</v>
      </c>
      <c r="E1043" s="15">
        <v>1.92543971589259</v>
      </c>
      <c r="F1043">
        <v>75.976107488403301</v>
      </c>
      <c r="G1043">
        <v>6.3839765909037096</v>
      </c>
      <c r="H1043">
        <v>0.42511530499228201</v>
      </c>
      <c r="I1043">
        <v>3.6436268855720599</v>
      </c>
      <c r="J1043">
        <v>0.74007769238044296</v>
      </c>
      <c r="K1043" s="9">
        <v>2.1088195000000001</v>
      </c>
      <c r="L1043">
        <v>0.5994545</v>
      </c>
      <c r="M1043" s="12">
        <v>0</v>
      </c>
      <c r="N1043">
        <v>3.1574999999999999E-2</v>
      </c>
      <c r="P1043">
        <v>5.5170000000000002E-4</v>
      </c>
      <c r="Q1043">
        <v>0</v>
      </c>
      <c r="R1043">
        <v>0</v>
      </c>
      <c r="S1043" s="9">
        <v>0.26428249999999998</v>
      </c>
      <c r="T1043">
        <v>0.92182949999999997</v>
      </c>
      <c r="U1043" s="12">
        <v>0.40288489999999999</v>
      </c>
      <c r="V1043">
        <v>0.69257749999999996</v>
      </c>
      <c r="W1043">
        <v>0.61911389999999999</v>
      </c>
      <c r="X1043">
        <v>1.3514E-3</v>
      </c>
      <c r="Y1043">
        <v>8.5691900000000001E-2</v>
      </c>
      <c r="Z1043">
        <v>9.1605999999999996E-3</v>
      </c>
      <c r="AA1043" s="7">
        <v>13.58878</v>
      </c>
      <c r="AB1043">
        <v>8.4304799999999993</v>
      </c>
      <c r="AC1043" s="12">
        <v>2.3471202</v>
      </c>
      <c r="AD1043">
        <v>96.5264284</v>
      </c>
      <c r="AE1043">
        <v>7.4827491999999998</v>
      </c>
      <c r="AF1043">
        <v>0.42591499999999999</v>
      </c>
      <c r="AG1043">
        <v>4.0926299999999998</v>
      </c>
      <c r="AH1043">
        <v>0.74927520000000003</v>
      </c>
      <c r="AI1043">
        <v>1154638713</v>
      </c>
      <c r="AJ1043">
        <v>557161047</v>
      </c>
      <c r="AK1043">
        <f>[1]Sheet1!$F1458</f>
        <v>0</v>
      </c>
      <c r="AL1043">
        <f>[2]Sheet1!$F1458</f>
        <v>0</v>
      </c>
      <c r="AM1043">
        <v>337558628</v>
      </c>
      <c r="AN1043">
        <v>1094324346478.24</v>
      </c>
      <c r="AP1043">
        <v>14700000</v>
      </c>
      <c r="AQ1043">
        <v>239600000</v>
      </c>
    </row>
    <row r="1044" spans="1:43" x14ac:dyDescent="0.35">
      <c r="A1044" t="s">
        <v>26</v>
      </c>
      <c r="B1044">
        <v>2005</v>
      </c>
      <c r="C1044" s="9">
        <v>0.301314875211175</v>
      </c>
      <c r="D1044">
        <v>1.5474857142857099</v>
      </c>
      <c r="E1044" s="15">
        <v>0.45237646331024201</v>
      </c>
      <c r="F1044">
        <v>2.7673315351271</v>
      </c>
      <c r="G1044">
        <v>5.2460275719923999</v>
      </c>
      <c r="H1044">
        <v>0.25665701810708202</v>
      </c>
      <c r="I1044">
        <v>2.1709726378215199</v>
      </c>
      <c r="J1044">
        <v>0.12602395867432001</v>
      </c>
      <c r="K1044" s="9">
        <v>4.7822700000000003E-2</v>
      </c>
      <c r="L1044">
        <v>0.21389820000000001</v>
      </c>
      <c r="M1044" s="12">
        <v>3.065E-2</v>
      </c>
      <c r="N1044">
        <v>2.1178461</v>
      </c>
      <c r="P1044">
        <v>2.0113000000000002E-3</v>
      </c>
      <c r="Q1044">
        <v>6.8050999999999997E-3</v>
      </c>
      <c r="R1044">
        <v>7.7309999999999998E-4</v>
      </c>
      <c r="S1044" s="9">
        <v>1.8891499999999999E-2</v>
      </c>
      <c r="T1044">
        <v>0.25380999999999998</v>
      </c>
      <c r="U1044" s="12">
        <v>0</v>
      </c>
      <c r="V1044">
        <v>0.3008595</v>
      </c>
      <c r="W1044">
        <v>1.0510157</v>
      </c>
      <c r="X1044">
        <v>2.5874000000000001E-3</v>
      </c>
      <c r="Y1044">
        <v>9.5859999999999999E-4</v>
      </c>
      <c r="Z1044" s="6">
        <v>9.9999999999999995E-8</v>
      </c>
      <c r="AA1044" s="7">
        <v>0.32213599999999998</v>
      </c>
      <c r="AB1044">
        <v>1.8088078000000001</v>
      </c>
      <c r="AC1044" s="12">
        <v>0.42317640000000001</v>
      </c>
      <c r="AD1044">
        <v>1.0993139999999999</v>
      </c>
      <c r="AE1044">
        <v>7.0033754000000004</v>
      </c>
      <c r="AF1044">
        <v>0.25764799999999999</v>
      </c>
      <c r="AG1044">
        <v>2.3685692</v>
      </c>
      <c r="AH1044">
        <v>0.12525520000000001</v>
      </c>
      <c r="AI1044">
        <v>228805144</v>
      </c>
      <c r="AJ1044">
        <v>113637675</v>
      </c>
      <c r="AK1044">
        <f>[1]Sheet1!$F1459</f>
        <v>0</v>
      </c>
      <c r="AL1044">
        <f>[2]Sheet1!$F1459</f>
        <v>215702474</v>
      </c>
      <c r="AM1044">
        <v>105117659</v>
      </c>
      <c r="AN1044">
        <v>497631790460.729</v>
      </c>
      <c r="AO1044">
        <v>33</v>
      </c>
      <c r="AP1044">
        <v>5200000</v>
      </c>
      <c r="AQ1044">
        <v>42100000</v>
      </c>
    </row>
    <row r="1045" spans="1:43" x14ac:dyDescent="0.35">
      <c r="A1045" t="s">
        <v>27</v>
      </c>
      <c r="B1045">
        <v>2005</v>
      </c>
      <c r="C1045" s="9">
        <v>0.24879944188174</v>
      </c>
      <c r="D1045">
        <v>0.37000036481001902</v>
      </c>
      <c r="E1045" s="15">
        <v>1.10839378704196</v>
      </c>
      <c r="F1045">
        <v>9.85459800246222</v>
      </c>
      <c r="G1045">
        <v>8.2140346559283</v>
      </c>
      <c r="H1045">
        <v>2.5399166846060099</v>
      </c>
      <c r="I1045">
        <v>4.5297456190765999</v>
      </c>
      <c r="J1045">
        <v>2.7199999999999998E-2</v>
      </c>
      <c r="K1045" s="9">
        <v>0.154366</v>
      </c>
      <c r="L1045">
        <v>0.33645269999999999</v>
      </c>
      <c r="M1045" s="12">
        <v>0.6633713</v>
      </c>
      <c r="N1045">
        <v>2.0142088</v>
      </c>
      <c r="P1045">
        <v>1.3841128</v>
      </c>
      <c r="Q1045">
        <v>0.90785859999999996</v>
      </c>
      <c r="R1045">
        <v>2.8004899999999999E-2</v>
      </c>
      <c r="S1045" s="9">
        <v>0</v>
      </c>
      <c r="T1045">
        <v>4.9173000000000003E-3</v>
      </c>
      <c r="U1045" s="12">
        <v>1.9124000000000001E-3</v>
      </c>
      <c r="V1045">
        <v>2.07543E-2</v>
      </c>
      <c r="W1045">
        <v>0.62213779999999996</v>
      </c>
      <c r="X1045">
        <v>9.2889999999999997E-4</v>
      </c>
      <c r="Y1045">
        <v>3.1015000000000001E-3</v>
      </c>
      <c r="Z1045" s="6">
        <v>1.13E-5</v>
      </c>
      <c r="AA1045" s="7">
        <v>9.7266000000000005E-2</v>
      </c>
      <c r="AB1045">
        <v>4.3920000000000001E-2</v>
      </c>
      <c r="AC1045" s="12">
        <v>0.50199280000000002</v>
      </c>
      <c r="AD1045">
        <v>8.2345406000000008</v>
      </c>
      <c r="AE1045">
        <v>6.2675434000000001</v>
      </c>
      <c r="AF1045">
        <v>1.2556598000000001</v>
      </c>
      <c r="AG1045">
        <v>3.8121529999999999</v>
      </c>
      <c r="AH1045">
        <v>1.7540000000000001E-4</v>
      </c>
      <c r="AI1045">
        <v>127773000</v>
      </c>
      <c r="AJ1045">
        <v>65374871</v>
      </c>
      <c r="AK1045">
        <f>[1]Sheet1!$F1460</f>
        <v>0</v>
      </c>
      <c r="AL1045">
        <f>[2]Sheet1!$F1460</f>
        <v>0</v>
      </c>
      <c r="AM1045">
        <v>109856670</v>
      </c>
      <c r="AN1045">
        <v>4229100705435.4702</v>
      </c>
      <c r="AP1045">
        <v>2800000</v>
      </c>
    </row>
    <row r="1046" spans="1:43" x14ac:dyDescent="0.35">
      <c r="A1046" t="s">
        <v>28</v>
      </c>
      <c r="B1046">
        <v>2005</v>
      </c>
      <c r="C1046" s="9">
        <v>1.3477678543917599</v>
      </c>
      <c r="D1046">
        <v>0.41239999999999999</v>
      </c>
      <c r="E1046" s="15">
        <v>1.86641777085002</v>
      </c>
      <c r="F1046">
        <v>12.188109952046601</v>
      </c>
      <c r="G1046">
        <v>2.1401259671799999</v>
      </c>
      <c r="H1046">
        <v>1.40975129742023</v>
      </c>
      <c r="I1046">
        <v>4.7560622311633898</v>
      </c>
      <c r="J1046">
        <v>0.12890712354817499</v>
      </c>
      <c r="K1046" s="9">
        <v>0.1379753</v>
      </c>
      <c r="L1046">
        <v>0.24776690000000001</v>
      </c>
      <c r="M1046" s="12">
        <v>0.33658959999999999</v>
      </c>
      <c r="N1046">
        <v>3.1305865000000002</v>
      </c>
      <c r="P1046">
        <v>0.41289999999999999</v>
      </c>
      <c r="Q1046">
        <v>0.57451160000000001</v>
      </c>
      <c r="R1046">
        <v>4.0648700000000003E-2</v>
      </c>
      <c r="S1046" s="9">
        <v>0.12809319999999999</v>
      </c>
      <c r="T1046">
        <v>7.6357599999999998E-2</v>
      </c>
      <c r="U1046" s="12">
        <v>2.4423199999999999E-2</v>
      </c>
      <c r="V1046">
        <v>0.1452205</v>
      </c>
      <c r="W1046">
        <v>0.32988630000000002</v>
      </c>
      <c r="X1046">
        <v>7.7994999999999995E-2</v>
      </c>
      <c r="Y1046">
        <v>2.9042999999999999E-3</v>
      </c>
      <c r="Z1046">
        <v>0</v>
      </c>
      <c r="AA1046" s="7">
        <v>1.4347521999999999</v>
      </c>
      <c r="AB1046">
        <v>0.25440819999999997</v>
      </c>
      <c r="AC1046" s="12">
        <v>1.5706458000000001</v>
      </c>
      <c r="AD1046">
        <v>10.201593600000001</v>
      </c>
      <c r="AE1046">
        <v>2.1654624</v>
      </c>
      <c r="AF1046">
        <v>1.0927150000000001</v>
      </c>
      <c r="AG1046">
        <v>4.5152194000000003</v>
      </c>
      <c r="AH1046">
        <v>8.8258400000000001E-2</v>
      </c>
      <c r="AI1046">
        <v>105442402</v>
      </c>
      <c r="AJ1046">
        <v>53823103</v>
      </c>
      <c r="AK1046">
        <f>[1]Sheet1!$F1461</f>
        <v>27287059</v>
      </c>
      <c r="AL1046">
        <f>[2]Sheet1!$F1461</f>
        <v>106047261</v>
      </c>
      <c r="AM1046">
        <v>80460988</v>
      </c>
      <c r="AN1046">
        <v>941100372190.47302</v>
      </c>
      <c r="AO1046">
        <v>50</v>
      </c>
      <c r="AP1046">
        <v>15400000</v>
      </c>
      <c r="AQ1046">
        <v>4300000</v>
      </c>
    </row>
    <row r="1047" spans="1:43" x14ac:dyDescent="0.35">
      <c r="A1047" t="s">
        <v>29</v>
      </c>
      <c r="B1047">
        <v>2005</v>
      </c>
      <c r="C1047" s="9">
        <v>1.4800282294432701</v>
      </c>
      <c r="D1047">
        <v>0.97793450177823005</v>
      </c>
      <c r="E1047" s="15">
        <v>1.1541378043496899</v>
      </c>
      <c r="F1047">
        <v>14.1568425364623</v>
      </c>
      <c r="G1047">
        <v>1.88537221852934</v>
      </c>
      <c r="H1047">
        <v>3.0217844736842098E-2</v>
      </c>
      <c r="I1047">
        <v>5.0035662949950401</v>
      </c>
      <c r="J1047">
        <v>1.09727483237103</v>
      </c>
      <c r="K1047" s="9">
        <v>0.72889930000000003</v>
      </c>
      <c r="L1047">
        <v>0.47859970000000002</v>
      </c>
      <c r="M1047" s="12">
        <v>0.47302949999999999</v>
      </c>
      <c r="N1047">
        <v>6.5549293000000004</v>
      </c>
      <c r="P1047">
        <v>2.2463400000000001E-2</v>
      </c>
      <c r="Q1047">
        <v>1.2132415000000001</v>
      </c>
      <c r="R1047">
        <v>0.1624284</v>
      </c>
      <c r="S1047" s="9">
        <v>0.15242349999999999</v>
      </c>
      <c r="T1047">
        <v>0.35749629999999999</v>
      </c>
      <c r="U1047" s="12">
        <v>2.9649700000000001E-2</v>
      </c>
      <c r="V1047">
        <v>1.7858177</v>
      </c>
      <c r="W1047">
        <v>0.29338720000000001</v>
      </c>
      <c r="X1047">
        <v>6.2750000000000002E-4</v>
      </c>
      <c r="Y1047">
        <v>0.15103530000000001</v>
      </c>
      <c r="Z1047">
        <v>8.3528999999999999E-3</v>
      </c>
      <c r="AA1047" s="7">
        <v>1.1305358000000001</v>
      </c>
      <c r="AB1047">
        <v>1.0229595</v>
      </c>
      <c r="AC1047" s="12">
        <v>0.74319559999999996</v>
      </c>
      <c r="AD1047">
        <v>13.509650300000001</v>
      </c>
      <c r="AE1047">
        <v>1.760148</v>
      </c>
      <c r="AF1047">
        <v>2.0344999999999999E-2</v>
      </c>
      <c r="AG1047">
        <v>4.3145005999999997</v>
      </c>
      <c r="AH1047">
        <v>0.95767100000000005</v>
      </c>
      <c r="AI1047">
        <v>194537443</v>
      </c>
      <c r="AJ1047">
        <v>93406775</v>
      </c>
      <c r="AK1047">
        <f>[1]Sheet1!$F1462</f>
        <v>1519322</v>
      </c>
      <c r="AL1047">
        <f>[2]Sheet1!$F1462</f>
        <v>42023839</v>
      </c>
      <c r="AM1047">
        <v>129575876</v>
      </c>
      <c r="AN1047">
        <v>1681000673780.96</v>
      </c>
      <c r="AO1047">
        <v>41</v>
      </c>
      <c r="AP1047">
        <v>24100000</v>
      </c>
    </row>
    <row r="1048" spans="1:43" x14ac:dyDescent="0.35">
      <c r="A1048" t="s">
        <v>30</v>
      </c>
      <c r="B1048">
        <v>2005</v>
      </c>
      <c r="C1048" s="9">
        <v>1.05775540513444</v>
      </c>
      <c r="D1048">
        <v>0.131742857142857</v>
      </c>
      <c r="E1048" s="15">
        <v>1.1168</v>
      </c>
      <c r="F1048">
        <v>25.521927086187901</v>
      </c>
      <c r="G1048">
        <v>0.81043503408913398</v>
      </c>
      <c r="H1048">
        <v>0</v>
      </c>
      <c r="I1048">
        <v>0.80362453754007901</v>
      </c>
      <c r="J1048">
        <v>0.46739999999999998</v>
      </c>
      <c r="K1048" s="9">
        <v>0.3983024</v>
      </c>
      <c r="L1048">
        <v>6.1927900000000001E-2</v>
      </c>
      <c r="M1048" s="12">
        <v>4.8411000000000001E-3</v>
      </c>
      <c r="N1048">
        <v>0.10888440000000001</v>
      </c>
      <c r="P1048">
        <v>0</v>
      </c>
      <c r="Q1048">
        <v>1.2355000000000001E-3</v>
      </c>
      <c r="R1048">
        <v>0</v>
      </c>
      <c r="S1048" s="9">
        <v>0.1046436</v>
      </c>
      <c r="T1048">
        <v>4.8786999999999997E-3</v>
      </c>
      <c r="U1048" s="12">
        <v>3.8297000000000001E-3</v>
      </c>
      <c r="V1048">
        <v>3.2765599999999999E-2</v>
      </c>
      <c r="W1048">
        <v>0.1643984</v>
      </c>
      <c r="X1048">
        <v>0</v>
      </c>
      <c r="Y1048">
        <v>1.1612E-3</v>
      </c>
      <c r="Z1048">
        <v>4.9814000000000004E-3</v>
      </c>
      <c r="AA1048" s="7">
        <v>1.052743</v>
      </c>
      <c r="AB1048">
        <v>0.1270964</v>
      </c>
      <c r="AC1048" s="12">
        <v>1.1160000000000001</v>
      </c>
      <c r="AD1048">
        <v>29.8612</v>
      </c>
      <c r="AE1048">
        <v>0.95361200000000002</v>
      </c>
      <c r="AF1048">
        <v>0</v>
      </c>
      <c r="AG1048">
        <v>0.87040899999999999</v>
      </c>
      <c r="AH1048">
        <v>0.47239999999999999</v>
      </c>
      <c r="AI1048">
        <v>174372098</v>
      </c>
      <c r="AJ1048">
        <v>84430090</v>
      </c>
      <c r="AK1048">
        <f>[1]Sheet1!$F1463</f>
        <v>11785234</v>
      </c>
      <c r="AL1048">
        <f>[2]Sheet1!$F1463</f>
        <v>104902932</v>
      </c>
      <c r="AM1048">
        <v>59255126</v>
      </c>
      <c r="AN1048">
        <v>188427315091.12299</v>
      </c>
      <c r="AO1048">
        <v>31</v>
      </c>
      <c r="AP1048">
        <v>4400000</v>
      </c>
      <c r="AQ1048">
        <v>34300000</v>
      </c>
    </row>
    <row r="1049" spans="1:43" x14ac:dyDescent="0.35">
      <c r="A1049" t="s">
        <v>31</v>
      </c>
      <c r="B1049">
        <v>2005</v>
      </c>
      <c r="C1049" s="9">
        <v>0.23940289015903801</v>
      </c>
      <c r="D1049">
        <v>0.23415929285714299</v>
      </c>
      <c r="E1049" s="15">
        <v>2.5552557309570498</v>
      </c>
      <c r="F1049">
        <v>22.745253289150199</v>
      </c>
      <c r="G1049">
        <v>3.5901212172304802</v>
      </c>
      <c r="H1049">
        <v>2.35400993634327</v>
      </c>
      <c r="I1049">
        <v>4.6030229131304798</v>
      </c>
      <c r="J1049">
        <v>0.15928040812194999</v>
      </c>
      <c r="K1049" s="9">
        <v>3.0344099999999999E-2</v>
      </c>
      <c r="L1049">
        <v>0.23415929999999999</v>
      </c>
      <c r="M1049" s="12">
        <v>0.76592150000000003</v>
      </c>
      <c r="N1049">
        <v>2.1658436999999999</v>
      </c>
      <c r="P1049">
        <v>0.67660869999999995</v>
      </c>
      <c r="Q1049">
        <v>1.2982232</v>
      </c>
      <c r="R1049">
        <v>8.2051999999999993E-3</v>
      </c>
      <c r="S1049" s="9">
        <v>8.9886499999999994E-2</v>
      </c>
      <c r="T1049">
        <v>1.31646E-2</v>
      </c>
      <c r="U1049" s="12">
        <v>8.6616999999999996E-3</v>
      </c>
      <c r="V1049">
        <v>0.44682460000000002</v>
      </c>
      <c r="W1049">
        <v>1.4785002</v>
      </c>
      <c r="X1049">
        <v>3.08434E-2</v>
      </c>
      <c r="Y1049">
        <v>1.3876100000000001E-2</v>
      </c>
      <c r="Z1049">
        <v>0</v>
      </c>
      <c r="AA1049" s="7">
        <v>1.6327891999999999</v>
      </c>
      <c r="AB1049">
        <v>1.31646E-2</v>
      </c>
      <c r="AC1049" s="12">
        <v>1.8372200000000001</v>
      </c>
      <c r="AD1049">
        <v>32.061002000000002</v>
      </c>
      <c r="AE1049">
        <v>4.1759848000000002</v>
      </c>
      <c r="AF1049">
        <v>1.7252799999999999</v>
      </c>
      <c r="AG1049">
        <v>3.4488707999999999</v>
      </c>
      <c r="AH1049">
        <v>0.15107519999999999</v>
      </c>
      <c r="AI1049">
        <v>143518814</v>
      </c>
      <c r="AJ1049">
        <v>76976788</v>
      </c>
      <c r="AK1049">
        <f>[1]Sheet1!$F1464</f>
        <v>0</v>
      </c>
      <c r="AL1049">
        <f>[2]Sheet1!$F1464</f>
        <v>0</v>
      </c>
      <c r="AM1049">
        <v>105433226</v>
      </c>
      <c r="AN1049">
        <v>1051043570529.64</v>
      </c>
      <c r="AO1049">
        <v>41</v>
      </c>
      <c r="AP1049">
        <v>23200000</v>
      </c>
      <c r="AQ1049">
        <v>4100000</v>
      </c>
    </row>
    <row r="1050" spans="1:43" x14ac:dyDescent="0.35">
      <c r="A1050" t="s">
        <v>32</v>
      </c>
      <c r="B1050">
        <v>2005</v>
      </c>
      <c r="C1050" s="9">
        <v>0.15177097587900601</v>
      </c>
      <c r="D1050">
        <v>6.6742857142857104E-2</v>
      </c>
      <c r="E1050" s="15">
        <v>0.746056255177176</v>
      </c>
      <c r="F1050">
        <v>2.7785438195765599</v>
      </c>
      <c r="G1050">
        <v>0.69217048609173704</v>
      </c>
      <c r="H1050">
        <v>0.19044031766140199</v>
      </c>
      <c r="I1050">
        <v>1.45983435988127</v>
      </c>
      <c r="J1050">
        <v>0.173462437473443</v>
      </c>
      <c r="K1050" s="9">
        <v>9.4363199999999994E-2</v>
      </c>
      <c r="L1050">
        <v>4.3122599999999997E-2</v>
      </c>
      <c r="M1050" s="12">
        <v>2.3403299999999998E-2</v>
      </c>
      <c r="N1050">
        <v>0.23084460000000001</v>
      </c>
      <c r="P1050">
        <v>2.6838999999999998E-2</v>
      </c>
      <c r="Q1050">
        <v>0.2014706</v>
      </c>
      <c r="R1050">
        <v>2.36642E-2</v>
      </c>
      <c r="S1050" s="9">
        <v>3.9810999999999996E-3</v>
      </c>
      <c r="T1050">
        <v>3.1906299999999999E-2</v>
      </c>
      <c r="U1050" s="12">
        <v>1.2951000000000001E-2</v>
      </c>
      <c r="V1050">
        <v>8.4941699999999995E-2</v>
      </c>
      <c r="W1050">
        <v>0.3298122</v>
      </c>
      <c r="X1050">
        <v>1.6103999999999999E-3</v>
      </c>
      <c r="Y1050">
        <v>7.8965000000000007E-3</v>
      </c>
      <c r="Z1050" s="6">
        <v>5.5999999999999997E-6</v>
      </c>
      <c r="AA1050" s="7">
        <v>7.9399399999999995E-2</v>
      </c>
      <c r="AB1050">
        <v>8.8986800000000005E-2</v>
      </c>
      <c r="AC1050" s="12">
        <v>0.745</v>
      </c>
      <c r="AD1050">
        <v>2.8426</v>
      </c>
      <c r="AE1050">
        <v>1.1219124</v>
      </c>
      <c r="AF1050">
        <v>0.16652</v>
      </c>
      <c r="AG1050">
        <v>1.3565014</v>
      </c>
      <c r="AH1050">
        <v>0.150286</v>
      </c>
      <c r="AI1050">
        <v>49017147</v>
      </c>
      <c r="AJ1050">
        <v>25583854</v>
      </c>
      <c r="AK1050">
        <f>[1]Sheet1!$F1465</f>
        <v>24978515</v>
      </c>
      <c r="AL1050">
        <f>[2]Sheet1!$F1465</f>
        <v>0</v>
      </c>
      <c r="AM1050">
        <v>29182849</v>
      </c>
      <c r="AN1050">
        <v>267546870424.29501</v>
      </c>
      <c r="AO1050">
        <v>65</v>
      </c>
      <c r="AP1050">
        <v>6700000</v>
      </c>
      <c r="AQ1050">
        <v>1700000</v>
      </c>
    </row>
    <row r="1051" spans="1:43" x14ac:dyDescent="0.35">
      <c r="A1051" t="s">
        <v>33</v>
      </c>
      <c r="B1051">
        <v>2005</v>
      </c>
      <c r="C1051" s="9">
        <v>0.160338778209168</v>
      </c>
      <c r="D1051">
        <v>1.45428571428571E-2</v>
      </c>
      <c r="E1051" s="15">
        <v>0.48643230377240798</v>
      </c>
      <c r="F1051">
        <v>2.3269482542029598</v>
      </c>
      <c r="G1051">
        <v>0.53072193593019301</v>
      </c>
      <c r="H1051">
        <v>0.16356319168109201</v>
      </c>
      <c r="I1051">
        <v>0.99744594910421402</v>
      </c>
      <c r="J1051">
        <v>8.9188888888888894E-3</v>
      </c>
      <c r="K1051" s="9">
        <v>0.1280966</v>
      </c>
      <c r="L1051">
        <v>1.7072299999999999E-2</v>
      </c>
      <c r="M1051" s="12">
        <v>6.2498699999999997E-2</v>
      </c>
      <c r="N1051">
        <v>0.91212040000000005</v>
      </c>
      <c r="P1051">
        <v>3.68461E-2</v>
      </c>
      <c r="Q1051">
        <v>0.128667</v>
      </c>
      <c r="R1051">
        <v>2.075E-4</v>
      </c>
      <c r="S1051" s="9">
        <v>2.164E-4</v>
      </c>
      <c r="T1051">
        <v>4.4799999999999999E-4</v>
      </c>
      <c r="U1051" s="12">
        <v>0</v>
      </c>
      <c r="V1051">
        <v>3.3257999999999999E-3</v>
      </c>
      <c r="W1051">
        <v>9.6858700000000006E-2</v>
      </c>
      <c r="X1051" s="6">
        <v>5.0000000000000004E-6</v>
      </c>
      <c r="Y1051">
        <v>0</v>
      </c>
      <c r="Z1051">
        <v>0</v>
      </c>
      <c r="AA1051" s="7">
        <v>3.7535199999999998E-2</v>
      </c>
      <c r="AB1051">
        <v>2.8682E-3</v>
      </c>
      <c r="AC1051" s="12">
        <v>0.45004420000000001</v>
      </c>
      <c r="AD1051">
        <v>1.4414111999999999</v>
      </c>
      <c r="AE1051">
        <v>0.63581460000000001</v>
      </c>
      <c r="AF1051">
        <v>0.12987360000000001</v>
      </c>
      <c r="AG1051">
        <v>0.91553019999999996</v>
      </c>
      <c r="AH1051">
        <v>8.7113999999999994E-3</v>
      </c>
      <c r="AI1051">
        <v>27944714</v>
      </c>
      <c r="AJ1051">
        <v>13965716</v>
      </c>
      <c r="AK1051">
        <f>[1]Sheet1!$F1466</f>
        <v>0</v>
      </c>
      <c r="AL1051">
        <f>[2]Sheet1!$F1466</f>
        <v>23307040</v>
      </c>
      <c r="AM1051">
        <v>24011855</v>
      </c>
      <c r="AN1051">
        <v>6714251518.1098404</v>
      </c>
      <c r="AO1051">
        <v>49</v>
      </c>
      <c r="AP1051">
        <v>3700000</v>
      </c>
    </row>
    <row r="1052" spans="1:43" x14ac:dyDescent="0.35">
      <c r="A1052" t="s">
        <v>34</v>
      </c>
      <c r="B1052">
        <v>2005</v>
      </c>
      <c r="C1052" s="9">
        <v>0.39823510140406099</v>
      </c>
      <c r="D1052">
        <v>0.13842021977485999</v>
      </c>
      <c r="E1052" s="15">
        <v>1.0531173025179399</v>
      </c>
      <c r="F1052">
        <v>5.9943081883182003</v>
      </c>
      <c r="G1052">
        <v>1.50887249931606</v>
      </c>
      <c r="H1052">
        <v>0.74940370958759805</v>
      </c>
      <c r="I1052">
        <v>1.8103788286834199</v>
      </c>
      <c r="J1052">
        <v>9.6115418137269398E-2</v>
      </c>
      <c r="K1052" s="9">
        <v>0.1092644</v>
      </c>
      <c r="L1052">
        <v>3.92085E-2</v>
      </c>
      <c r="M1052" s="12">
        <v>0.1683316</v>
      </c>
      <c r="N1052">
        <v>0.45691399999999999</v>
      </c>
      <c r="P1052">
        <v>2.0309600000000001E-2</v>
      </c>
      <c r="Q1052">
        <v>3.4227800000000003E-2</v>
      </c>
      <c r="R1052">
        <v>0</v>
      </c>
      <c r="S1052" s="9">
        <v>8.8669300000000006E-2</v>
      </c>
      <c r="T1052">
        <v>7.9818500000000001E-2</v>
      </c>
      <c r="U1052" s="12">
        <v>0.58503669999999997</v>
      </c>
      <c r="V1052">
        <v>1.0548299000000001</v>
      </c>
      <c r="W1052">
        <v>12.195900200000001</v>
      </c>
      <c r="X1052">
        <v>0.10190200000000001</v>
      </c>
      <c r="Y1052">
        <v>6.8108600000000005E-2</v>
      </c>
      <c r="Z1052">
        <v>1.4306599999999999E-2</v>
      </c>
      <c r="AA1052" s="7">
        <v>0.4796724</v>
      </c>
      <c r="AB1052">
        <v>0.19400680000000001</v>
      </c>
      <c r="AC1052" s="12">
        <v>1.5536517999999999</v>
      </c>
      <c r="AD1052">
        <v>7.7071097999999996</v>
      </c>
      <c r="AE1052">
        <v>14.929615</v>
      </c>
      <c r="AF1052">
        <v>0.85517480000000001</v>
      </c>
      <c r="AG1052">
        <v>2.3645079999999998</v>
      </c>
      <c r="AH1052">
        <v>0.12344140000000001</v>
      </c>
      <c r="AI1052">
        <v>76264521</v>
      </c>
      <c r="AJ1052">
        <v>38190549</v>
      </c>
      <c r="AK1052">
        <f>[1]Sheet1!$F1467</f>
        <v>10641081</v>
      </c>
      <c r="AL1052">
        <f>[2]Sheet1!$F1467</f>
        <v>19730318</v>
      </c>
      <c r="AM1052">
        <v>55925023</v>
      </c>
      <c r="AN1052">
        <v>420247887765.51801</v>
      </c>
      <c r="AP1052">
        <v>8300000</v>
      </c>
      <c r="AQ1052" s="6">
        <v>13000000</v>
      </c>
    </row>
    <row r="1053" spans="1:43" x14ac:dyDescent="0.35">
      <c r="A1053" t="s">
        <v>35</v>
      </c>
      <c r="B1053">
        <v>2005</v>
      </c>
      <c r="C1053" s="9">
        <v>1.0671216317071801</v>
      </c>
      <c r="D1053">
        <v>0.16682857142857099</v>
      </c>
      <c r="E1053" s="15">
        <v>0.552587925305568</v>
      </c>
      <c r="F1053">
        <v>6.3527312440817099</v>
      </c>
      <c r="G1053">
        <v>2.9128006952426202</v>
      </c>
      <c r="H1053">
        <v>1.9109141176470602E-2</v>
      </c>
      <c r="I1053">
        <v>0.61023152641464296</v>
      </c>
      <c r="J1053">
        <v>0.32693126959829499</v>
      </c>
      <c r="K1053" s="9">
        <v>0.55764259999999999</v>
      </c>
      <c r="L1053">
        <v>4.32004E-2</v>
      </c>
      <c r="M1053" s="12">
        <v>4.8966000000000001E-3</v>
      </c>
      <c r="N1053">
        <v>1.1318329</v>
      </c>
      <c r="P1053">
        <v>4.2670000000000002E-4</v>
      </c>
      <c r="Q1053">
        <v>2.6855799999999999E-2</v>
      </c>
      <c r="R1053">
        <v>4.0030000000000003E-4</v>
      </c>
      <c r="S1053" s="9">
        <v>3.3025400000000003E-2</v>
      </c>
      <c r="T1053">
        <v>2.8928800000000001E-2</v>
      </c>
      <c r="U1053" s="12">
        <v>0</v>
      </c>
      <c r="V1053">
        <v>6.1974999999999999E-3</v>
      </c>
      <c r="W1053">
        <v>0.22917100000000001</v>
      </c>
      <c r="X1053">
        <v>2.0770000000000001E-4</v>
      </c>
      <c r="Y1053">
        <v>7.7640000000000001E-4</v>
      </c>
      <c r="Z1053">
        <v>0</v>
      </c>
      <c r="AA1053" s="7">
        <v>0.61619579999999996</v>
      </c>
      <c r="AB1053">
        <v>0.20003380000000001</v>
      </c>
      <c r="AC1053" s="12">
        <v>0.54833739999999997</v>
      </c>
      <c r="AD1053">
        <v>6.4402448000000003</v>
      </c>
      <c r="AE1053">
        <v>2.9839342000000002</v>
      </c>
      <c r="AF1053">
        <v>1.8890199999999999E-2</v>
      </c>
      <c r="AG1053">
        <v>0.64547160000000003</v>
      </c>
      <c r="AH1053">
        <v>0.32653100000000002</v>
      </c>
      <c r="AI1053">
        <v>212253098</v>
      </c>
      <c r="AJ1053">
        <v>105314138</v>
      </c>
      <c r="AK1053">
        <f>[1]Sheet1!$F1468</f>
        <v>0</v>
      </c>
      <c r="AL1053">
        <f>[2]Sheet1!$F1468</f>
        <v>74993915</v>
      </c>
      <c r="AM1053">
        <v>51211185</v>
      </c>
      <c r="AN1053">
        <v>181046238309.246</v>
      </c>
      <c r="AO1053">
        <v>33</v>
      </c>
    </row>
    <row r="1054" spans="1:43" x14ac:dyDescent="0.35">
      <c r="A1054" t="s">
        <v>36</v>
      </c>
      <c r="B1054">
        <v>2005</v>
      </c>
      <c r="C1054" s="9">
        <v>7.1619906908532593E-2</v>
      </c>
      <c r="D1054">
        <v>0.17571428571428599</v>
      </c>
      <c r="E1054" s="15">
        <v>0.52880000000000005</v>
      </c>
      <c r="F1054">
        <v>1.2653678570784199</v>
      </c>
      <c r="G1054">
        <v>3.4786165880703499</v>
      </c>
      <c r="H1054">
        <v>1.32203203613969</v>
      </c>
      <c r="I1054">
        <v>1.05624291845521</v>
      </c>
      <c r="J1054">
        <v>6.0574000000000001E-3</v>
      </c>
      <c r="K1054" s="9">
        <v>5.8408099999999998E-2</v>
      </c>
      <c r="L1054">
        <v>9.8964499999999997E-2</v>
      </c>
      <c r="M1054" s="12">
        <v>0.36258879999999999</v>
      </c>
      <c r="N1054">
        <v>0.44491120000000001</v>
      </c>
      <c r="P1054">
        <v>0.34537869999999998</v>
      </c>
      <c r="Q1054">
        <v>7.3600399999999996E-2</v>
      </c>
      <c r="R1054">
        <v>3.2621E-3</v>
      </c>
      <c r="S1054" s="10">
        <v>1.1000000000000001E-6</v>
      </c>
      <c r="T1054">
        <v>1.5945299999999999E-2</v>
      </c>
      <c r="U1054" s="12">
        <v>1.3937E-2</v>
      </c>
      <c r="V1054">
        <v>1.2162600000000001E-2</v>
      </c>
      <c r="W1054">
        <v>0.62343179999999998</v>
      </c>
      <c r="X1054">
        <v>2.0111899999999999E-2</v>
      </c>
      <c r="Y1054">
        <v>3.1042999999999999E-3</v>
      </c>
      <c r="Z1054" s="6">
        <v>9.9999999999999995E-8</v>
      </c>
      <c r="AA1054" s="7">
        <v>1.52134E-2</v>
      </c>
      <c r="AB1054">
        <v>9.6385200000000004E-2</v>
      </c>
      <c r="AC1054" s="12">
        <v>0.1976</v>
      </c>
      <c r="AD1054">
        <v>2.2560153999999999</v>
      </c>
      <c r="AE1054">
        <v>3.086957</v>
      </c>
      <c r="AF1054">
        <v>1.0102164</v>
      </c>
      <c r="AG1054">
        <v>1.0620419999999999</v>
      </c>
      <c r="AH1054">
        <v>2.8073999999999998E-3</v>
      </c>
      <c r="AI1054">
        <v>48184561</v>
      </c>
      <c r="AJ1054">
        <v>24081655</v>
      </c>
      <c r="AK1054">
        <f>[1]Sheet1!$F1469</f>
        <v>33369496</v>
      </c>
      <c r="AL1054">
        <f>[2]Sheet1!$F1469</f>
        <v>47145563</v>
      </c>
      <c r="AM1054">
        <v>39195731</v>
      </c>
      <c r="AN1054">
        <v>1021192627905.49</v>
      </c>
      <c r="AP1054">
        <v>1300000</v>
      </c>
      <c r="AQ1054">
        <v>1200000</v>
      </c>
    </row>
    <row r="1055" spans="1:43" x14ac:dyDescent="0.35">
      <c r="A1055" t="s">
        <v>37</v>
      </c>
      <c r="B1055">
        <v>2005</v>
      </c>
      <c r="C1055" s="9">
        <v>1.5336229750160499</v>
      </c>
      <c r="D1055">
        <v>1.22234180459284</v>
      </c>
      <c r="E1055" s="15">
        <v>1.2993994860945599</v>
      </c>
      <c r="F1055">
        <v>6.3350070903173403</v>
      </c>
      <c r="G1055">
        <v>12.4896957303025</v>
      </c>
      <c r="H1055">
        <v>5.6498182946484397</v>
      </c>
      <c r="I1055">
        <v>5.5140647442559301</v>
      </c>
      <c r="J1055">
        <v>0.12501482089900701</v>
      </c>
      <c r="K1055" s="9">
        <v>0.21753</v>
      </c>
      <c r="L1055">
        <v>0.20430709999999999</v>
      </c>
      <c r="M1055" s="12">
        <v>0.32924399999999998</v>
      </c>
      <c r="N1055">
        <v>5.3044677</v>
      </c>
      <c r="P1055">
        <v>4.9306500000000003E-2</v>
      </c>
      <c r="Q1055">
        <v>0.1630916</v>
      </c>
      <c r="R1055">
        <v>3.2442199999999997E-2</v>
      </c>
      <c r="S1055" s="9">
        <v>1.1503680000000001</v>
      </c>
      <c r="T1055">
        <v>0.53493290000000004</v>
      </c>
      <c r="U1055" s="12">
        <v>1.60327E-2</v>
      </c>
      <c r="V1055">
        <v>0.81832210000000005</v>
      </c>
      <c r="W1055">
        <v>5.2737495000000001</v>
      </c>
      <c r="X1055">
        <v>2.9127299999999998E-2</v>
      </c>
      <c r="Y1055">
        <v>0.42333470000000001</v>
      </c>
      <c r="Z1055">
        <v>0</v>
      </c>
      <c r="AA1055" s="7">
        <v>4.2363942000000003</v>
      </c>
      <c r="AB1055">
        <v>2.2125357999999999</v>
      </c>
      <c r="AC1055" s="12">
        <v>1.0029437999999999</v>
      </c>
      <c r="AD1055">
        <v>2.2666786000000001</v>
      </c>
      <c r="AE1055">
        <v>18.855265599999999</v>
      </c>
      <c r="AF1055">
        <v>5.6517754</v>
      </c>
      <c r="AG1055">
        <v>6.3022907999999997</v>
      </c>
      <c r="AH1055">
        <v>9.2572600000000005E-2</v>
      </c>
      <c r="AI1055">
        <v>367223536</v>
      </c>
      <c r="AJ1055">
        <v>184250864</v>
      </c>
      <c r="AK1055">
        <f>[1]Sheet1!$F1470</f>
        <v>6502187</v>
      </c>
      <c r="AL1055">
        <f>[2]Sheet1!$F1470</f>
        <v>66484788</v>
      </c>
      <c r="AM1055">
        <v>142906702</v>
      </c>
      <c r="AN1055">
        <v>1053276981882.12</v>
      </c>
      <c r="AO1055">
        <v>45</v>
      </c>
    </row>
    <row r="1056" spans="1:43" x14ac:dyDescent="0.35">
      <c r="A1056" t="s">
        <v>38</v>
      </c>
      <c r="B1056">
        <v>2005</v>
      </c>
      <c r="C1056" s="9">
        <v>6.4797592857142802E-2</v>
      </c>
      <c r="D1056">
        <v>0.235457142857143</v>
      </c>
      <c r="E1056" s="15">
        <v>9.4269833333333303E-2</v>
      </c>
      <c r="F1056">
        <v>0.89966898278532603</v>
      </c>
      <c r="G1056">
        <v>0.81804921693117305</v>
      </c>
      <c r="H1056">
        <v>0.94958165942460504</v>
      </c>
      <c r="I1056">
        <v>1.0492159989002701</v>
      </c>
      <c r="J1056">
        <v>2.9049999999999999E-2</v>
      </c>
      <c r="K1056" s="9">
        <v>7.9440899999999995E-2</v>
      </c>
      <c r="L1056">
        <v>5.5593900000000002E-2</v>
      </c>
      <c r="M1056" s="12">
        <v>9.3179700000000004E-2</v>
      </c>
      <c r="N1056">
        <v>0.60767590000000005</v>
      </c>
      <c r="P1056">
        <v>4.6501800000000003E-2</v>
      </c>
      <c r="Q1056">
        <v>8.8104100000000005E-2</v>
      </c>
      <c r="R1056">
        <v>2.5951800000000001E-2</v>
      </c>
      <c r="S1056" s="9">
        <v>4.171E-4</v>
      </c>
      <c r="T1056">
        <v>3.1676999999999999E-3</v>
      </c>
      <c r="U1056" s="12">
        <v>1.807E-4</v>
      </c>
      <c r="V1056">
        <v>4.9395000000000003E-3</v>
      </c>
      <c r="W1056">
        <v>0.75496600000000003</v>
      </c>
      <c r="X1056">
        <v>2.3210000000000001E-3</v>
      </c>
      <c r="Y1056">
        <v>6.0198999999999999E-3</v>
      </c>
      <c r="Z1056" s="6">
        <v>1.9999999999999999E-6</v>
      </c>
      <c r="AA1056" s="7">
        <v>8.1189999999999995E-3</v>
      </c>
      <c r="AB1056">
        <v>0.20725299999999999</v>
      </c>
      <c r="AC1056" s="12">
        <v>5.7593999999999996E-3</v>
      </c>
      <c r="AD1056">
        <v>0.34539259999999999</v>
      </c>
      <c r="AE1056">
        <v>1.5217997999999999</v>
      </c>
      <c r="AF1056">
        <v>0.909385</v>
      </c>
      <c r="AG1056">
        <v>1.0340107999999999</v>
      </c>
      <c r="AH1056">
        <v>3.2718000000000001E-3</v>
      </c>
      <c r="AK1056">
        <f>[1]Sheet1!$F1471</f>
        <v>0</v>
      </c>
      <c r="AL1056">
        <f>[2]Sheet1!$F1471</f>
        <v>0</v>
      </c>
      <c r="AQ1056" s="6">
        <v>900000</v>
      </c>
    </row>
    <row r="1057" spans="1:43" x14ac:dyDescent="0.35">
      <c r="A1057" t="s">
        <v>39</v>
      </c>
      <c r="B1057">
        <v>2005</v>
      </c>
      <c r="C1057" s="9">
        <v>4.0813376595559801E-2</v>
      </c>
      <c r="D1057">
        <v>1.6199999999999999E-2</v>
      </c>
      <c r="E1057" s="15">
        <v>2.15387481547693</v>
      </c>
      <c r="F1057">
        <v>6.7138097953654503</v>
      </c>
      <c r="G1057">
        <v>0.68389263024168701</v>
      </c>
      <c r="H1057">
        <v>0.22693630000000001</v>
      </c>
      <c r="I1057">
        <v>1.2759426053266301</v>
      </c>
      <c r="J1057">
        <v>5.4548314228284302E-2</v>
      </c>
      <c r="K1057" s="9">
        <v>5.8989999999999997E-3</v>
      </c>
      <c r="L1057">
        <v>7.2634599999999994E-2</v>
      </c>
      <c r="M1057" s="12">
        <v>5.0248000000000003E-3</v>
      </c>
      <c r="N1057">
        <v>5.78766E-2</v>
      </c>
      <c r="P1057">
        <v>3.5869900000000003E-2</v>
      </c>
      <c r="Q1057">
        <v>5.7987999999999998E-3</v>
      </c>
      <c r="R1057">
        <v>2.1709999999999999E-4</v>
      </c>
      <c r="S1057" s="9">
        <v>0.25507150000000001</v>
      </c>
      <c r="T1057">
        <v>0.3915534</v>
      </c>
      <c r="U1057" s="12">
        <v>0.53872330000000002</v>
      </c>
      <c r="V1057">
        <v>1.9728178000000001</v>
      </c>
      <c r="W1057">
        <v>1.2361172</v>
      </c>
      <c r="X1057">
        <v>5.8040000000000001E-4</v>
      </c>
      <c r="Y1057">
        <v>0.1071632</v>
      </c>
      <c r="Z1057">
        <v>4.6039999999999996E-3</v>
      </c>
      <c r="AA1057" s="7">
        <v>0.29633680000000001</v>
      </c>
      <c r="AB1057">
        <v>0.3915534</v>
      </c>
      <c r="AC1057" s="12">
        <v>3.0140199999999999</v>
      </c>
      <c r="AD1057">
        <v>9.3044653999999998</v>
      </c>
      <c r="AE1057">
        <v>2.0063962000000002</v>
      </c>
      <c r="AF1057">
        <v>0.19295100000000001</v>
      </c>
      <c r="AG1057">
        <v>1.428531</v>
      </c>
      <c r="AH1057">
        <v>5.89352E-2</v>
      </c>
      <c r="AI1057">
        <v>39070501</v>
      </c>
      <c r="AJ1057">
        <v>19791355</v>
      </c>
      <c r="AK1057">
        <f>[1]Sheet1!$F1472</f>
        <v>0</v>
      </c>
      <c r="AL1057">
        <f>[2]Sheet1!$F1472</f>
        <v>36977037</v>
      </c>
      <c r="AM1057">
        <v>35175563</v>
      </c>
      <c r="AN1057">
        <v>435296589745.33899</v>
      </c>
      <c r="AO1057">
        <v>48</v>
      </c>
      <c r="AP1057" s="6">
        <v>6000000</v>
      </c>
      <c r="AQ1057">
        <v>1700000</v>
      </c>
    </row>
    <row r="1058" spans="1:43" x14ac:dyDescent="0.35">
      <c r="A1058" t="s">
        <v>40</v>
      </c>
      <c r="B1058">
        <v>2005</v>
      </c>
      <c r="C1058" s="9">
        <v>0.30452494121341001</v>
      </c>
      <c r="D1058">
        <v>5.96652182135076E-2</v>
      </c>
      <c r="E1058" s="15">
        <v>0.72622338837716605</v>
      </c>
      <c r="F1058">
        <v>5.2661195398269696</v>
      </c>
      <c r="G1058">
        <v>0.46220990988636901</v>
      </c>
      <c r="H1058">
        <v>0.145974560946035</v>
      </c>
      <c r="I1058">
        <v>1.20205627206756</v>
      </c>
      <c r="J1058">
        <v>7.2920461538461502E-3</v>
      </c>
      <c r="K1058" s="9">
        <v>0.13857369999999999</v>
      </c>
      <c r="L1058">
        <v>4.8765900000000001E-2</v>
      </c>
      <c r="M1058" s="12">
        <v>2.0902E-3</v>
      </c>
      <c r="N1058">
        <v>2.2854200000000002E-2</v>
      </c>
      <c r="P1058">
        <v>4.9760999999999998E-3</v>
      </c>
      <c r="Q1058">
        <v>3.3046499999999999E-2</v>
      </c>
      <c r="R1058">
        <v>0</v>
      </c>
      <c r="S1058" s="9">
        <v>2.1512E-2</v>
      </c>
      <c r="T1058">
        <v>1.7868000000000001E-3</v>
      </c>
      <c r="U1058" s="12">
        <v>2.6808999999999999E-2</v>
      </c>
      <c r="V1058">
        <v>0.13634250000000001</v>
      </c>
      <c r="W1058">
        <v>8.5764599999999996E-2</v>
      </c>
      <c r="X1058" s="6">
        <v>5.9999999999999997E-7</v>
      </c>
      <c r="Y1058">
        <v>1.5486E-3</v>
      </c>
      <c r="Z1058" s="6">
        <v>1.7999999999999999E-6</v>
      </c>
      <c r="AA1058" s="7">
        <v>0.19229299999999999</v>
      </c>
      <c r="AB1058">
        <v>1.28176E-2</v>
      </c>
      <c r="AC1058" s="12">
        <v>0.76703580000000005</v>
      </c>
      <c r="AD1058">
        <v>6.5923125999999996</v>
      </c>
      <c r="AE1058">
        <v>0.36141060000000003</v>
      </c>
      <c r="AF1058">
        <v>0.1413732</v>
      </c>
      <c r="AG1058">
        <v>1.2676604</v>
      </c>
      <c r="AH1058">
        <v>7.4435999999999999E-3</v>
      </c>
      <c r="AI1058">
        <v>42220940</v>
      </c>
      <c r="AJ1058">
        <v>21300552</v>
      </c>
      <c r="AK1058">
        <f>[1]Sheet1!$F1473</f>
        <v>14232658</v>
      </c>
      <c r="AL1058">
        <f>[2]Sheet1!$F1473</f>
        <v>43982867</v>
      </c>
      <c r="AM1058">
        <v>32098047</v>
      </c>
      <c r="AN1058">
        <v>187780451762.20599</v>
      </c>
      <c r="AO1058">
        <v>54</v>
      </c>
      <c r="AP1058">
        <v>4700000</v>
      </c>
      <c r="AQ1058">
        <v>4100000</v>
      </c>
    </row>
    <row r="1059" spans="1:43" x14ac:dyDescent="0.35">
      <c r="A1059" t="s">
        <v>9</v>
      </c>
      <c r="B1059">
        <v>2006</v>
      </c>
      <c r="C1059" s="9">
        <v>1.19235820528211</v>
      </c>
      <c r="D1059">
        <v>2.5635714285714299</v>
      </c>
      <c r="E1059" s="15">
        <v>12.642013451418499</v>
      </c>
      <c r="F1059">
        <v>77.414862329849299</v>
      </c>
      <c r="G1059">
        <v>6.8557123535047797</v>
      </c>
      <c r="H1059">
        <v>8.8436413243998793</v>
      </c>
      <c r="I1059">
        <v>20.257780776049302</v>
      </c>
      <c r="J1059">
        <v>0.174656610519283</v>
      </c>
      <c r="K1059" s="9">
        <v>0.26985530000000002</v>
      </c>
      <c r="L1059">
        <v>0.75595469999999998</v>
      </c>
      <c r="M1059" s="12">
        <v>1.6343884</v>
      </c>
      <c r="N1059">
        <v>4.8265928000000002</v>
      </c>
      <c r="P1059">
        <v>0.56349059999999995</v>
      </c>
      <c r="Q1059">
        <v>6.7425200000000005E-2</v>
      </c>
      <c r="R1059">
        <v>9.9921599999999999E-2</v>
      </c>
      <c r="S1059" s="9">
        <v>0.88494410000000001</v>
      </c>
      <c r="T1059">
        <v>1.3334504</v>
      </c>
      <c r="U1059" s="12">
        <v>0.5245225</v>
      </c>
      <c r="V1059">
        <v>4.7827659999999996</v>
      </c>
      <c r="W1059">
        <v>3.4111701000000001</v>
      </c>
      <c r="X1059">
        <v>1.4022243000000001</v>
      </c>
      <c r="Y1059">
        <v>3.2258586999999999</v>
      </c>
      <c r="Z1059">
        <v>8.9642000000000003E-3</v>
      </c>
      <c r="AA1059" s="7">
        <v>1.9375792000000001</v>
      </c>
      <c r="AB1059">
        <v>3.5617513999999999</v>
      </c>
      <c r="AC1059" s="12">
        <v>11.6727954</v>
      </c>
      <c r="AD1059">
        <v>82.492980799999998</v>
      </c>
      <c r="AE1059">
        <v>10.522281</v>
      </c>
      <c r="AF1059">
        <v>9.7760885999999996</v>
      </c>
      <c r="AG1059">
        <v>24.4803584</v>
      </c>
      <c r="AH1059">
        <v>9.5818200000000006E-2</v>
      </c>
      <c r="AI1059">
        <v>302293495</v>
      </c>
      <c r="AJ1059">
        <v>153418207</v>
      </c>
      <c r="AK1059">
        <f>[1]Sheet1!$F1474</f>
        <v>252596809</v>
      </c>
      <c r="AL1059">
        <f>[2]Sheet1!$F1474</f>
        <v>0</v>
      </c>
      <c r="AM1059">
        <v>242680074</v>
      </c>
      <c r="AN1059">
        <v>16151862297366.301</v>
      </c>
      <c r="AO1059">
        <v>41</v>
      </c>
      <c r="AP1059">
        <v>66300000</v>
      </c>
    </row>
    <row r="1060" spans="1:43" x14ac:dyDescent="0.35">
      <c r="A1060" t="s">
        <v>10</v>
      </c>
      <c r="B1060">
        <v>2006</v>
      </c>
      <c r="C1060" s="9">
        <v>3.4569617618966899</v>
      </c>
      <c r="D1060">
        <v>0.51391428571428599</v>
      </c>
      <c r="E1060" s="15">
        <v>1.45886776504154</v>
      </c>
      <c r="F1060">
        <v>18.126360860976899</v>
      </c>
      <c r="G1060">
        <v>1.8121304091080399</v>
      </c>
      <c r="H1060">
        <v>0.15095677058958901</v>
      </c>
      <c r="I1060">
        <v>0.43000124527519401</v>
      </c>
      <c r="J1060">
        <v>0.81685557539745801</v>
      </c>
      <c r="K1060" s="9">
        <v>0.30682959999999998</v>
      </c>
      <c r="L1060">
        <v>1.50832E-2</v>
      </c>
      <c r="M1060" s="12">
        <v>1.24318E-2</v>
      </c>
      <c r="N1060">
        <v>0.50985420000000004</v>
      </c>
      <c r="P1060">
        <v>4.1964000000000003E-3</v>
      </c>
      <c r="Q1060">
        <v>7.7479999999999997E-3</v>
      </c>
      <c r="R1060">
        <v>5.2339999999999999E-3</v>
      </c>
      <c r="S1060" s="9">
        <v>0.21745529999999999</v>
      </c>
      <c r="T1060">
        <v>4.15115E-2</v>
      </c>
      <c r="U1060" s="12">
        <v>9.5390000000000004E-4</v>
      </c>
      <c r="V1060">
        <v>3.3442E-2</v>
      </c>
      <c r="W1060">
        <v>0.30252079999999998</v>
      </c>
      <c r="X1060">
        <v>1.6329000000000001E-3</v>
      </c>
      <c r="Y1060">
        <v>1.997E-4</v>
      </c>
      <c r="Z1060">
        <v>9.9606E-3</v>
      </c>
      <c r="AA1060" s="7">
        <v>3.7747492</v>
      </c>
      <c r="AB1060">
        <v>1.094781</v>
      </c>
      <c r="AC1060" s="12">
        <v>1.4478717999999999</v>
      </c>
      <c r="AD1060">
        <v>18.755533799999998</v>
      </c>
      <c r="AE1060">
        <v>1.8926712000000001</v>
      </c>
      <c r="AF1060">
        <v>0.1483932</v>
      </c>
      <c r="AG1060">
        <v>0.46256130000000001</v>
      </c>
      <c r="AH1060">
        <v>0.82163719999999996</v>
      </c>
      <c r="AI1060">
        <v>236381237</v>
      </c>
      <c r="AJ1060">
        <v>118561014</v>
      </c>
      <c r="AK1060">
        <f>[1]Sheet1!$F1475</f>
        <v>0</v>
      </c>
      <c r="AL1060">
        <f>[2]Sheet1!$F1475</f>
        <v>30951300</v>
      </c>
      <c r="AM1060">
        <v>51425330</v>
      </c>
      <c r="AN1060">
        <v>206392699352.93701</v>
      </c>
      <c r="AO1060">
        <v>34</v>
      </c>
    </row>
    <row r="1061" spans="1:43" x14ac:dyDescent="0.35">
      <c r="A1061" t="s">
        <v>11</v>
      </c>
      <c r="B1061">
        <v>2006</v>
      </c>
      <c r="C1061" s="9">
        <v>1.1451607325242901</v>
      </c>
      <c r="D1061">
        <v>0.41</v>
      </c>
      <c r="E1061" s="15">
        <v>1.38711188882471</v>
      </c>
      <c r="F1061">
        <v>11.9387197369088</v>
      </c>
      <c r="G1061">
        <v>2.4674177651954801</v>
      </c>
      <c r="H1061">
        <v>3.7957500000000001E-3</v>
      </c>
      <c r="I1061">
        <v>2.31543832416535</v>
      </c>
      <c r="J1061">
        <v>0.59133700726974303</v>
      </c>
      <c r="K1061" s="9">
        <v>0.76841910000000002</v>
      </c>
      <c r="L1061">
        <v>0.1119102</v>
      </c>
      <c r="M1061" s="12">
        <v>0.32736280000000001</v>
      </c>
      <c r="N1061">
        <v>3.4843468999999998</v>
      </c>
      <c r="P1061">
        <v>5.5929999999999999E-4</v>
      </c>
      <c r="Q1061">
        <v>1.6606800000000001E-2</v>
      </c>
      <c r="R1061">
        <v>1.48915E-2</v>
      </c>
      <c r="S1061" s="9">
        <v>6.0260599999999998E-2</v>
      </c>
      <c r="T1061">
        <v>2.6787200000000001E-2</v>
      </c>
      <c r="U1061" s="12">
        <v>1.5946999999999999E-3</v>
      </c>
      <c r="V1061">
        <v>0.26898470000000002</v>
      </c>
      <c r="W1061">
        <v>0.68814350000000002</v>
      </c>
      <c r="X1061" s="6">
        <v>1.9999999999999999E-7</v>
      </c>
      <c r="Y1061">
        <v>2.2905999999999998E-3</v>
      </c>
      <c r="Z1061" s="6">
        <v>7.4000000000000003E-6</v>
      </c>
      <c r="AA1061" s="7">
        <v>0.7861572</v>
      </c>
      <c r="AB1061">
        <v>0.5187176</v>
      </c>
      <c r="AC1061" s="12">
        <v>1.0765604</v>
      </c>
      <c r="AD1061">
        <v>10.745011999999999</v>
      </c>
      <c r="AE1061">
        <v>2.6910373999999999</v>
      </c>
      <c r="AF1061">
        <v>3.4215999999999999E-3</v>
      </c>
      <c r="AG1061">
        <v>2.4466242</v>
      </c>
      <c r="AH1061">
        <v>0.57694460000000003</v>
      </c>
      <c r="AI1061">
        <v>161354699</v>
      </c>
      <c r="AJ1061">
        <v>79740868</v>
      </c>
      <c r="AK1061">
        <f>[1]Sheet1!$F1476</f>
        <v>25381940</v>
      </c>
      <c r="AL1061">
        <f>[2]Sheet1!$F1476</f>
        <v>51059953</v>
      </c>
      <c r="AM1061">
        <v>84998369</v>
      </c>
      <c r="AN1061">
        <v>546819595521.12</v>
      </c>
      <c r="AO1061">
        <v>41</v>
      </c>
      <c r="AP1061">
        <v>22700000</v>
      </c>
      <c r="AQ1061">
        <v>9600000</v>
      </c>
    </row>
    <row r="1062" spans="1:43" x14ac:dyDescent="0.35">
      <c r="A1062" t="s">
        <v>12</v>
      </c>
      <c r="B1062">
        <v>2006</v>
      </c>
      <c r="C1062" s="9">
        <v>1.53986057619719</v>
      </c>
      <c r="D1062">
        <v>0.55834285714285703</v>
      </c>
      <c r="E1062" s="15">
        <v>0.58770262154588104</v>
      </c>
      <c r="F1062">
        <v>4.0735316250316096</v>
      </c>
      <c r="G1062">
        <v>1.1877220568932301</v>
      </c>
      <c r="H1062">
        <v>0.27885985586046602</v>
      </c>
      <c r="I1062">
        <v>0.61531791739947195</v>
      </c>
      <c r="J1062">
        <v>0.12505915944430501</v>
      </c>
      <c r="K1062" s="9">
        <v>0.1172436</v>
      </c>
      <c r="L1062">
        <v>2.3629500000000001E-2</v>
      </c>
      <c r="M1062" s="12">
        <v>8.2676600000000003E-2</v>
      </c>
      <c r="N1062">
        <v>0.45700960000000002</v>
      </c>
      <c r="P1062">
        <v>5.06676E-2</v>
      </c>
      <c r="Q1062">
        <v>0.2145273</v>
      </c>
      <c r="R1062">
        <v>2.9654999999999998E-3</v>
      </c>
      <c r="S1062" s="9">
        <v>9.9853600000000001E-2</v>
      </c>
      <c r="T1062">
        <v>0.15127850000000001</v>
      </c>
      <c r="U1062" s="12">
        <v>3.5800100000000001E-2</v>
      </c>
      <c r="V1062">
        <v>2.9434999999999999E-2</v>
      </c>
      <c r="W1062">
        <v>0.63136530000000002</v>
      </c>
      <c r="X1062">
        <v>3.5920000000000001E-3</v>
      </c>
      <c r="Y1062">
        <v>7.0345E-3</v>
      </c>
      <c r="Z1062">
        <v>4.7943999999999999E-3</v>
      </c>
      <c r="AA1062" s="7">
        <v>1.9181201999999999</v>
      </c>
      <c r="AB1062">
        <v>1.0592569999999999</v>
      </c>
      <c r="AC1062" s="12">
        <v>0.54445880000000002</v>
      </c>
      <c r="AD1062">
        <v>3.8884479999999999</v>
      </c>
      <c r="AE1062">
        <v>1.8066289</v>
      </c>
      <c r="AF1062">
        <v>0.2334176</v>
      </c>
      <c r="AG1062">
        <v>0.44709199999999999</v>
      </c>
      <c r="AH1062">
        <v>0.12705040000000001</v>
      </c>
      <c r="AI1062">
        <v>125850515</v>
      </c>
      <c r="AJ1062">
        <v>64451101</v>
      </c>
      <c r="AK1062">
        <f>[1]Sheet1!$F1477</f>
        <v>0</v>
      </c>
      <c r="AL1062">
        <f>[2]Sheet1!$F1477</f>
        <v>17075858</v>
      </c>
      <c r="AM1062">
        <v>41206696</v>
      </c>
      <c r="AN1062">
        <v>142430894537.40399</v>
      </c>
      <c r="AO1062">
        <v>55</v>
      </c>
      <c r="AP1062">
        <v>3700000</v>
      </c>
      <c r="AQ1062">
        <v>42600000</v>
      </c>
    </row>
    <row r="1063" spans="1:43" x14ac:dyDescent="0.35">
      <c r="A1063" t="s">
        <v>13</v>
      </c>
      <c r="B1063">
        <v>2006</v>
      </c>
      <c r="C1063" s="9">
        <v>3.1806104720717001</v>
      </c>
      <c r="D1063">
        <v>3.56508571428571</v>
      </c>
      <c r="E1063" s="15">
        <v>1.2352882736498501</v>
      </c>
      <c r="F1063">
        <v>6.27332914868333</v>
      </c>
      <c r="G1063">
        <v>5.8273577806569703</v>
      </c>
      <c r="H1063">
        <v>0.42701679300898898</v>
      </c>
      <c r="I1063">
        <v>1.48351074799059</v>
      </c>
      <c r="J1063">
        <v>0.83239669057488797</v>
      </c>
      <c r="K1063" s="9">
        <v>5.0358699999999999E-2</v>
      </c>
      <c r="L1063">
        <v>6.3683100000000006E-2</v>
      </c>
      <c r="M1063" s="12">
        <v>5.7166599999999998E-2</v>
      </c>
      <c r="N1063">
        <v>2.3239044</v>
      </c>
      <c r="P1063">
        <v>3.9223000000000001E-2</v>
      </c>
      <c r="Q1063">
        <v>0.2673605</v>
      </c>
      <c r="R1063">
        <v>8.1417E-3</v>
      </c>
      <c r="S1063" s="9">
        <v>1.0514300000000001E-2</v>
      </c>
      <c r="T1063">
        <v>0.62613490000000005</v>
      </c>
      <c r="U1063" s="12">
        <v>5.6240000000000001E-4</v>
      </c>
      <c r="V1063">
        <v>9.5371200000000003E-2</v>
      </c>
      <c r="W1063">
        <v>0.49313430000000003</v>
      </c>
      <c r="X1063">
        <v>0</v>
      </c>
      <c r="Y1063">
        <v>9.898000000000001E-4</v>
      </c>
      <c r="Z1063">
        <v>0</v>
      </c>
      <c r="AA1063" s="7">
        <v>5.6876423999999997</v>
      </c>
      <c r="AB1063">
        <v>8.4656268000000008</v>
      </c>
      <c r="AC1063" s="12">
        <v>1.1805893999999999</v>
      </c>
      <c r="AD1063">
        <v>4.3696364000000001</v>
      </c>
      <c r="AE1063">
        <v>3.8388840000000002</v>
      </c>
      <c r="AF1063">
        <v>0.38779380000000002</v>
      </c>
      <c r="AG1063">
        <v>1.3302946</v>
      </c>
      <c r="AH1063">
        <v>0.82425499999999996</v>
      </c>
      <c r="AI1063">
        <v>377148839</v>
      </c>
      <c r="AJ1063">
        <v>188609150</v>
      </c>
      <c r="AK1063">
        <f>[1]Sheet1!$F1478</f>
        <v>51048766</v>
      </c>
      <c r="AL1063">
        <f>[2]Sheet1!$F1478</f>
        <v>66878506</v>
      </c>
      <c r="AM1063">
        <v>146775343</v>
      </c>
      <c r="AN1063">
        <v>494651355390.172</v>
      </c>
      <c r="AO1063">
        <v>40</v>
      </c>
    </row>
    <row r="1064" spans="1:43" x14ac:dyDescent="0.35">
      <c r="A1064" t="s">
        <v>14</v>
      </c>
      <c r="B1064">
        <v>2006</v>
      </c>
      <c r="C1064" s="9">
        <v>3.4303941238114401E-2</v>
      </c>
      <c r="D1064">
        <v>0.195452053006617</v>
      </c>
      <c r="E1064" s="15">
        <v>0.93511967924214201</v>
      </c>
      <c r="F1064">
        <v>4.9994045603956199</v>
      </c>
      <c r="G1064">
        <v>0.83072978156948096</v>
      </c>
      <c r="H1064">
        <v>0.54088701161403097</v>
      </c>
      <c r="I1064">
        <v>1.09582649105889</v>
      </c>
      <c r="J1064">
        <v>0.37129710833505503</v>
      </c>
      <c r="K1064" s="9">
        <v>2.1626800000000002E-2</v>
      </c>
      <c r="L1064">
        <v>0.13403660000000001</v>
      </c>
      <c r="M1064" s="12">
        <v>2.00935E-2</v>
      </c>
      <c r="N1064">
        <v>0.74775740000000002</v>
      </c>
      <c r="P1064">
        <v>0.1631514</v>
      </c>
      <c r="Q1064">
        <v>4.5675999999999998E-3</v>
      </c>
      <c r="R1064">
        <v>3.9988000000000003E-3</v>
      </c>
      <c r="S1064" s="9">
        <v>0.69992460000000001</v>
      </c>
      <c r="T1064">
        <v>4.4937699999999997E-2</v>
      </c>
      <c r="U1064" s="12">
        <v>1.7908120000000001</v>
      </c>
      <c r="V1064">
        <v>16.1294848</v>
      </c>
      <c r="W1064">
        <v>1.1863714999999999</v>
      </c>
      <c r="X1064">
        <v>4.5783499999999998E-2</v>
      </c>
      <c r="Y1064">
        <v>3.2095100000000001E-2</v>
      </c>
      <c r="Z1064">
        <v>0.69558960000000003</v>
      </c>
      <c r="AA1064" s="7">
        <v>1.7454069999999999</v>
      </c>
      <c r="AB1064">
        <v>0.1081466</v>
      </c>
      <c r="AC1064" s="12">
        <v>2.7950447999999999</v>
      </c>
      <c r="AD1064">
        <v>24.954697199999998</v>
      </c>
      <c r="AE1064">
        <v>1.9093199999999999</v>
      </c>
      <c r="AF1064">
        <v>0.43047780000000002</v>
      </c>
      <c r="AG1064">
        <v>1.1664262000000001</v>
      </c>
      <c r="AH1064">
        <v>1.1977397999999999</v>
      </c>
      <c r="AI1064">
        <v>24635566</v>
      </c>
      <c r="AJ1064">
        <v>12428994</v>
      </c>
      <c r="AK1064">
        <f>[1]Sheet1!$F1479</f>
        <v>11843380</v>
      </c>
      <c r="AL1064">
        <f>[2]Sheet1!$F1479</f>
        <v>0</v>
      </c>
      <c r="AM1064">
        <v>20937462</v>
      </c>
      <c r="AN1064">
        <v>1204519287137.3501</v>
      </c>
      <c r="AP1064">
        <v>4500000</v>
      </c>
    </row>
    <row r="1065" spans="1:43" x14ac:dyDescent="0.35">
      <c r="A1065" t="s">
        <v>15</v>
      </c>
      <c r="B1065">
        <v>2006</v>
      </c>
      <c r="C1065" s="9">
        <v>3.04438327037197</v>
      </c>
      <c r="D1065">
        <v>0.17731428571428601</v>
      </c>
      <c r="E1065" s="15">
        <v>6.8018000000000001</v>
      </c>
      <c r="F1065">
        <v>23.096252090254499</v>
      </c>
      <c r="G1065">
        <v>1.9822176407248799</v>
      </c>
      <c r="H1065">
        <v>2.1368</v>
      </c>
      <c r="I1065">
        <v>7.4002520621421999</v>
      </c>
      <c r="J1065">
        <v>0.11282114288140099</v>
      </c>
      <c r="K1065" s="9">
        <v>0.15500330000000001</v>
      </c>
      <c r="L1065">
        <v>1.9550399999999999E-2</v>
      </c>
      <c r="M1065" s="12">
        <v>3.71644E-2</v>
      </c>
      <c r="N1065">
        <v>0.35881099999999999</v>
      </c>
      <c r="P1065">
        <v>2.051E-4</v>
      </c>
      <c r="Q1065">
        <v>6.1959999999999999E-4</v>
      </c>
      <c r="R1065">
        <v>6.2230999999999996E-3</v>
      </c>
      <c r="S1065" s="9">
        <v>9.0808E-3</v>
      </c>
      <c r="T1065">
        <v>0.26925310000000002</v>
      </c>
      <c r="U1065" s="12">
        <v>1.8836835000000001</v>
      </c>
      <c r="V1065">
        <v>0.58325930000000004</v>
      </c>
      <c r="W1065">
        <v>0.35366700000000001</v>
      </c>
      <c r="X1065">
        <v>0.78472989999999998</v>
      </c>
      <c r="Y1065">
        <v>3.0498177000000002</v>
      </c>
      <c r="Z1065">
        <v>0</v>
      </c>
      <c r="AA1065" s="7">
        <v>3.2367705999999998</v>
      </c>
      <c r="AB1065">
        <v>0.50356160000000005</v>
      </c>
      <c r="AC1065" s="12">
        <v>8.7425999999999995</v>
      </c>
      <c r="AD1065">
        <v>26.327325800000001</v>
      </c>
      <c r="AE1065">
        <v>3.10453</v>
      </c>
      <c r="AF1065">
        <v>2.9489999999999998</v>
      </c>
      <c r="AG1065">
        <v>10.9277684</v>
      </c>
      <c r="AH1065">
        <v>0.106598</v>
      </c>
      <c r="AI1065">
        <v>188820682</v>
      </c>
      <c r="AJ1065">
        <v>95583318</v>
      </c>
      <c r="AK1065">
        <f>[1]Sheet1!$F1480</f>
        <v>61217707</v>
      </c>
      <c r="AL1065">
        <f>[2]Sheet1!$F1480</f>
        <v>0</v>
      </c>
      <c r="AM1065">
        <v>156991180</v>
      </c>
      <c r="AN1065">
        <v>1422677289759.23</v>
      </c>
      <c r="AO1065">
        <v>56</v>
      </c>
      <c r="AP1065" s="6">
        <v>22000000</v>
      </c>
      <c r="AQ1065">
        <v>12700000</v>
      </c>
    </row>
    <row r="1066" spans="1:43" x14ac:dyDescent="0.35">
      <c r="A1066" t="s">
        <v>16</v>
      </c>
      <c r="B1066">
        <v>2006</v>
      </c>
      <c r="C1066" s="9">
        <v>0.24094510405736599</v>
      </c>
      <c r="D1066">
        <v>0.25359999999999999</v>
      </c>
      <c r="E1066" s="15">
        <v>1.0588831409656201</v>
      </c>
      <c r="F1066">
        <v>6.7499922321747796</v>
      </c>
      <c r="G1066">
        <v>0.82405900868983895</v>
      </c>
      <c r="H1066">
        <v>0.86953917112984602</v>
      </c>
      <c r="I1066">
        <v>1.5748431524214901</v>
      </c>
      <c r="J1066">
        <v>3.5660748366013101E-2</v>
      </c>
      <c r="K1066" s="9">
        <v>0.1001283</v>
      </c>
      <c r="L1066">
        <v>0.25598520000000002</v>
      </c>
      <c r="M1066" s="12">
        <v>0.18985179999999999</v>
      </c>
      <c r="N1066">
        <v>0.69577020000000001</v>
      </c>
      <c r="P1066">
        <v>0.17640120000000001</v>
      </c>
      <c r="Q1066">
        <v>0.22014710000000001</v>
      </c>
      <c r="R1066">
        <v>2.0853699999999999E-2</v>
      </c>
      <c r="S1066" s="9">
        <v>3.1406939</v>
      </c>
      <c r="T1066">
        <v>0</v>
      </c>
      <c r="U1066" s="12">
        <v>0.47598829999999998</v>
      </c>
      <c r="V1066">
        <v>0.2739954</v>
      </c>
      <c r="W1066">
        <v>1.2798309999999999</v>
      </c>
      <c r="X1066">
        <v>1.0304344999999999</v>
      </c>
      <c r="Y1066">
        <v>0.16124579999999999</v>
      </c>
      <c r="Z1066">
        <v>2.3049999999999999E-4</v>
      </c>
      <c r="AA1066" s="7">
        <v>4.3548</v>
      </c>
      <c r="AB1066">
        <v>0</v>
      </c>
      <c r="AC1066" s="12">
        <v>1.37602</v>
      </c>
      <c r="AD1066">
        <v>8.0074000000000005</v>
      </c>
      <c r="AE1066">
        <v>1.6974408000000001</v>
      </c>
      <c r="AF1066">
        <v>1.9224380000000001</v>
      </c>
      <c r="AG1066">
        <v>1.5780422000000001</v>
      </c>
      <c r="AH1066">
        <v>1.702E-2</v>
      </c>
      <c r="AI1066">
        <v>32571174</v>
      </c>
      <c r="AJ1066">
        <v>16427039</v>
      </c>
      <c r="AK1066">
        <f>[1]Sheet1!$F1481</f>
        <v>25862616</v>
      </c>
      <c r="AL1066">
        <f>[2]Sheet1!$F1481</f>
        <v>0</v>
      </c>
      <c r="AM1066">
        <v>26126316</v>
      </c>
      <c r="AN1066">
        <v>1356472617613.53</v>
      </c>
      <c r="AO1066">
        <v>34</v>
      </c>
      <c r="AP1066">
        <v>6100000</v>
      </c>
    </row>
    <row r="1067" spans="1:43" x14ac:dyDescent="0.35">
      <c r="A1067" t="s">
        <v>17</v>
      </c>
      <c r="B1067">
        <v>2006</v>
      </c>
      <c r="C1067" s="9">
        <v>1.0729575626505701</v>
      </c>
      <c r="D1067">
        <v>0.123342857142857</v>
      </c>
      <c r="E1067" s="15">
        <v>0.59262867511839901</v>
      </c>
      <c r="F1067">
        <v>5.7635323272104797</v>
      </c>
      <c r="G1067">
        <v>0.81435222437210097</v>
      </c>
      <c r="H1067">
        <v>0.54146506932106198</v>
      </c>
      <c r="I1067">
        <v>2.0565659408671801</v>
      </c>
      <c r="J1067">
        <v>3.6351371524128102E-2</v>
      </c>
      <c r="K1067" s="9">
        <v>0.44683610000000001</v>
      </c>
      <c r="L1067">
        <v>5.4579999999999997E-2</v>
      </c>
      <c r="M1067" s="12">
        <v>9.4862199999999994E-2</v>
      </c>
      <c r="N1067">
        <v>1.93163</v>
      </c>
      <c r="P1067">
        <v>0.14354359999999999</v>
      </c>
      <c r="Q1067">
        <v>0.38447740000000002</v>
      </c>
      <c r="R1067">
        <v>1.3037999999999999E-2</v>
      </c>
      <c r="S1067" s="9">
        <v>6.1034999999999999E-2</v>
      </c>
      <c r="T1067">
        <v>0.1328443</v>
      </c>
      <c r="U1067" s="12">
        <v>7.63789E-2</v>
      </c>
      <c r="V1067">
        <v>0.31594080000000002</v>
      </c>
      <c r="W1067">
        <v>0.38408829999999999</v>
      </c>
      <c r="X1067">
        <v>1.8337599999999999E-2</v>
      </c>
      <c r="Y1067">
        <v>1.8379699999999999E-2</v>
      </c>
      <c r="Z1067" s="6">
        <v>9.0000000000000002E-6</v>
      </c>
      <c r="AA1067" s="7">
        <v>0.87331139999999996</v>
      </c>
      <c r="AB1067">
        <v>0.24468480000000001</v>
      </c>
      <c r="AC1067" s="12">
        <v>0.59343820000000003</v>
      </c>
      <c r="AD1067">
        <v>4.5431828000000003</v>
      </c>
      <c r="AE1067">
        <v>1.0979646000000001</v>
      </c>
      <c r="AF1067">
        <v>0.42858560000000001</v>
      </c>
      <c r="AG1067">
        <v>1.8527986000000001</v>
      </c>
      <c r="AH1067">
        <v>2.3923E-2</v>
      </c>
      <c r="AI1067">
        <v>75993946</v>
      </c>
      <c r="AJ1067">
        <v>38161406</v>
      </c>
      <c r="AK1067">
        <f>[1]Sheet1!$F1482</f>
        <v>1355229</v>
      </c>
      <c r="AL1067">
        <f>[2]Sheet1!$F1482</f>
        <v>7374602</v>
      </c>
      <c r="AM1067">
        <v>44182959</v>
      </c>
      <c r="AN1067">
        <v>360899468757.073</v>
      </c>
      <c r="AO1067">
        <v>53</v>
      </c>
    </row>
    <row r="1068" spans="1:43" x14ac:dyDescent="0.35">
      <c r="A1068" t="s">
        <v>18</v>
      </c>
      <c r="B1068">
        <v>2006</v>
      </c>
      <c r="C1068" s="9">
        <v>5.10331036223955E-2</v>
      </c>
      <c r="D1068">
        <v>0.102759646063826</v>
      </c>
      <c r="E1068" s="15">
        <v>1.31328080078906</v>
      </c>
      <c r="F1068">
        <v>12.1399989350294</v>
      </c>
      <c r="G1068">
        <v>0.60025362553623896</v>
      </c>
      <c r="H1068">
        <v>0.24101877676565001</v>
      </c>
      <c r="I1068">
        <v>0.75129365084767796</v>
      </c>
      <c r="J1068">
        <v>0.53789563030635701</v>
      </c>
      <c r="K1068" s="9">
        <v>2.46625E-2</v>
      </c>
      <c r="L1068">
        <v>2.54022E-2</v>
      </c>
      <c r="M1068" s="12">
        <v>5.57087E-2</v>
      </c>
      <c r="N1068">
        <v>0.65556369999999997</v>
      </c>
      <c r="P1068">
        <v>5.7507599999999999E-2</v>
      </c>
      <c r="Q1068">
        <v>0.25131330000000002</v>
      </c>
      <c r="R1068">
        <v>0</v>
      </c>
      <c r="S1068" s="9">
        <v>6.2097699999999999E-2</v>
      </c>
      <c r="T1068">
        <v>6.3536499999999996E-2</v>
      </c>
      <c r="U1068" s="12">
        <v>6.7895999999999998E-3</v>
      </c>
      <c r="V1068">
        <v>0.1266128</v>
      </c>
      <c r="W1068">
        <v>8.4533999999999998E-2</v>
      </c>
      <c r="X1068">
        <v>2.0362000000000002E-3</v>
      </c>
      <c r="Y1068">
        <v>3.3096000000000002E-3</v>
      </c>
      <c r="Z1068">
        <v>2.9060000000000002E-4</v>
      </c>
      <c r="AA1068" s="7">
        <v>0.2328626</v>
      </c>
      <c r="AB1068">
        <v>0.1409068</v>
      </c>
      <c r="AC1068" s="12">
        <v>1.3623149999999999</v>
      </c>
      <c r="AD1068">
        <v>16.370858800000001</v>
      </c>
      <c r="AE1068">
        <v>0.68736620000000004</v>
      </c>
      <c r="AF1068">
        <v>0.1901708</v>
      </c>
      <c r="AG1068">
        <v>0.59996740000000004</v>
      </c>
      <c r="AH1068">
        <v>0.54408780000000001</v>
      </c>
      <c r="AI1068">
        <v>76998806</v>
      </c>
      <c r="AJ1068">
        <v>39382100</v>
      </c>
      <c r="AK1068">
        <f>[1]Sheet1!$F1483</f>
        <v>0</v>
      </c>
      <c r="AL1068">
        <f>[2]Sheet1!$F1483</f>
        <v>15825211</v>
      </c>
      <c r="AM1068">
        <v>37824706</v>
      </c>
      <c r="AN1068">
        <v>240808086714.94101</v>
      </c>
      <c r="AO1068">
        <v>32</v>
      </c>
      <c r="AP1068">
        <v>6700000</v>
      </c>
      <c r="AQ1068">
        <v>10900000</v>
      </c>
    </row>
    <row r="1069" spans="1:43" x14ac:dyDescent="0.35">
      <c r="A1069" t="s">
        <v>19</v>
      </c>
      <c r="B1069">
        <v>2006</v>
      </c>
      <c r="C1069" s="9">
        <v>1.6032238739946401</v>
      </c>
      <c r="D1069">
        <v>6.96094285714286</v>
      </c>
      <c r="E1069" s="15">
        <v>5.9329698210704898</v>
      </c>
      <c r="F1069">
        <v>33.352067248356597</v>
      </c>
      <c r="G1069">
        <v>56.513876272836001</v>
      </c>
      <c r="H1069">
        <v>45.033278956753797</v>
      </c>
      <c r="I1069">
        <v>37.032833050465399</v>
      </c>
      <c r="J1069">
        <v>3.68575253154515</v>
      </c>
      <c r="K1069" s="9">
        <v>0.29678779999999999</v>
      </c>
      <c r="L1069">
        <v>0.3273741</v>
      </c>
      <c r="M1069" s="12">
        <v>0.14492679999999999</v>
      </c>
      <c r="N1069">
        <v>1.7593278999999999</v>
      </c>
      <c r="P1069">
        <v>0.67782600000000004</v>
      </c>
      <c r="Q1069">
        <v>1.3163971999999999</v>
      </c>
      <c r="R1069">
        <v>5.2612600000000002E-2</v>
      </c>
      <c r="S1069" s="9">
        <v>0.87585939999999995</v>
      </c>
      <c r="T1069">
        <v>1.2722696</v>
      </c>
      <c r="U1069" s="12">
        <v>0.13471469999999999</v>
      </c>
      <c r="V1069">
        <v>0.64082760000000005</v>
      </c>
      <c r="W1069">
        <v>7.4488073000000004</v>
      </c>
      <c r="X1069">
        <v>0.61444650000000001</v>
      </c>
      <c r="Y1069">
        <v>0.75864350000000003</v>
      </c>
      <c r="Z1069">
        <v>2.6073099999999998E-2</v>
      </c>
      <c r="AA1069" s="7">
        <v>4.80966</v>
      </c>
      <c r="AB1069">
        <v>15.6390502</v>
      </c>
      <c r="AC1069" s="12">
        <v>5.9391489999999996</v>
      </c>
      <c r="AD1069">
        <v>34.747942000000002</v>
      </c>
      <c r="AE1069">
        <v>63.342599</v>
      </c>
      <c r="AF1069">
        <v>45.059824399999997</v>
      </c>
      <c r="AG1069">
        <v>38.820835199999998</v>
      </c>
      <c r="AH1069">
        <v>3.6593574000000002</v>
      </c>
      <c r="AI1069">
        <v>1318378963</v>
      </c>
      <c r="AJ1069">
        <v>644038682</v>
      </c>
      <c r="AK1069">
        <f>[1]Sheet1!$F1484</f>
        <v>3469841</v>
      </c>
      <c r="AL1069">
        <f>[2]Sheet1!$F1484</f>
        <v>1200859886</v>
      </c>
      <c r="AM1069">
        <v>582477217</v>
      </c>
      <c r="AN1069">
        <v>5245714380143.4102</v>
      </c>
      <c r="AP1069">
        <v>34400000</v>
      </c>
    </row>
    <row r="1070" spans="1:43" x14ac:dyDescent="0.35">
      <c r="A1070" t="s">
        <v>20</v>
      </c>
      <c r="B1070">
        <v>2006</v>
      </c>
      <c r="C1070" s="9">
        <v>0.24596806234797</v>
      </c>
      <c r="D1070">
        <v>0.244885108766902</v>
      </c>
      <c r="E1070" s="15">
        <v>0.73506763662476604</v>
      </c>
      <c r="F1070">
        <v>20.0756747371335</v>
      </c>
      <c r="G1070">
        <v>1.88946842517639</v>
      </c>
      <c r="H1070">
        <v>4.21547239652529</v>
      </c>
      <c r="I1070">
        <v>3.5032153675307902</v>
      </c>
      <c r="J1070">
        <v>8.7094770752609393E-2</v>
      </c>
      <c r="K1070" s="9">
        <v>0.11842279999999999</v>
      </c>
      <c r="L1070">
        <v>0.25870179999999998</v>
      </c>
      <c r="M1070" s="12">
        <v>0.1672505</v>
      </c>
      <c r="N1070">
        <v>3.0462845999999999</v>
      </c>
      <c r="P1070">
        <v>1.09778</v>
      </c>
      <c r="Q1070">
        <v>0.56701170000000001</v>
      </c>
      <c r="R1070">
        <v>3.0079999999999998E-3</v>
      </c>
      <c r="S1070" s="9">
        <v>5.7355000000000003E-2</v>
      </c>
      <c r="T1070">
        <v>5.9559899999999999E-2</v>
      </c>
      <c r="U1070" s="12">
        <v>0.20008709999999999</v>
      </c>
      <c r="V1070">
        <v>6.2329271999999998</v>
      </c>
      <c r="W1070">
        <v>1.0949985</v>
      </c>
      <c r="X1070">
        <v>0.51809780000000005</v>
      </c>
      <c r="Y1070">
        <v>0.54086959999999995</v>
      </c>
      <c r="Z1070">
        <v>8.6420000000000004E-3</v>
      </c>
      <c r="AA1070" s="7">
        <v>0.56389920000000004</v>
      </c>
      <c r="AB1070">
        <v>5.9559899999999999E-2</v>
      </c>
      <c r="AC1070" s="12">
        <v>0.81117779999999995</v>
      </c>
      <c r="AD1070">
        <v>29.270419199999999</v>
      </c>
      <c r="AE1070">
        <v>1.8902751</v>
      </c>
      <c r="AF1070">
        <v>3.8082351999999999</v>
      </c>
      <c r="AG1070">
        <v>3.6751361999999999</v>
      </c>
      <c r="AH1070">
        <v>9.3942999999999999E-2</v>
      </c>
      <c r="AI1070">
        <v>102922068</v>
      </c>
      <c r="AJ1070">
        <v>53236252</v>
      </c>
      <c r="AK1070">
        <f>[1]Sheet1!$F1485</f>
        <v>5196253</v>
      </c>
      <c r="AL1070">
        <f>[2]Sheet1!$F1485</f>
        <v>20892949</v>
      </c>
      <c r="AM1070">
        <v>64079488</v>
      </c>
      <c r="AN1070">
        <v>1034206420371.55</v>
      </c>
      <c r="AO1070">
        <v>33</v>
      </c>
      <c r="AP1070">
        <v>16400000</v>
      </c>
    </row>
    <row r="1071" spans="1:43" x14ac:dyDescent="0.35">
      <c r="A1071" t="s">
        <v>21</v>
      </c>
      <c r="B1071">
        <v>2006</v>
      </c>
      <c r="C1071" s="9">
        <v>1.1314090520735101</v>
      </c>
      <c r="D1071">
        <v>2.8015714285714299</v>
      </c>
      <c r="E1071" s="15">
        <v>7.6461564650077598</v>
      </c>
      <c r="F1071">
        <v>97.424056728440704</v>
      </c>
      <c r="G1071">
        <v>12.1583049608741</v>
      </c>
      <c r="H1071">
        <v>16.038616627724998</v>
      </c>
      <c r="I1071">
        <v>13.102631881522701</v>
      </c>
      <c r="J1071">
        <v>1.24318954632141</v>
      </c>
      <c r="K1071" s="9">
        <v>2.2196535000000002</v>
      </c>
      <c r="L1071">
        <v>2.9140277999999999</v>
      </c>
      <c r="M1071" s="12">
        <v>2.9231937000000001</v>
      </c>
      <c r="N1071">
        <v>42.1369118</v>
      </c>
      <c r="P1071">
        <v>5.3332331000000002</v>
      </c>
      <c r="Q1071">
        <v>3.8124099999999999</v>
      </c>
      <c r="R1071">
        <v>0.42685250000000002</v>
      </c>
      <c r="S1071" s="9">
        <v>1.268089</v>
      </c>
      <c r="T1071">
        <v>0.77998239999999996</v>
      </c>
      <c r="U1071" s="12">
        <v>2.3235445000000001</v>
      </c>
      <c r="V1071">
        <v>47.213011399999999</v>
      </c>
      <c r="W1071">
        <v>11.338167</v>
      </c>
      <c r="X1071">
        <v>7.0705416999999997</v>
      </c>
      <c r="Y1071">
        <v>3.8246728999999999</v>
      </c>
      <c r="Z1071">
        <v>0.21447479999999999</v>
      </c>
      <c r="AA1071" s="7">
        <v>3.4434100999999999</v>
      </c>
      <c r="AB1071">
        <v>0.77998239999999996</v>
      </c>
      <c r="AC1071" s="12">
        <v>7.3088692000000002</v>
      </c>
      <c r="AD1071">
        <v>122.3697518</v>
      </c>
      <c r="AE1071">
        <v>11.338167</v>
      </c>
      <c r="AF1071">
        <v>18.2662646</v>
      </c>
      <c r="AG1071">
        <v>13.996449999999999</v>
      </c>
      <c r="AH1071">
        <v>1.0738517999999999</v>
      </c>
      <c r="AI1071">
        <v>391186982</v>
      </c>
      <c r="AJ1071">
        <v>200141755</v>
      </c>
      <c r="AK1071">
        <f>[1]Sheet1!$F1486</f>
        <v>33430137</v>
      </c>
      <c r="AL1071">
        <f>[2]Sheet1!$F1486</f>
        <v>56733937</v>
      </c>
      <c r="AM1071">
        <v>297880525</v>
      </c>
      <c r="AN1071">
        <v>14292342349769.9</v>
      </c>
      <c r="AO1071">
        <v>32</v>
      </c>
    </row>
    <row r="1072" spans="1:43" x14ac:dyDescent="0.35">
      <c r="A1072" t="s">
        <v>22</v>
      </c>
      <c r="B1072">
        <v>2006</v>
      </c>
      <c r="C1072" s="9">
        <v>0.10442555768214699</v>
      </c>
      <c r="D1072">
        <v>0.147782626986281</v>
      </c>
      <c r="E1072" s="15">
        <v>0.74464630026118495</v>
      </c>
      <c r="F1072">
        <v>10.5925430467744</v>
      </c>
      <c r="G1072">
        <v>1.1523505403788901</v>
      </c>
      <c r="H1072">
        <v>0.99616286630497197</v>
      </c>
      <c r="I1072">
        <v>1.8929555293346401</v>
      </c>
      <c r="J1072">
        <v>1.9212709090909101E-2</v>
      </c>
      <c r="K1072" s="9">
        <v>1.17973E-2</v>
      </c>
      <c r="L1072">
        <v>7.8184199999999995E-2</v>
      </c>
      <c r="M1072" s="12">
        <v>3.16742E-2</v>
      </c>
      <c r="N1072">
        <v>0.20165050000000001</v>
      </c>
      <c r="P1072">
        <v>0.15083489999999999</v>
      </c>
      <c r="Q1072">
        <v>0.27313730000000003</v>
      </c>
      <c r="R1072" s="6">
        <v>1.9000000000000001E-5</v>
      </c>
      <c r="S1072" s="9">
        <v>0.16822490000000001</v>
      </c>
      <c r="T1072">
        <v>4.1882799999999998E-2</v>
      </c>
      <c r="U1072" s="12">
        <v>0.1002045</v>
      </c>
      <c r="V1072">
        <v>4.3585168000000003</v>
      </c>
      <c r="W1072">
        <v>7.9351699999999997E-2</v>
      </c>
      <c r="X1072">
        <v>9.2610300000000007E-2</v>
      </c>
      <c r="Y1072">
        <v>5.89591E-2</v>
      </c>
      <c r="Z1072">
        <v>4.0170000000000001E-4</v>
      </c>
      <c r="AA1072" s="7">
        <v>0.99043020000000004</v>
      </c>
      <c r="AB1072">
        <v>0.1130482</v>
      </c>
      <c r="AC1072" s="12">
        <v>0.82802039999999999</v>
      </c>
      <c r="AD1072">
        <v>19.328815200000001</v>
      </c>
      <c r="AE1072">
        <v>0.66394399999999998</v>
      </c>
      <c r="AF1072">
        <v>0.94796559999999996</v>
      </c>
      <c r="AG1072">
        <v>1.82864</v>
      </c>
      <c r="AH1072">
        <v>1.9595399999999999E-2</v>
      </c>
      <c r="AI1072">
        <v>59273677</v>
      </c>
      <c r="AJ1072">
        <v>31866300</v>
      </c>
      <c r="AK1072">
        <f>[1]Sheet1!$F1487</f>
        <v>0</v>
      </c>
      <c r="AL1072">
        <f>[2]Sheet1!$F1487</f>
        <v>42102535</v>
      </c>
      <c r="AM1072">
        <v>40026552</v>
      </c>
      <c r="AN1072">
        <v>155710851914.49799</v>
      </c>
      <c r="AO1072">
        <v>30</v>
      </c>
      <c r="AP1072">
        <v>9900000</v>
      </c>
    </row>
    <row r="1073" spans="1:43" x14ac:dyDescent="0.35">
      <c r="A1073" t="s">
        <v>23</v>
      </c>
      <c r="B1073">
        <v>2006</v>
      </c>
      <c r="C1073" s="9">
        <v>0.94077219913962995</v>
      </c>
      <c r="D1073">
        <v>0.64528254419729403</v>
      </c>
      <c r="E1073" s="15">
        <v>0.62575406833546998</v>
      </c>
      <c r="F1073">
        <v>14.1380181886042</v>
      </c>
      <c r="G1073">
        <v>0.97648685903265797</v>
      </c>
      <c r="H1073">
        <v>0.62834064254037303</v>
      </c>
      <c r="I1073">
        <v>2.0086572032468499</v>
      </c>
      <c r="J1073">
        <v>0.16097455900489699</v>
      </c>
      <c r="K1073" s="9">
        <v>0.1514556</v>
      </c>
      <c r="L1073">
        <v>0.1111888</v>
      </c>
      <c r="M1073" s="12">
        <v>4.2244499999999997E-2</v>
      </c>
      <c r="N1073">
        <v>0.62937209999999999</v>
      </c>
      <c r="P1073">
        <v>0.1409743</v>
      </c>
      <c r="Q1073">
        <v>8.5254200000000002E-2</v>
      </c>
      <c r="R1073">
        <v>1.4482E-3</v>
      </c>
      <c r="S1073" s="9">
        <v>0.2780396</v>
      </c>
      <c r="T1073">
        <v>0.42865809999999999</v>
      </c>
      <c r="U1073" s="12">
        <v>1.19185E-2</v>
      </c>
      <c r="V1073">
        <v>0.22273799999999999</v>
      </c>
      <c r="W1073">
        <v>0.1346639</v>
      </c>
      <c r="X1073">
        <v>2.4184199999999999E-2</v>
      </c>
      <c r="Y1073">
        <v>9.2569100000000001E-2</v>
      </c>
      <c r="Z1073">
        <v>1.2811999999999999E-3</v>
      </c>
      <c r="AA1073" s="7">
        <v>1.6093742</v>
      </c>
      <c r="AB1073">
        <v>1.0390984000000001</v>
      </c>
      <c r="AC1073" s="12">
        <v>0.59751620000000005</v>
      </c>
      <c r="AD1073">
        <v>16.430334599999998</v>
      </c>
      <c r="AE1073">
        <v>1.0108775000000001</v>
      </c>
      <c r="AF1073">
        <v>0.52362929999999996</v>
      </c>
      <c r="AG1073">
        <v>2.1183614999999998</v>
      </c>
      <c r="AH1073">
        <v>0.16080759999999999</v>
      </c>
      <c r="AI1073">
        <v>91029947</v>
      </c>
      <c r="AJ1073">
        <v>45625343</v>
      </c>
      <c r="AK1073">
        <f>[1]Sheet1!$F1488</f>
        <v>16148032</v>
      </c>
      <c r="AL1073">
        <f>[2]Sheet1!$F1488</f>
        <v>63386224</v>
      </c>
      <c r="AM1073">
        <v>58785876</v>
      </c>
      <c r="AN1073">
        <v>682021883254.12598</v>
      </c>
      <c r="AP1073">
        <v>14500000</v>
      </c>
    </row>
    <row r="1074" spans="1:43" x14ac:dyDescent="0.35">
      <c r="A1074" t="s">
        <v>24</v>
      </c>
      <c r="B1074">
        <v>2006</v>
      </c>
      <c r="C1074" s="9">
        <v>2.8027458823529399E-2</v>
      </c>
      <c r="D1074">
        <v>9.8828571428571405E-2</v>
      </c>
      <c r="E1074" s="15">
        <v>0.25586918687271698</v>
      </c>
      <c r="F1074">
        <v>3.6502592334017101</v>
      </c>
      <c r="G1074">
        <v>0.55428068249462603</v>
      </c>
      <c r="H1074">
        <v>0.37277013680133603</v>
      </c>
      <c r="I1074">
        <v>0.31126605621268999</v>
      </c>
      <c r="J1074">
        <v>4.6747731684981697E-2</v>
      </c>
      <c r="K1074" s="9">
        <v>9.4478599999999996E-2</v>
      </c>
      <c r="L1074">
        <v>0.104895</v>
      </c>
      <c r="M1074" s="12">
        <v>3.6678000000000002E-2</v>
      </c>
      <c r="N1074">
        <v>0.41508980000000001</v>
      </c>
      <c r="P1074">
        <v>2.6939600000000001E-2</v>
      </c>
      <c r="Q1074">
        <v>9.7269599999999998E-2</v>
      </c>
      <c r="R1074">
        <v>8.3926000000000001E-3</v>
      </c>
      <c r="S1074" s="9">
        <v>6.0340000000000003E-4</v>
      </c>
      <c r="T1074">
        <v>2.1248E-3</v>
      </c>
      <c r="U1074" s="12">
        <v>3.4296999999999999E-3</v>
      </c>
      <c r="V1074">
        <v>0.67544870000000001</v>
      </c>
      <c r="W1074">
        <v>4.1467339000000001</v>
      </c>
      <c r="X1074">
        <v>5.4075E-3</v>
      </c>
      <c r="Y1074">
        <v>5.7729999999999999E-4</v>
      </c>
      <c r="Z1074">
        <v>1.6057000000000001E-3</v>
      </c>
      <c r="AA1074" s="7">
        <v>2.4389000000000001E-2</v>
      </c>
      <c r="AB1074">
        <v>2.1248E-3</v>
      </c>
      <c r="AC1074" s="12">
        <v>0.22442680000000001</v>
      </c>
      <c r="AD1074">
        <v>5.6578362000000002</v>
      </c>
      <c r="AE1074">
        <v>4.9923701999999999</v>
      </c>
      <c r="AF1074">
        <v>0.35857840000000002</v>
      </c>
      <c r="AG1074">
        <v>0.2273992</v>
      </c>
      <c r="AH1074">
        <v>4.0351600000000001E-2</v>
      </c>
      <c r="AI1074">
        <v>12483282</v>
      </c>
      <c r="AJ1074">
        <v>6330640</v>
      </c>
      <c r="AK1074">
        <f>[1]Sheet1!$F1489</f>
        <v>3413885</v>
      </c>
      <c r="AL1074">
        <f>[2]Sheet1!$F1489</f>
        <v>5919530</v>
      </c>
      <c r="AM1074">
        <v>9422112</v>
      </c>
      <c r="AN1074">
        <v>954138713186.37903</v>
      </c>
      <c r="AO1074">
        <v>31</v>
      </c>
    </row>
    <row r="1075" spans="1:43" x14ac:dyDescent="0.35">
      <c r="A1075" t="s">
        <v>25</v>
      </c>
      <c r="B1075">
        <v>2006</v>
      </c>
      <c r="C1075" s="9">
        <v>13.2406341335122</v>
      </c>
      <c r="D1075">
        <v>3.6029142857142902</v>
      </c>
      <c r="E1075" s="15">
        <v>1.937178368041</v>
      </c>
      <c r="F1075">
        <v>80.149897854312002</v>
      </c>
      <c r="G1075">
        <v>6.75596221678052</v>
      </c>
      <c r="H1075">
        <v>0.40763326669441002</v>
      </c>
      <c r="I1075">
        <v>3.911644799386</v>
      </c>
      <c r="J1075">
        <v>0.75405997676272696</v>
      </c>
      <c r="K1075" s="9">
        <v>2.2567560000000002</v>
      </c>
      <c r="L1075">
        <v>0.64189220000000002</v>
      </c>
      <c r="M1075" s="12">
        <v>0</v>
      </c>
      <c r="N1075">
        <v>1.5819199999999999E-2</v>
      </c>
      <c r="P1075">
        <v>8.2350000000000001E-4</v>
      </c>
      <c r="Q1075">
        <v>0</v>
      </c>
      <c r="R1075" s="6">
        <v>7.0300000000000001E-5</v>
      </c>
      <c r="S1075" s="9">
        <v>0.25799250000000001</v>
      </c>
      <c r="T1075">
        <v>0.95971059999999997</v>
      </c>
      <c r="U1075" s="12">
        <v>0.42630689999999999</v>
      </c>
      <c r="V1075">
        <v>0.79570949999999996</v>
      </c>
      <c r="W1075">
        <v>0.64528359999999996</v>
      </c>
      <c r="X1075">
        <v>1.3518E-3</v>
      </c>
      <c r="Y1075">
        <v>8.9139099999999999E-2</v>
      </c>
      <c r="Z1075">
        <v>1.32655E-2</v>
      </c>
      <c r="AA1075" s="7">
        <v>13.795820000000001</v>
      </c>
      <c r="AB1075">
        <v>8.2850199999999994</v>
      </c>
      <c r="AC1075" s="12">
        <v>2.3846919999999998</v>
      </c>
      <c r="AD1075">
        <v>101.63421719999999</v>
      </c>
      <c r="AE1075">
        <v>7.8799190000000001</v>
      </c>
      <c r="AF1075">
        <v>0.40823300000000001</v>
      </c>
      <c r="AG1075">
        <v>4.3872499999999999</v>
      </c>
      <c r="AH1075">
        <v>0.76725520000000003</v>
      </c>
      <c r="AI1075">
        <v>1172373788</v>
      </c>
      <c r="AJ1075">
        <v>565762395</v>
      </c>
      <c r="AK1075">
        <f>[1]Sheet1!$F1490</f>
        <v>0</v>
      </c>
      <c r="AL1075">
        <f>[2]Sheet1!$F1490</f>
        <v>0</v>
      </c>
      <c r="AM1075">
        <v>346659205</v>
      </c>
      <c r="AN1075">
        <v>1182534905529.4399</v>
      </c>
      <c r="AP1075">
        <v>16500000</v>
      </c>
      <c r="AQ1075">
        <v>249600000</v>
      </c>
    </row>
    <row r="1076" spans="1:43" x14ac:dyDescent="0.35">
      <c r="A1076" t="s">
        <v>26</v>
      </c>
      <c r="B1076">
        <v>2006</v>
      </c>
      <c r="C1076" s="9">
        <v>0.29215793206831803</v>
      </c>
      <c r="D1076">
        <v>1.57517142857143</v>
      </c>
      <c r="E1076" s="15">
        <v>0.46500044261241003</v>
      </c>
      <c r="F1076">
        <v>2.86408872210855</v>
      </c>
      <c r="G1076">
        <v>5.5091641804832401</v>
      </c>
      <c r="H1076">
        <v>0.20127828215731799</v>
      </c>
      <c r="I1076">
        <v>2.2812686834399001</v>
      </c>
      <c r="J1076">
        <v>0.11993525778936499</v>
      </c>
      <c r="K1076" s="9">
        <v>4.9423799999999997E-2</v>
      </c>
      <c r="L1076">
        <v>0.2390217</v>
      </c>
      <c r="M1076" s="12">
        <v>3.9789999999999999E-2</v>
      </c>
      <c r="N1076">
        <v>2.2227999000000001</v>
      </c>
      <c r="P1076">
        <v>1.3236999999999999E-3</v>
      </c>
      <c r="Q1076">
        <v>8.4507999999999996E-3</v>
      </c>
      <c r="R1076">
        <v>9.7079999999999996E-4</v>
      </c>
      <c r="S1076" s="9">
        <v>2.2003499999999999E-2</v>
      </c>
      <c r="T1076">
        <v>0.27895409999999998</v>
      </c>
      <c r="U1076" s="12">
        <v>0</v>
      </c>
      <c r="V1076">
        <v>0.31462590000000001</v>
      </c>
      <c r="W1076">
        <v>1.0612083000000001</v>
      </c>
      <c r="X1076">
        <v>4.461E-4</v>
      </c>
      <c r="Y1076">
        <v>0</v>
      </c>
      <c r="Z1076">
        <v>0</v>
      </c>
      <c r="AA1076" s="7">
        <v>0.31476480000000001</v>
      </c>
      <c r="AB1076">
        <v>1.8236872</v>
      </c>
      <c r="AC1076" s="12">
        <v>0.42741499999999999</v>
      </c>
      <c r="AD1076">
        <v>1.128531</v>
      </c>
      <c r="AE1076">
        <v>7.5821464000000001</v>
      </c>
      <c r="AF1076">
        <v>0.20060339999999999</v>
      </c>
      <c r="AG1076">
        <v>2.4868746000000002</v>
      </c>
      <c r="AH1076">
        <v>0.1189664</v>
      </c>
      <c r="AI1076">
        <v>231797427</v>
      </c>
      <c r="AJ1076">
        <v>115112096</v>
      </c>
      <c r="AK1076">
        <f>[1]Sheet1!$F1491</f>
        <v>61213783</v>
      </c>
      <c r="AL1076">
        <f>[2]Sheet1!$F1491</f>
        <v>214553780</v>
      </c>
      <c r="AM1076">
        <v>108337481</v>
      </c>
      <c r="AN1076">
        <v>525006275321.81897</v>
      </c>
      <c r="AO1076">
        <v>34</v>
      </c>
      <c r="AP1076">
        <v>5600000</v>
      </c>
      <c r="AQ1076">
        <v>43100000</v>
      </c>
    </row>
    <row r="1077" spans="1:43" x14ac:dyDescent="0.35">
      <c r="A1077" t="s">
        <v>27</v>
      </c>
      <c r="B1077">
        <v>2006</v>
      </c>
      <c r="C1077" s="9">
        <v>0.24558095909163299</v>
      </c>
      <c r="D1077">
        <v>0.35800036481001901</v>
      </c>
      <c r="E1077" s="15">
        <v>1.08234329281119</v>
      </c>
      <c r="F1077">
        <v>9.7341498166150995</v>
      </c>
      <c r="G1077">
        <v>7.9507161465005103</v>
      </c>
      <c r="H1077">
        <v>2.5729482840507201</v>
      </c>
      <c r="I1077">
        <v>4.5720810225286899</v>
      </c>
      <c r="J1077">
        <v>2.7400000000000001E-2</v>
      </c>
      <c r="K1077" s="9">
        <v>0.14984739999999999</v>
      </c>
      <c r="L1077">
        <v>0.32468999999999998</v>
      </c>
      <c r="M1077" s="12">
        <v>0.63288310000000003</v>
      </c>
      <c r="N1077">
        <v>1.9797944999999999</v>
      </c>
      <c r="P1077">
        <v>1.4225848999999999</v>
      </c>
      <c r="Q1077">
        <v>0.92006500000000002</v>
      </c>
      <c r="R1077">
        <v>2.8325300000000001E-2</v>
      </c>
      <c r="S1077" s="9">
        <v>0</v>
      </c>
      <c r="T1077">
        <v>5.3336E-3</v>
      </c>
      <c r="U1077" s="12">
        <v>2.2851999999999998E-3</v>
      </c>
      <c r="V1077">
        <v>1.9737299999999999E-2</v>
      </c>
      <c r="W1077">
        <v>0.64224460000000005</v>
      </c>
      <c r="X1077">
        <v>9.0370000000000001E-4</v>
      </c>
      <c r="Y1077">
        <v>3.6911000000000001E-3</v>
      </c>
      <c r="Z1077" s="6">
        <v>1.63E-5</v>
      </c>
      <c r="AA1077" s="7">
        <v>9.9707199999999996E-2</v>
      </c>
      <c r="AB1077">
        <v>4.3439999999999999E-2</v>
      </c>
      <c r="AC1077" s="12">
        <v>0.50676860000000001</v>
      </c>
      <c r="AD1077">
        <v>8.1508268000000008</v>
      </c>
      <c r="AE1077">
        <v>6.1670195999999997</v>
      </c>
      <c r="AF1077">
        <v>1.25068</v>
      </c>
      <c r="AG1077">
        <v>3.8426985999999999</v>
      </c>
      <c r="AH1077">
        <v>1.772E-4</v>
      </c>
      <c r="AI1077">
        <v>127854000</v>
      </c>
      <c r="AJ1077">
        <v>65451729</v>
      </c>
      <c r="AK1077">
        <f>[1]Sheet1!$F1492</f>
        <v>0</v>
      </c>
      <c r="AL1077">
        <f>[2]Sheet1!$F1492</f>
        <v>0</v>
      </c>
      <c r="AM1077">
        <v>111383848</v>
      </c>
      <c r="AN1077">
        <v>4287138774363.71</v>
      </c>
      <c r="AP1077">
        <v>2900000</v>
      </c>
    </row>
    <row r="1078" spans="1:43" x14ac:dyDescent="0.35">
      <c r="A1078" t="s">
        <v>28</v>
      </c>
      <c r="B1078">
        <v>2006</v>
      </c>
      <c r="C1078" s="9">
        <v>1.33640137129945</v>
      </c>
      <c r="D1078">
        <v>0.42222094717726499</v>
      </c>
      <c r="E1078" s="15">
        <v>1.8993087589098601</v>
      </c>
      <c r="F1078">
        <v>12.328248836333</v>
      </c>
      <c r="G1078">
        <v>2.21627721034604</v>
      </c>
      <c r="H1078">
        <v>1.4513866225327701</v>
      </c>
      <c r="I1078">
        <v>4.9485282744363603</v>
      </c>
      <c r="J1078">
        <v>0.12910772136985699</v>
      </c>
      <c r="K1078" s="9">
        <v>0.14240149999999999</v>
      </c>
      <c r="L1078">
        <v>0.2567412</v>
      </c>
      <c r="M1078" s="12">
        <v>0.34335700000000002</v>
      </c>
      <c r="N1078">
        <v>3.084873</v>
      </c>
      <c r="P1078">
        <v>0.44299430000000001</v>
      </c>
      <c r="Q1078">
        <v>0.60074470000000002</v>
      </c>
      <c r="R1078">
        <v>3.8840899999999998E-2</v>
      </c>
      <c r="S1078" s="9">
        <v>0.1210736</v>
      </c>
      <c r="T1078">
        <v>7.6905200000000007E-2</v>
      </c>
      <c r="U1078" s="12">
        <v>2.89372E-2</v>
      </c>
      <c r="V1078">
        <v>0.15017720000000001</v>
      </c>
      <c r="W1078">
        <v>0.39130480000000001</v>
      </c>
      <c r="X1078">
        <v>9.0307700000000005E-2</v>
      </c>
      <c r="Y1078">
        <v>3.6800000000000001E-3</v>
      </c>
      <c r="Z1078">
        <v>0</v>
      </c>
      <c r="AA1078" s="7">
        <v>1.3775746</v>
      </c>
      <c r="AB1078">
        <v>0.2554418</v>
      </c>
      <c r="AC1078" s="12">
        <v>1.603321</v>
      </c>
      <c r="AD1078">
        <v>10.3661148</v>
      </c>
      <c r="AE1078">
        <v>2.2342536000000002</v>
      </c>
      <c r="AF1078">
        <v>1.1177888</v>
      </c>
      <c r="AG1078">
        <v>4.6929309999999997</v>
      </c>
      <c r="AH1078">
        <v>9.0266799999999994E-2</v>
      </c>
      <c r="AI1078">
        <v>106886790</v>
      </c>
      <c r="AJ1078">
        <v>54557092</v>
      </c>
      <c r="AK1078">
        <f>[1]Sheet1!$F1493</f>
        <v>32344744</v>
      </c>
      <c r="AL1078">
        <f>[2]Sheet1!$F1493</f>
        <v>107836157</v>
      </c>
      <c r="AM1078">
        <v>81892383</v>
      </c>
      <c r="AN1078">
        <v>983403566983.17297</v>
      </c>
      <c r="AO1078">
        <v>49</v>
      </c>
      <c r="AP1078" s="6">
        <v>16000000</v>
      </c>
      <c r="AQ1078">
        <v>4700000</v>
      </c>
    </row>
    <row r="1079" spans="1:43" x14ac:dyDescent="0.35">
      <c r="A1079" t="s">
        <v>29</v>
      </c>
      <c r="B1079">
        <v>2006</v>
      </c>
      <c r="C1079" s="9">
        <v>1.44027736338846</v>
      </c>
      <c r="D1079">
        <v>1.00099666099311</v>
      </c>
      <c r="E1079" s="15">
        <v>1.21375128251338</v>
      </c>
      <c r="F1079">
        <v>14.5006599676818</v>
      </c>
      <c r="G1079">
        <v>1.94243830421774</v>
      </c>
      <c r="H1079">
        <v>2.9795507894736801E-2</v>
      </c>
      <c r="I1079">
        <v>5.2880239154424702</v>
      </c>
      <c r="J1079">
        <v>1.1206879786058801</v>
      </c>
      <c r="K1079" s="9">
        <v>0.76143760000000005</v>
      </c>
      <c r="L1079">
        <v>0.46192850000000002</v>
      </c>
      <c r="M1079" s="12">
        <v>0.52024459999999995</v>
      </c>
      <c r="N1079">
        <v>6.8580994000000004</v>
      </c>
      <c r="P1079">
        <v>2.5394199999999999E-2</v>
      </c>
      <c r="Q1079">
        <v>1.3525651000000001</v>
      </c>
      <c r="R1079">
        <v>0.18167340000000001</v>
      </c>
      <c r="S1079" s="9">
        <v>0.14180619999999999</v>
      </c>
      <c r="T1079">
        <v>0.3231253</v>
      </c>
      <c r="U1079" s="12">
        <v>3.3359199999999999E-2</v>
      </c>
      <c r="V1079">
        <v>2.1162912</v>
      </c>
      <c r="W1079">
        <v>0.31683620000000001</v>
      </c>
      <c r="X1079">
        <v>6.288E-4</v>
      </c>
      <c r="Y1079">
        <v>0.1593349</v>
      </c>
      <c r="Z1079">
        <v>9.0525999999999992E-3</v>
      </c>
      <c r="AA1079" s="7">
        <v>1.0151504</v>
      </c>
      <c r="AB1079">
        <v>1.0072608999999999</v>
      </c>
      <c r="AC1079" s="12">
        <v>0.76164900000000002</v>
      </c>
      <c r="AD1079">
        <v>13.948390699999999</v>
      </c>
      <c r="AE1079">
        <v>1.7841252000000001</v>
      </c>
      <c r="AF1079">
        <v>2.0420600000000001E-2</v>
      </c>
      <c r="AG1079">
        <v>4.4961023999999998</v>
      </c>
      <c r="AH1079">
        <v>0.96400920000000001</v>
      </c>
      <c r="AI1079">
        <v>200027043</v>
      </c>
      <c r="AJ1079">
        <v>95774827</v>
      </c>
      <c r="AK1079">
        <f>[1]Sheet1!$F1494</f>
        <v>28652128</v>
      </c>
      <c r="AL1079">
        <f>[2]Sheet1!$F1494</f>
        <v>51467575</v>
      </c>
      <c r="AM1079">
        <v>134243058</v>
      </c>
      <c r="AN1079">
        <v>1780681722954.3701</v>
      </c>
      <c r="AO1079">
        <v>40</v>
      </c>
      <c r="AP1079">
        <v>25600000</v>
      </c>
    </row>
    <row r="1080" spans="1:43" x14ac:dyDescent="0.35">
      <c r="A1080" t="s">
        <v>30</v>
      </c>
      <c r="B1080">
        <v>2006</v>
      </c>
      <c r="C1080" s="9">
        <v>1.02982212692867</v>
      </c>
      <c r="D1080">
        <v>0.13739999999999999</v>
      </c>
      <c r="E1080" s="15">
        <v>1.2034</v>
      </c>
      <c r="F1080">
        <v>26.454890050691098</v>
      </c>
      <c r="G1080">
        <v>0.82282343648530398</v>
      </c>
      <c r="H1080">
        <v>0</v>
      </c>
      <c r="I1080">
        <v>0.87073384636707896</v>
      </c>
      <c r="J1080">
        <v>0.44919999999999999</v>
      </c>
      <c r="K1080" s="9">
        <v>0.39155259999999997</v>
      </c>
      <c r="L1080">
        <v>7.0721699999999998E-2</v>
      </c>
      <c r="M1080" s="12">
        <v>6.1108999999999998E-3</v>
      </c>
      <c r="N1080">
        <v>0.1133641</v>
      </c>
      <c r="P1080">
        <v>0</v>
      </c>
      <c r="Q1080">
        <v>1.4421E-3</v>
      </c>
      <c r="R1080">
        <v>1.9890000000000001E-4</v>
      </c>
      <c r="S1080" s="9">
        <v>8.2616499999999995E-2</v>
      </c>
      <c r="T1080">
        <v>5.1671E-3</v>
      </c>
      <c r="U1080" s="12">
        <v>5.3340000000000002E-3</v>
      </c>
      <c r="V1080">
        <v>4.27588E-2</v>
      </c>
      <c r="W1080">
        <v>0.1749038</v>
      </c>
      <c r="X1080">
        <v>0</v>
      </c>
      <c r="Y1080">
        <v>9.6960000000000004E-4</v>
      </c>
      <c r="Z1080">
        <v>5.5989000000000004E-3</v>
      </c>
      <c r="AA1080" s="7">
        <v>1.004823</v>
      </c>
      <c r="AB1080">
        <v>0.1215258</v>
      </c>
      <c r="AC1080" s="12">
        <v>1.2030000000000001</v>
      </c>
      <c r="AD1080">
        <v>30.950399999999998</v>
      </c>
      <c r="AE1080">
        <v>0.96896470000000001</v>
      </c>
      <c r="AF1080">
        <v>0</v>
      </c>
      <c r="AG1080">
        <v>0.94152760000000002</v>
      </c>
      <c r="AH1080">
        <v>0.4546</v>
      </c>
      <c r="AI1080">
        <v>178069984</v>
      </c>
      <c r="AJ1080">
        <v>86259841</v>
      </c>
      <c r="AK1080">
        <f>[1]Sheet1!$F1495</f>
        <v>41572308</v>
      </c>
      <c r="AL1080">
        <f>[2]Sheet1!$F1495</f>
        <v>105460077</v>
      </c>
      <c r="AM1080">
        <v>60871443</v>
      </c>
      <c r="AN1080">
        <v>199542613092.02802</v>
      </c>
      <c r="AP1080">
        <v>4700000</v>
      </c>
      <c r="AQ1080">
        <v>31700000</v>
      </c>
    </row>
    <row r="1081" spans="1:43" x14ac:dyDescent="0.35">
      <c r="A1081" t="s">
        <v>31</v>
      </c>
      <c r="B1081">
        <v>2006</v>
      </c>
      <c r="C1081" s="9">
        <v>0.243293276923744</v>
      </c>
      <c r="D1081">
        <v>0.25338090000000002</v>
      </c>
      <c r="E1081" s="15">
        <v>2.5771693522097201</v>
      </c>
      <c r="F1081">
        <v>23.385169111703998</v>
      </c>
      <c r="G1081">
        <v>3.7870043856907198</v>
      </c>
      <c r="H1081">
        <v>2.4550848913553098</v>
      </c>
      <c r="I1081">
        <v>4.7897593862102603</v>
      </c>
      <c r="J1081">
        <v>0.17005830295385799</v>
      </c>
      <c r="K1081" s="9">
        <v>3.45414E-2</v>
      </c>
      <c r="L1081">
        <v>0.25338090000000002</v>
      </c>
      <c r="M1081" s="12">
        <v>0.8412191</v>
      </c>
      <c r="N1081">
        <v>2.3256152999999999</v>
      </c>
      <c r="P1081">
        <v>0.740622</v>
      </c>
      <c r="Q1081">
        <v>1.3027492000000001</v>
      </c>
      <c r="R1081">
        <v>1.0821799999999999E-2</v>
      </c>
      <c r="S1081" s="9">
        <v>8.9164499999999994E-2</v>
      </c>
      <c r="T1081">
        <v>1.2150599999999999E-2</v>
      </c>
      <c r="U1081" s="12">
        <v>8.8126999999999997E-3</v>
      </c>
      <c r="V1081">
        <v>0.41747319999999999</v>
      </c>
      <c r="W1081">
        <v>1.5704130999999999</v>
      </c>
      <c r="X1081">
        <v>3.8993300000000002E-2</v>
      </c>
      <c r="Y1081">
        <v>1.54469E-2</v>
      </c>
      <c r="Z1081" s="6">
        <v>1.9999999999999999E-7</v>
      </c>
      <c r="AA1081" s="7">
        <v>1.6635536</v>
      </c>
      <c r="AB1081">
        <v>1.2150599999999999E-2</v>
      </c>
      <c r="AC1081" s="12">
        <v>1.7905032000000001</v>
      </c>
      <c r="AD1081">
        <v>31.857904399999999</v>
      </c>
      <c r="AE1081">
        <v>4.2476197999999998</v>
      </c>
      <c r="AF1081">
        <v>1.7851718000000001</v>
      </c>
      <c r="AG1081">
        <v>3.6610192000000001</v>
      </c>
      <c r="AH1081">
        <v>0.15925159999999999</v>
      </c>
      <c r="AI1081">
        <v>143049637</v>
      </c>
      <c r="AJ1081">
        <v>76829928</v>
      </c>
      <c r="AK1081">
        <f>[1]Sheet1!$F1496</f>
        <v>0</v>
      </c>
      <c r="AL1081">
        <f>[2]Sheet1!$F1496</f>
        <v>0</v>
      </c>
      <c r="AM1081">
        <v>105152927</v>
      </c>
      <c r="AN1081">
        <v>1137229860703.45</v>
      </c>
      <c r="AO1081">
        <v>41</v>
      </c>
      <c r="AP1081">
        <v>23500000</v>
      </c>
    </row>
    <row r="1082" spans="1:43" x14ac:dyDescent="0.35">
      <c r="A1082" t="s">
        <v>32</v>
      </c>
      <c r="B1082">
        <v>2006</v>
      </c>
      <c r="C1082" s="9">
        <v>0.14536682487499</v>
      </c>
      <c r="D1082">
        <v>6.88E-2</v>
      </c>
      <c r="E1082" s="15">
        <v>0.77601081205174405</v>
      </c>
      <c r="F1082">
        <v>2.8674056687799299</v>
      </c>
      <c r="G1082">
        <v>0.71136061064778999</v>
      </c>
      <c r="H1082">
        <v>0.19425240317975601</v>
      </c>
      <c r="I1082">
        <v>1.5749156472608801</v>
      </c>
      <c r="J1082">
        <v>0.18496683282227999</v>
      </c>
      <c r="K1082" s="9">
        <v>9.26651E-2</v>
      </c>
      <c r="L1082">
        <v>3.9958100000000003E-2</v>
      </c>
      <c r="M1082" s="12">
        <v>2.2530499999999998E-2</v>
      </c>
      <c r="N1082">
        <v>0.2254147</v>
      </c>
      <c r="P1082">
        <v>2.47438E-2</v>
      </c>
      <c r="Q1082">
        <v>0.21624740000000001</v>
      </c>
      <c r="R1082">
        <v>2.6469099999999999E-2</v>
      </c>
      <c r="S1082" s="9">
        <v>5.3707E-3</v>
      </c>
      <c r="T1082">
        <v>3.2419900000000001E-2</v>
      </c>
      <c r="U1082" s="12">
        <v>1.4438100000000001E-2</v>
      </c>
      <c r="V1082">
        <v>9.7296099999999996E-2</v>
      </c>
      <c r="W1082">
        <v>0.3006646</v>
      </c>
      <c r="X1082">
        <v>1.6477E-3</v>
      </c>
      <c r="Y1082">
        <v>6.1828999999999999E-3</v>
      </c>
      <c r="Z1082" s="6">
        <v>6.1E-6</v>
      </c>
      <c r="AA1082" s="7">
        <v>8.0589800000000003E-2</v>
      </c>
      <c r="AB1082">
        <v>9.4034000000000006E-2</v>
      </c>
      <c r="AC1082" s="12">
        <v>0.77759999999999996</v>
      </c>
      <c r="AD1082">
        <v>2.9327999999999999</v>
      </c>
      <c r="AE1082">
        <v>1.1009070000000001</v>
      </c>
      <c r="AF1082">
        <v>0.1724</v>
      </c>
      <c r="AG1082">
        <v>1.4619612</v>
      </c>
      <c r="AH1082">
        <v>0.158914</v>
      </c>
      <c r="AI1082">
        <v>49491756</v>
      </c>
      <c r="AJ1082">
        <v>25795511</v>
      </c>
      <c r="AK1082">
        <f>[1]Sheet1!$F1497</f>
        <v>25583932</v>
      </c>
      <c r="AL1082">
        <f>[2]Sheet1!$F1497</f>
        <v>0</v>
      </c>
      <c r="AM1082">
        <v>29733162</v>
      </c>
      <c r="AN1082">
        <v>282539679229.87402</v>
      </c>
      <c r="AP1082" s="6">
        <v>7000000</v>
      </c>
      <c r="AQ1082">
        <v>1700000</v>
      </c>
    </row>
    <row r="1083" spans="1:43" x14ac:dyDescent="0.35">
      <c r="A1083" t="s">
        <v>33</v>
      </c>
      <c r="B1083">
        <v>2006</v>
      </c>
      <c r="C1083" s="9">
        <v>0.16102810673541701</v>
      </c>
      <c r="D1083">
        <v>1.78857142857143E-2</v>
      </c>
      <c r="E1083" s="15">
        <v>0.55666448148636405</v>
      </c>
      <c r="F1083">
        <v>2.6548109117391898</v>
      </c>
      <c r="G1083">
        <v>0.50713812785936396</v>
      </c>
      <c r="H1083">
        <v>0.19022878927145401</v>
      </c>
      <c r="I1083">
        <v>1.09377434577166</v>
      </c>
      <c r="J1083">
        <v>9.2100888888888895E-3</v>
      </c>
      <c r="K1083" s="9">
        <v>0.1239416</v>
      </c>
      <c r="L1083">
        <v>2.0583600000000001E-2</v>
      </c>
      <c r="M1083" s="12">
        <v>0.12788930000000001</v>
      </c>
      <c r="N1083">
        <v>1.3206449</v>
      </c>
      <c r="P1083">
        <v>5.5658399999999997E-2</v>
      </c>
      <c r="Q1083">
        <v>0.19981299999999999</v>
      </c>
      <c r="R1083">
        <v>2.075E-4</v>
      </c>
      <c r="S1083" s="9">
        <v>2.1359999999999999E-4</v>
      </c>
      <c r="T1083">
        <v>4.4480000000000002E-4</v>
      </c>
      <c r="U1083" s="12">
        <v>0</v>
      </c>
      <c r="V1083">
        <v>1.9396000000000001E-3</v>
      </c>
      <c r="W1083">
        <v>8.8519500000000001E-2</v>
      </c>
      <c r="X1083" s="6">
        <v>5.3000000000000001E-6</v>
      </c>
      <c r="Y1083">
        <v>0</v>
      </c>
      <c r="Z1083">
        <v>0</v>
      </c>
      <c r="AA1083" s="7">
        <v>4.1377999999999998E-2</v>
      </c>
      <c r="AB1083">
        <v>2.8311999999999999E-3</v>
      </c>
      <c r="AC1083" s="12">
        <v>0.45970100000000003</v>
      </c>
      <c r="AD1083">
        <v>1.6374588000000001</v>
      </c>
      <c r="AE1083">
        <v>0.59245740000000002</v>
      </c>
      <c r="AF1083">
        <v>0.13858680000000001</v>
      </c>
      <c r="AG1083">
        <v>0.94348180000000004</v>
      </c>
      <c r="AH1083">
        <v>9.0025999999999995E-3</v>
      </c>
      <c r="AI1083">
        <v>28382471</v>
      </c>
      <c r="AJ1083">
        <v>14191156</v>
      </c>
      <c r="AK1083">
        <f>[1]Sheet1!$F1498</f>
        <v>9510267</v>
      </c>
      <c r="AL1083">
        <f>[2]Sheet1!$F1498</f>
        <v>24689331</v>
      </c>
      <c r="AM1083">
        <v>24401330</v>
      </c>
      <c r="AN1083">
        <v>7083703885.5247698</v>
      </c>
      <c r="AO1083">
        <v>45</v>
      </c>
      <c r="AP1083">
        <v>3900000</v>
      </c>
    </row>
    <row r="1084" spans="1:43" x14ac:dyDescent="0.35">
      <c r="A1084" t="s">
        <v>34</v>
      </c>
      <c r="B1084">
        <v>2006</v>
      </c>
      <c r="C1084" s="9">
        <v>0.39999039469265102</v>
      </c>
      <c r="D1084">
        <v>0.14458635202819201</v>
      </c>
      <c r="E1084" s="15">
        <v>1.0673211151812301</v>
      </c>
      <c r="F1084">
        <v>6.1308286920597501</v>
      </c>
      <c r="G1084">
        <v>1.5540038661756299</v>
      </c>
      <c r="H1084">
        <v>0.786702637357234</v>
      </c>
      <c r="I1084">
        <v>1.9478164082810301</v>
      </c>
      <c r="J1084">
        <v>9.4791929875510703E-2</v>
      </c>
      <c r="K1084" s="9">
        <v>0.1131513</v>
      </c>
      <c r="L1084">
        <v>4.58287E-2</v>
      </c>
      <c r="M1084" s="12">
        <v>0.16014929999999999</v>
      </c>
      <c r="N1084">
        <v>0.4360948</v>
      </c>
      <c r="P1084">
        <v>2.26196E-2</v>
      </c>
      <c r="Q1084">
        <v>4.1426200000000003E-2</v>
      </c>
      <c r="R1084">
        <v>0</v>
      </c>
      <c r="S1084" s="9">
        <v>9.0917600000000001E-2</v>
      </c>
      <c r="T1084">
        <v>8.9178900000000005E-2</v>
      </c>
      <c r="U1084" s="12">
        <v>0.63064220000000004</v>
      </c>
      <c r="V1084">
        <v>1.1331258</v>
      </c>
      <c r="W1084">
        <v>12.585986999999999</v>
      </c>
      <c r="X1084">
        <v>0.1151856</v>
      </c>
      <c r="Y1084">
        <v>7.9421599999999995E-2</v>
      </c>
      <c r="Z1084">
        <v>1.6115399999999998E-2</v>
      </c>
      <c r="AA1084" s="7">
        <v>0.47894439999999999</v>
      </c>
      <c r="AB1084">
        <v>0.203152</v>
      </c>
      <c r="AC1084" s="12">
        <v>1.6265925999999999</v>
      </c>
      <c r="AD1084">
        <v>8.0056531999999994</v>
      </c>
      <c r="AE1084">
        <v>15.346652799999999</v>
      </c>
      <c r="AF1084">
        <v>0.90427679999999999</v>
      </c>
      <c r="AG1084">
        <v>2.5595590000000001</v>
      </c>
      <c r="AH1084">
        <v>0.1238262</v>
      </c>
      <c r="AI1084">
        <v>77124334</v>
      </c>
      <c r="AJ1084">
        <v>38617664</v>
      </c>
      <c r="AK1084">
        <f>[1]Sheet1!$F1499</f>
        <v>8474306</v>
      </c>
      <c r="AL1084">
        <f>[2]Sheet1!$F1499</f>
        <v>20225449</v>
      </c>
      <c r="AM1084">
        <v>56746378</v>
      </c>
      <c r="AN1084">
        <v>444902362504.302</v>
      </c>
      <c r="AO1084">
        <v>51</v>
      </c>
      <c r="AP1084">
        <v>8700000</v>
      </c>
    </row>
    <row r="1085" spans="1:43" x14ac:dyDescent="0.35">
      <c r="A1085" t="s">
        <v>35</v>
      </c>
      <c r="B1085">
        <v>2006</v>
      </c>
      <c r="C1085" s="9">
        <v>1.0341490724606699</v>
      </c>
      <c r="D1085">
        <v>0.19068571428571399</v>
      </c>
      <c r="E1085" s="15">
        <v>0.55684168710018001</v>
      </c>
      <c r="F1085">
        <v>6.4628418289974103</v>
      </c>
      <c r="G1085">
        <v>3.0162425342485699</v>
      </c>
      <c r="H1085">
        <v>1.8909107843137301E-2</v>
      </c>
      <c r="I1085">
        <v>0.63671790176489396</v>
      </c>
      <c r="J1085">
        <v>0.33641610041061998</v>
      </c>
      <c r="K1085" s="9">
        <v>0.54867500000000002</v>
      </c>
      <c r="L1085">
        <v>4.9100100000000001E-2</v>
      </c>
      <c r="M1085" s="12">
        <v>5.3271999999999998E-3</v>
      </c>
      <c r="N1085">
        <v>1.1092325000000001</v>
      </c>
      <c r="P1085">
        <v>6.269E-4</v>
      </c>
      <c r="Q1085">
        <v>3.6712000000000002E-2</v>
      </c>
      <c r="R1085">
        <v>6.0090000000000002E-4</v>
      </c>
      <c r="S1085" s="9">
        <v>2.4331800000000001E-2</v>
      </c>
      <c r="T1085">
        <v>3.1923300000000002E-2</v>
      </c>
      <c r="U1085" s="12">
        <v>0</v>
      </c>
      <c r="V1085">
        <v>6.3899999999999998E-3</v>
      </c>
      <c r="W1085">
        <v>0.2389762</v>
      </c>
      <c r="X1085">
        <v>6.1839999999999996E-4</v>
      </c>
      <c r="Y1085">
        <v>7.7640000000000001E-4</v>
      </c>
      <c r="Z1085">
        <v>0</v>
      </c>
      <c r="AA1085" s="7">
        <v>0.58760500000000004</v>
      </c>
      <c r="AB1085">
        <v>0.22148999999999999</v>
      </c>
      <c r="AC1085" s="12">
        <v>0.55218780000000001</v>
      </c>
      <c r="AD1085">
        <v>6.6142583999999998</v>
      </c>
      <c r="AE1085">
        <v>3.1007958000000002</v>
      </c>
      <c r="AF1085">
        <v>1.89006E-2</v>
      </c>
      <c r="AG1085">
        <v>0.66553359999999995</v>
      </c>
      <c r="AH1085">
        <v>0.33581519999999998</v>
      </c>
      <c r="AI1085">
        <v>215449113</v>
      </c>
      <c r="AJ1085">
        <v>107138756</v>
      </c>
      <c r="AK1085">
        <f>[1]Sheet1!$F1500</f>
        <v>16459</v>
      </c>
      <c r="AL1085">
        <f>[2]Sheet1!$F1500</f>
        <v>19790954</v>
      </c>
      <c r="AM1085">
        <v>53132605</v>
      </c>
      <c r="AN1085">
        <v>193348506860.05899</v>
      </c>
      <c r="AO1085">
        <v>40</v>
      </c>
    </row>
    <row r="1086" spans="1:43" x14ac:dyDescent="0.35">
      <c r="A1086" t="s">
        <v>36</v>
      </c>
      <c r="B1086">
        <v>2006</v>
      </c>
      <c r="C1086" s="9">
        <v>6.9038184408532599E-2</v>
      </c>
      <c r="D1086">
        <v>0.18185714285714299</v>
      </c>
      <c r="E1086" s="15">
        <v>0.50800000000000001</v>
      </c>
      <c r="F1086">
        <v>1.27474551364933</v>
      </c>
      <c r="G1086">
        <v>3.6411535870629801</v>
      </c>
      <c r="H1086">
        <v>1.36263203613969</v>
      </c>
      <c r="I1086">
        <v>1.0820514308198701</v>
      </c>
      <c r="J1086">
        <v>5.8685999999999999E-3</v>
      </c>
      <c r="K1086" s="9">
        <v>5.7058999999999999E-2</v>
      </c>
      <c r="L1086">
        <v>0.1012793</v>
      </c>
      <c r="M1086" s="12">
        <v>0.32982299999999998</v>
      </c>
      <c r="N1086">
        <v>0.4666015</v>
      </c>
      <c r="P1086">
        <v>0.40167330000000001</v>
      </c>
      <c r="Q1086">
        <v>6.8819599999999995E-2</v>
      </c>
      <c r="R1086">
        <v>3.3159999999999999E-3</v>
      </c>
      <c r="S1086" s="9">
        <v>0</v>
      </c>
      <c r="T1086">
        <v>1.5746400000000001E-2</v>
      </c>
      <c r="U1086" s="12">
        <v>1.37045E-2</v>
      </c>
      <c r="V1086">
        <v>1.17433E-2</v>
      </c>
      <c r="W1086">
        <v>0.65694949999999996</v>
      </c>
      <c r="X1086">
        <v>1.48624E-2</v>
      </c>
      <c r="Y1086">
        <v>4.4651999999999999E-3</v>
      </c>
      <c r="Z1086">
        <v>0</v>
      </c>
      <c r="AA1086" s="7">
        <v>1.4873600000000001E-2</v>
      </c>
      <c r="AB1086">
        <v>0.10012260000000001</v>
      </c>
      <c r="AC1086" s="12">
        <v>0.2092</v>
      </c>
      <c r="AD1086">
        <v>2.2225540000000001</v>
      </c>
      <c r="AE1086">
        <v>3.2589766</v>
      </c>
      <c r="AF1086">
        <v>0.99161639999999995</v>
      </c>
      <c r="AG1086">
        <v>1.0960508</v>
      </c>
      <c r="AH1086">
        <v>2.5542E-3</v>
      </c>
      <c r="AI1086">
        <v>48438292</v>
      </c>
      <c r="AJ1086">
        <v>24228799</v>
      </c>
      <c r="AK1086">
        <f>[1]Sheet1!$F1501</f>
        <v>0</v>
      </c>
      <c r="AL1086">
        <f>[2]Sheet1!$F1501</f>
        <v>48021393</v>
      </c>
      <c r="AM1086">
        <v>39490771</v>
      </c>
      <c r="AN1086">
        <v>1074951542999.1</v>
      </c>
      <c r="AO1086">
        <v>32</v>
      </c>
      <c r="AP1086">
        <v>1300000</v>
      </c>
      <c r="AQ1086">
        <v>1200000</v>
      </c>
    </row>
    <row r="1087" spans="1:43" x14ac:dyDescent="0.35">
      <c r="A1087" t="s">
        <v>37</v>
      </c>
      <c r="B1087">
        <v>2006</v>
      </c>
      <c r="C1087" s="9">
        <v>1.5735516197491799</v>
      </c>
      <c r="D1087">
        <v>1.32170924034493</v>
      </c>
      <c r="E1087" s="15">
        <v>1.3875031033181</v>
      </c>
      <c r="F1087">
        <v>6.2732592715647302</v>
      </c>
      <c r="G1087">
        <v>13.1084235102121</v>
      </c>
      <c r="H1087">
        <v>5.94009606837629</v>
      </c>
      <c r="I1087">
        <v>5.7753188007805303</v>
      </c>
      <c r="J1087">
        <v>0.13576293914868601</v>
      </c>
      <c r="K1087" s="9">
        <v>0.2227451</v>
      </c>
      <c r="L1087">
        <v>0.2155637</v>
      </c>
      <c r="M1087" s="12">
        <v>0.36254979999999998</v>
      </c>
      <c r="N1087">
        <v>5.1775872999999999</v>
      </c>
      <c r="P1087">
        <v>5.1691500000000001E-2</v>
      </c>
      <c r="Q1087">
        <v>0.21757960000000001</v>
      </c>
      <c r="R1087">
        <v>3.4227100000000003E-2</v>
      </c>
      <c r="S1087" s="9">
        <v>1.2955702</v>
      </c>
      <c r="T1087">
        <v>0.57059990000000005</v>
      </c>
      <c r="U1087" s="12">
        <v>1.8896799999999998E-2</v>
      </c>
      <c r="V1087">
        <v>0.87828600000000001</v>
      </c>
      <c r="W1087">
        <v>5.7028694</v>
      </c>
      <c r="X1087">
        <v>2.95015E-2</v>
      </c>
      <c r="Y1087">
        <v>0.42094890000000001</v>
      </c>
      <c r="Z1087">
        <v>0</v>
      </c>
      <c r="AA1087" s="7">
        <v>4.6364369999999999</v>
      </c>
      <c r="AB1087">
        <v>2.3636270000000001</v>
      </c>
      <c r="AC1087" s="12">
        <v>1.0631307999999999</v>
      </c>
      <c r="AD1087">
        <v>2.4110108000000001</v>
      </c>
      <c r="AE1087">
        <v>19.8424926</v>
      </c>
      <c r="AF1087">
        <v>5.9386384000000003</v>
      </c>
      <c r="AG1087">
        <v>6.5409059999999997</v>
      </c>
      <c r="AH1087">
        <v>0.1015358</v>
      </c>
      <c r="AI1087">
        <v>371990297</v>
      </c>
      <c r="AJ1087">
        <v>186558888</v>
      </c>
      <c r="AK1087">
        <f>[1]Sheet1!$F1502</f>
        <v>14197651</v>
      </c>
      <c r="AL1087">
        <f>[2]Sheet1!$F1502</f>
        <v>62638254</v>
      </c>
      <c r="AM1087">
        <v>146570132</v>
      </c>
      <c r="AN1087">
        <v>1119027557931.24</v>
      </c>
    </row>
    <row r="1088" spans="1:43" x14ac:dyDescent="0.35">
      <c r="A1088" t="s">
        <v>38</v>
      </c>
      <c r="B1088">
        <v>2006</v>
      </c>
      <c r="C1088" s="9">
        <v>6.0146742857142901E-2</v>
      </c>
      <c r="D1088">
        <v>0.23062857142857099</v>
      </c>
      <c r="E1088" s="15">
        <v>9.7550133333333303E-2</v>
      </c>
      <c r="F1088">
        <v>0.861029156908385</v>
      </c>
      <c r="G1088">
        <v>0.83693532176960295</v>
      </c>
      <c r="H1088">
        <v>0.95018052839257705</v>
      </c>
      <c r="I1088">
        <v>1.0632713595791401</v>
      </c>
      <c r="J1088">
        <v>3.04082E-2</v>
      </c>
      <c r="K1088" s="9">
        <v>7.3068999999999995E-2</v>
      </c>
      <c r="L1088">
        <v>5.3085199999999999E-2</v>
      </c>
      <c r="M1088" s="12">
        <v>9.7252900000000003E-2</v>
      </c>
      <c r="N1088">
        <v>0.58868279999999995</v>
      </c>
      <c r="P1088">
        <v>5.3860199999999997E-2</v>
      </c>
      <c r="Q1088">
        <v>0.11855259999999999</v>
      </c>
      <c r="R1088">
        <v>2.7158999999999999E-2</v>
      </c>
      <c r="S1088" s="9">
        <v>4.0289999999999998E-4</v>
      </c>
      <c r="T1088">
        <v>3.7085999999999998E-3</v>
      </c>
      <c r="U1088" s="12">
        <v>1.807E-4</v>
      </c>
      <c r="V1088">
        <v>1.8327400000000001E-2</v>
      </c>
      <c r="W1088">
        <v>0.74418530000000005</v>
      </c>
      <c r="X1088">
        <v>2.7114999999999999E-3</v>
      </c>
      <c r="Y1088">
        <v>6.6096000000000002E-3</v>
      </c>
      <c r="Z1088" s="6">
        <v>1.1999999999999999E-6</v>
      </c>
      <c r="AA1088" s="7">
        <v>7.7362000000000004E-3</v>
      </c>
      <c r="AB1088">
        <v>0.2005778</v>
      </c>
      <c r="AC1088" s="12">
        <v>5.6914000000000001E-3</v>
      </c>
      <c r="AD1088">
        <v>0.33686700000000003</v>
      </c>
      <c r="AE1088">
        <v>1.4907554000000001</v>
      </c>
      <c r="AF1088">
        <v>0.90318520000000002</v>
      </c>
      <c r="AG1088">
        <v>1.0144793999999999</v>
      </c>
      <c r="AH1088">
        <v>3.3284E-3</v>
      </c>
      <c r="AK1088">
        <f>[1]Sheet1!$F1503</f>
        <v>0</v>
      </c>
      <c r="AL1088">
        <f>[2]Sheet1!$F1503</f>
        <v>0</v>
      </c>
      <c r="AQ1088" s="6">
        <v>900000</v>
      </c>
    </row>
    <row r="1089" spans="1:43" x14ac:dyDescent="0.35">
      <c r="A1089" t="s">
        <v>39</v>
      </c>
      <c r="B1089">
        <v>2006</v>
      </c>
      <c r="C1089" s="9">
        <v>4.1232055854991401E-2</v>
      </c>
      <c r="D1089">
        <v>1.7000000000000001E-2</v>
      </c>
      <c r="E1089" s="15">
        <v>2.1674612356557201</v>
      </c>
      <c r="F1089">
        <v>7.0614923868444199</v>
      </c>
      <c r="G1089">
        <v>0.68104227514724203</v>
      </c>
      <c r="H1089">
        <v>0.24947955109489101</v>
      </c>
      <c r="I1089">
        <v>1.40402024520603</v>
      </c>
      <c r="J1089">
        <v>5.3760115168723199E-2</v>
      </c>
      <c r="K1089" s="9">
        <v>4.7673000000000004E-3</v>
      </c>
      <c r="L1089">
        <v>8.0672800000000003E-2</v>
      </c>
      <c r="M1089" s="12">
        <v>3.9998999999999998E-3</v>
      </c>
      <c r="N1089">
        <v>4.9228099999999997E-2</v>
      </c>
      <c r="P1089">
        <v>3.3816699999999998E-2</v>
      </c>
      <c r="Q1089">
        <v>4.9477000000000002E-3</v>
      </c>
      <c r="R1089">
        <v>3.5960000000000001E-4</v>
      </c>
      <c r="S1089" s="9">
        <v>0.26040540000000001</v>
      </c>
      <c r="T1089">
        <v>0.47261039999999999</v>
      </c>
      <c r="U1089" s="12">
        <v>0.54301200000000005</v>
      </c>
      <c r="V1089">
        <v>2.0662058999999999</v>
      </c>
      <c r="W1089">
        <v>1.2656787</v>
      </c>
      <c r="X1089">
        <v>9.7079999999999996E-4</v>
      </c>
      <c r="Y1089">
        <v>0.13903380000000001</v>
      </c>
      <c r="Z1089">
        <v>4.4606999999999997E-3</v>
      </c>
      <c r="AA1089" s="7">
        <v>0.32767659999999998</v>
      </c>
      <c r="AB1089">
        <v>0.47261039999999999</v>
      </c>
      <c r="AC1089" s="12">
        <v>3.1088003999999998</v>
      </c>
      <c r="AD1089">
        <v>9.7290329999999994</v>
      </c>
      <c r="AE1089">
        <v>2.0487332</v>
      </c>
      <c r="AF1089">
        <v>0.21787100000000001</v>
      </c>
      <c r="AG1089">
        <v>1.5941947999999999</v>
      </c>
      <c r="AH1089">
        <v>5.7861200000000002E-2</v>
      </c>
      <c r="AI1089">
        <v>39476851</v>
      </c>
      <c r="AJ1089">
        <v>19992747</v>
      </c>
      <c r="AK1089">
        <f>[1]Sheet1!$F1504</f>
        <v>0</v>
      </c>
      <c r="AL1089">
        <f>[2]Sheet1!$F1504</f>
        <v>38333001</v>
      </c>
      <c r="AM1089">
        <v>35608120</v>
      </c>
      <c r="AN1089">
        <v>470325565798.35303</v>
      </c>
      <c r="AO1089">
        <v>46</v>
      </c>
      <c r="AP1089">
        <v>6200000</v>
      </c>
      <c r="AQ1089">
        <v>1600000</v>
      </c>
    </row>
    <row r="1090" spans="1:43" x14ac:dyDescent="0.35">
      <c r="A1090" t="s">
        <v>40</v>
      </c>
      <c r="B1090">
        <v>2006</v>
      </c>
      <c r="C1090" s="9">
        <v>0.29929424082547801</v>
      </c>
      <c r="D1090">
        <v>5.5569769324618698E-2</v>
      </c>
      <c r="E1090" s="15">
        <v>0.74923567341676101</v>
      </c>
      <c r="F1090">
        <v>5.4109215216703097</v>
      </c>
      <c r="G1090">
        <v>0.47912644250298703</v>
      </c>
      <c r="H1090">
        <v>0.157359164323644</v>
      </c>
      <c r="I1090">
        <v>1.2796413362297201</v>
      </c>
      <c r="J1090">
        <v>6.3213999999999996E-3</v>
      </c>
      <c r="K1090" s="9">
        <v>0.1404659</v>
      </c>
      <c r="L1090">
        <v>4.6097699999999998E-2</v>
      </c>
      <c r="M1090" s="12">
        <v>2.0939000000000001E-3</v>
      </c>
      <c r="N1090">
        <v>1.25532E-2</v>
      </c>
      <c r="P1090">
        <v>7.2278000000000004E-3</v>
      </c>
      <c r="Q1090">
        <v>3.5864399999999998E-2</v>
      </c>
      <c r="R1090">
        <v>0</v>
      </c>
      <c r="S1090" s="9">
        <v>3.0158500000000001E-2</v>
      </c>
      <c r="T1090">
        <v>2.542E-3</v>
      </c>
      <c r="U1090" s="12">
        <v>5.6000300000000003E-2</v>
      </c>
      <c r="V1090">
        <v>0.1134337</v>
      </c>
      <c r="W1090">
        <v>9.1104699999999997E-2</v>
      </c>
      <c r="X1090" s="6">
        <v>5.9999999999999997E-7</v>
      </c>
      <c r="Y1090">
        <v>5.0391999999999998E-3</v>
      </c>
      <c r="Z1090">
        <v>0</v>
      </c>
      <c r="AA1090" s="7">
        <v>0.2042419</v>
      </c>
      <c r="AB1090">
        <v>1.3166199999999999E-2</v>
      </c>
      <c r="AC1090" s="12">
        <v>0.82206100000000004</v>
      </c>
      <c r="AD1090">
        <v>6.7481846000000001</v>
      </c>
      <c r="AE1090">
        <v>0.37111680000000002</v>
      </c>
      <c r="AF1090">
        <v>0.15056020000000001</v>
      </c>
      <c r="AG1090">
        <v>1.3528446000000001</v>
      </c>
      <c r="AH1090">
        <v>6.3213999999999996E-3</v>
      </c>
      <c r="AI1090">
        <v>42772910</v>
      </c>
      <c r="AJ1090">
        <v>21586300</v>
      </c>
      <c r="AK1090">
        <f>[1]Sheet1!$F1505</f>
        <v>13802681</v>
      </c>
      <c r="AL1090">
        <f>[2]Sheet1!$F1505</f>
        <v>47298699</v>
      </c>
      <c r="AM1090">
        <v>32688341</v>
      </c>
      <c r="AN1090">
        <v>200393418148.418</v>
      </c>
      <c r="AP1090">
        <v>4900000</v>
      </c>
      <c r="AQ1090">
        <v>4500000</v>
      </c>
    </row>
    <row r="1091" spans="1:43" x14ac:dyDescent="0.35">
      <c r="A1091" t="s">
        <v>9</v>
      </c>
      <c r="B1091">
        <v>2007</v>
      </c>
      <c r="C1091" s="9">
        <v>1.2230049625953501</v>
      </c>
      <c r="D1091">
        <v>2.5445714285714298</v>
      </c>
      <c r="E1091" s="15">
        <v>12.430693368723601</v>
      </c>
      <c r="F1091">
        <v>78.075467384899397</v>
      </c>
      <c r="G1091">
        <v>6.6676360859442898</v>
      </c>
      <c r="H1091">
        <v>8.8701284746176103</v>
      </c>
      <c r="I1091">
        <v>20.169699786416899</v>
      </c>
      <c r="J1091">
        <v>0.17244552642837399</v>
      </c>
      <c r="K1091" s="9">
        <v>0.27324330000000002</v>
      </c>
      <c r="L1091">
        <v>0.74879649999999998</v>
      </c>
      <c r="M1091" s="12">
        <v>1.511925</v>
      </c>
      <c r="N1091">
        <v>4.5078928999999999</v>
      </c>
      <c r="P1091">
        <v>0.52955319999999995</v>
      </c>
      <c r="Q1091">
        <v>7.5124200000000002E-2</v>
      </c>
      <c r="R1091">
        <v>0.10059460000000001</v>
      </c>
      <c r="S1091" s="9">
        <v>0.99547640000000004</v>
      </c>
      <c r="T1091">
        <v>1.4685615999999999</v>
      </c>
      <c r="U1091" s="12">
        <v>0.64760879999999998</v>
      </c>
      <c r="V1091">
        <v>4.9765468999999998</v>
      </c>
      <c r="W1091">
        <v>3.3697648999999998</v>
      </c>
      <c r="X1091">
        <v>1.5783716000000001</v>
      </c>
      <c r="Y1091">
        <v>3.471851</v>
      </c>
      <c r="Z1091">
        <v>9.1573000000000002E-3</v>
      </c>
      <c r="AA1091" s="7">
        <v>2.0848634000000001</v>
      </c>
      <c r="AB1091">
        <v>3.6110554000000001</v>
      </c>
      <c r="AC1091" s="12">
        <v>11.701060399999999</v>
      </c>
      <c r="AD1091">
        <v>84.160324200000005</v>
      </c>
      <c r="AE1091">
        <v>10.425575800000001</v>
      </c>
      <c r="AF1091">
        <v>10.0018882</v>
      </c>
      <c r="AG1091">
        <v>24.6475194</v>
      </c>
      <c r="AH1091">
        <v>9.4547099999999995E-2</v>
      </c>
      <c r="AI1091">
        <v>305122539</v>
      </c>
      <c r="AJ1091">
        <v>154853062</v>
      </c>
      <c r="AK1091">
        <f>[1]Sheet1!$F1506</f>
        <v>2924738</v>
      </c>
      <c r="AL1091">
        <f>[2]Sheet1!$F1506</f>
        <v>0</v>
      </c>
      <c r="AM1091">
        <v>245453149</v>
      </c>
      <c r="AN1091">
        <v>16473135480210.1</v>
      </c>
      <c r="AO1091">
        <v>41</v>
      </c>
      <c r="AP1091">
        <v>68400000</v>
      </c>
    </row>
    <row r="1092" spans="1:43" x14ac:dyDescent="0.35">
      <c r="A1092" t="s">
        <v>10</v>
      </c>
      <c r="B1092">
        <v>2007</v>
      </c>
      <c r="C1092" s="9">
        <v>3.67706401975463</v>
      </c>
      <c r="D1092">
        <v>0.53182857142857098</v>
      </c>
      <c r="E1092" s="15">
        <v>1.5016847843463901</v>
      </c>
      <c r="F1092">
        <v>18.376639404428602</v>
      </c>
      <c r="G1092">
        <v>1.89767364736023</v>
      </c>
      <c r="H1092">
        <v>0.15720819887044701</v>
      </c>
      <c r="I1092">
        <v>0.44226758734792099</v>
      </c>
      <c r="J1092">
        <v>0.836666126938716</v>
      </c>
      <c r="K1092" s="9">
        <v>0.35083579999999998</v>
      </c>
      <c r="L1092">
        <v>2.2732499999999999E-2</v>
      </c>
      <c r="M1092" s="12">
        <v>1.24341E-2</v>
      </c>
      <c r="N1092">
        <v>0.56297569999999997</v>
      </c>
      <c r="P1092">
        <v>4.1558999999999997E-3</v>
      </c>
      <c r="Q1092">
        <v>8.4110999999999995E-3</v>
      </c>
      <c r="R1092">
        <v>5.3245999999999996E-3</v>
      </c>
      <c r="S1092" s="9">
        <v>0.23973649999999999</v>
      </c>
      <c r="T1092">
        <v>4.3693200000000001E-2</v>
      </c>
      <c r="U1092" s="12">
        <v>7.5929999999999997E-4</v>
      </c>
      <c r="V1092">
        <v>3.8700900000000003E-2</v>
      </c>
      <c r="W1092">
        <v>0.30675540000000001</v>
      </c>
      <c r="X1092">
        <v>1.9580999999999999E-3</v>
      </c>
      <c r="Y1092">
        <v>0</v>
      </c>
      <c r="Z1092">
        <v>9.6258999999999997E-3</v>
      </c>
      <c r="AA1092" s="7">
        <v>4.0622486000000002</v>
      </c>
      <c r="AB1092">
        <v>1.1365882</v>
      </c>
      <c r="AC1092" s="12">
        <v>1.4905168</v>
      </c>
      <c r="AD1092">
        <v>19.069192000000001</v>
      </c>
      <c r="AE1092">
        <v>1.9627694</v>
      </c>
      <c r="AF1092">
        <v>0.15501039999999999</v>
      </c>
      <c r="AG1092">
        <v>0.47570790000000002</v>
      </c>
      <c r="AH1092">
        <v>0.84096740000000003</v>
      </c>
      <c r="AI1092">
        <v>243430488</v>
      </c>
      <c r="AJ1092">
        <v>122062823</v>
      </c>
      <c r="AK1092">
        <f>[1]Sheet1!$F1507</f>
        <v>5759568</v>
      </c>
      <c r="AL1092">
        <f>[2]Sheet1!$F1507</f>
        <v>27208346</v>
      </c>
      <c r="AM1092">
        <v>53291902</v>
      </c>
      <c r="AN1092">
        <v>220654099908.15601</v>
      </c>
    </row>
    <row r="1093" spans="1:43" x14ac:dyDescent="0.35">
      <c r="A1093" t="s">
        <v>11</v>
      </c>
      <c r="B1093">
        <v>2007</v>
      </c>
      <c r="C1093" s="9">
        <v>1.1271463998431399</v>
      </c>
      <c r="D1093">
        <v>0.43359999999999999</v>
      </c>
      <c r="E1093" s="15">
        <v>1.4229698421569099</v>
      </c>
      <c r="F1093">
        <v>12.308387267890399</v>
      </c>
      <c r="G1093">
        <v>2.5599179513961499</v>
      </c>
      <c r="H1093">
        <v>3.3013500000000002E-3</v>
      </c>
      <c r="I1093">
        <v>2.3955279717159699</v>
      </c>
      <c r="J1093">
        <v>0.602006000861805</v>
      </c>
      <c r="K1093" s="9">
        <v>0.75722710000000004</v>
      </c>
      <c r="L1093">
        <v>0.12762789999999999</v>
      </c>
      <c r="M1093" s="12">
        <v>0.32078240000000002</v>
      </c>
      <c r="N1093">
        <v>3.5918006999999998</v>
      </c>
      <c r="P1093">
        <v>5.5929999999999999E-4</v>
      </c>
      <c r="Q1093">
        <v>3.0286E-2</v>
      </c>
      <c r="R1093">
        <v>1.22801E-2</v>
      </c>
      <c r="S1093" s="9">
        <v>8.0646800000000005E-2</v>
      </c>
      <c r="T1093">
        <v>3.44572E-2</v>
      </c>
      <c r="U1093" s="12">
        <v>1.5708E-3</v>
      </c>
      <c r="V1093">
        <v>0.38617990000000002</v>
      </c>
      <c r="W1093">
        <v>0.80086100000000005</v>
      </c>
      <c r="X1093" s="6">
        <v>2.9999999999999999E-7</v>
      </c>
      <c r="Y1093">
        <v>2.9091999999999998E-3</v>
      </c>
      <c r="Z1093" s="6">
        <v>5.4999999999999999E-6</v>
      </c>
      <c r="AA1093" s="7">
        <v>0.79853220000000003</v>
      </c>
      <c r="AB1093">
        <v>0.54056780000000004</v>
      </c>
      <c r="AC1093" s="12">
        <v>1.1205338</v>
      </c>
      <c r="AD1093">
        <v>11.183164</v>
      </c>
      <c r="AE1093">
        <v>2.7978824000000002</v>
      </c>
      <c r="AF1093">
        <v>2.9272E-3</v>
      </c>
      <c r="AG1093">
        <v>2.5213366000000001</v>
      </c>
      <c r="AH1093">
        <v>0.59022859999999999</v>
      </c>
      <c r="AI1093">
        <v>164112787</v>
      </c>
      <c r="AJ1093">
        <v>81105335</v>
      </c>
      <c r="AK1093">
        <f>[1]Sheet1!$F1508</f>
        <v>0</v>
      </c>
      <c r="AL1093">
        <f>[2]Sheet1!$F1508</f>
        <v>51650290</v>
      </c>
      <c r="AM1093">
        <v>86899551</v>
      </c>
      <c r="AN1093">
        <v>577275319630.46204</v>
      </c>
      <c r="AP1093">
        <v>23900000</v>
      </c>
      <c r="AQ1093">
        <v>9600000</v>
      </c>
    </row>
    <row r="1094" spans="1:43" x14ac:dyDescent="0.35">
      <c r="A1094" t="s">
        <v>12</v>
      </c>
      <c r="B1094">
        <v>2007</v>
      </c>
      <c r="C1094" s="9">
        <v>1.60413483052668</v>
      </c>
      <c r="D1094">
        <v>0.58128571428571396</v>
      </c>
      <c r="E1094" s="15">
        <v>0.60923660838456595</v>
      </c>
      <c r="F1094">
        <v>4.1959097922905899</v>
      </c>
      <c r="G1094">
        <v>1.238073735045</v>
      </c>
      <c r="H1094">
        <v>0.29477399076282301</v>
      </c>
      <c r="I1094">
        <v>0.650376949895207</v>
      </c>
      <c r="J1094">
        <v>0.13071544437581201</v>
      </c>
      <c r="K1094" s="9">
        <v>0.1173719</v>
      </c>
      <c r="L1094">
        <v>2.5132999999999999E-2</v>
      </c>
      <c r="M1094" s="12">
        <v>7.8224199999999994E-2</v>
      </c>
      <c r="N1094">
        <v>0.4800857</v>
      </c>
      <c r="P1094">
        <v>5.68619E-2</v>
      </c>
      <c r="Q1094">
        <v>0.23660490000000001</v>
      </c>
      <c r="R1094">
        <v>3.4891000000000002E-3</v>
      </c>
      <c r="S1094" s="9">
        <v>0.1165016</v>
      </c>
      <c r="T1094">
        <v>0.16108549999999999</v>
      </c>
      <c r="U1094" s="12">
        <v>3.7795500000000003E-2</v>
      </c>
      <c r="V1094">
        <v>3.4638000000000002E-2</v>
      </c>
      <c r="W1094">
        <v>0.60718530000000004</v>
      </c>
      <c r="X1094">
        <v>2.2575E-3</v>
      </c>
      <c r="Y1094">
        <v>6.1319E-3</v>
      </c>
      <c r="Z1094">
        <v>4.9963000000000004E-3</v>
      </c>
      <c r="AA1094" s="7">
        <v>2.0951857999999999</v>
      </c>
      <c r="AB1094">
        <v>1.1187119999999999</v>
      </c>
      <c r="AC1094" s="12">
        <v>0.57100919999999999</v>
      </c>
      <c r="AD1094">
        <v>4.0002180000000003</v>
      </c>
      <c r="AE1094">
        <v>1.803377</v>
      </c>
      <c r="AF1094">
        <v>0.24206079999999999</v>
      </c>
      <c r="AG1094">
        <v>0.46095999999999998</v>
      </c>
      <c r="AH1094">
        <v>0.1322226</v>
      </c>
      <c r="AI1094">
        <v>129300740</v>
      </c>
      <c r="AJ1094">
        <v>66209691</v>
      </c>
      <c r="AK1094">
        <f>[1]Sheet1!$F1509</f>
        <v>0</v>
      </c>
      <c r="AL1094">
        <f>[2]Sheet1!$F1509</f>
        <v>20199105</v>
      </c>
      <c r="AM1094">
        <v>42956407</v>
      </c>
      <c r="AN1094">
        <v>154598244969.13901</v>
      </c>
      <c r="AO1094">
        <v>40</v>
      </c>
      <c r="AP1094">
        <v>3800000</v>
      </c>
      <c r="AQ1094">
        <v>41600000</v>
      </c>
    </row>
    <row r="1095" spans="1:43" x14ac:dyDescent="0.35">
      <c r="A1095" t="s">
        <v>13</v>
      </c>
      <c r="B1095">
        <v>2007</v>
      </c>
      <c r="C1095" s="9">
        <v>3.3764743063585398</v>
      </c>
      <c r="D1095">
        <v>3.70425714285714</v>
      </c>
      <c r="E1095" s="15">
        <v>1.2642624680575101</v>
      </c>
      <c r="F1095">
        <v>6.5879334504677898</v>
      </c>
      <c r="G1095">
        <v>6.1087067942817797</v>
      </c>
      <c r="H1095">
        <v>0.44189480657295099</v>
      </c>
      <c r="I1095">
        <v>1.5530011160808801</v>
      </c>
      <c r="J1095">
        <v>0.86134619978214699</v>
      </c>
      <c r="K1095" s="9">
        <v>5.3032700000000002E-2</v>
      </c>
      <c r="L1095">
        <v>6.7796300000000004E-2</v>
      </c>
      <c r="M1095" s="12">
        <v>5.8325799999999997E-2</v>
      </c>
      <c r="N1095">
        <v>2.4136305999999998</v>
      </c>
      <c r="P1095">
        <v>4.0890999999999997E-2</v>
      </c>
      <c r="Q1095">
        <v>0.2935256</v>
      </c>
      <c r="R1095">
        <v>8.7361999999999995E-3</v>
      </c>
      <c r="S1095" s="9">
        <v>1.1232600000000001E-2</v>
      </c>
      <c r="T1095">
        <v>0.69209080000000001</v>
      </c>
      <c r="U1095" s="12">
        <v>7.5199999999999996E-4</v>
      </c>
      <c r="V1095">
        <v>9.8256599999999999E-2</v>
      </c>
      <c r="W1095">
        <v>0.49896020000000002</v>
      </c>
      <c r="X1095">
        <v>0</v>
      </c>
      <c r="Y1095">
        <v>8.3464999999999998E-3</v>
      </c>
      <c r="Z1095">
        <v>0</v>
      </c>
      <c r="AA1095" s="7">
        <v>5.8600148000000001</v>
      </c>
      <c r="AB1095">
        <v>8.8131392000000002</v>
      </c>
      <c r="AC1095" s="12">
        <v>1.2092708000000001</v>
      </c>
      <c r="AD1095">
        <v>4.6221117999999999</v>
      </c>
      <c r="AE1095">
        <v>3.9149090000000002</v>
      </c>
      <c r="AF1095">
        <v>0.40100380000000002</v>
      </c>
      <c r="AG1095">
        <v>1.3934362</v>
      </c>
      <c r="AH1095">
        <v>0.85260999999999998</v>
      </c>
      <c r="AI1095">
        <v>388072105</v>
      </c>
      <c r="AJ1095">
        <v>194012807</v>
      </c>
      <c r="AK1095">
        <f>[1]Sheet1!$F1510</f>
        <v>73062</v>
      </c>
      <c r="AL1095">
        <f>[2]Sheet1!$F1510</f>
        <v>59970169</v>
      </c>
      <c r="AM1095">
        <v>153430884</v>
      </c>
      <c r="AN1095">
        <v>522141066049.771</v>
      </c>
      <c r="AO1095">
        <v>40</v>
      </c>
    </row>
    <row r="1096" spans="1:43" x14ac:dyDescent="0.35">
      <c r="A1096" t="s">
        <v>14</v>
      </c>
      <c r="B1096">
        <v>2007</v>
      </c>
      <c r="C1096" s="9">
        <v>3.78266815728103E-2</v>
      </c>
      <c r="D1096">
        <v>0.20349830284164599</v>
      </c>
      <c r="E1096" s="15">
        <v>0.95187654493298901</v>
      </c>
      <c r="F1096">
        <v>5.1700576228570698</v>
      </c>
      <c r="G1096">
        <v>0.83967661264788895</v>
      </c>
      <c r="H1096">
        <v>0.55730175325395004</v>
      </c>
      <c r="I1096">
        <v>1.1236136129598</v>
      </c>
      <c r="J1096">
        <v>0.37077857525673102</v>
      </c>
      <c r="K1096" s="9">
        <v>2.2525199999999999E-2</v>
      </c>
      <c r="L1096">
        <v>0.1353608</v>
      </c>
      <c r="M1096" s="12">
        <v>1.9621E-2</v>
      </c>
      <c r="N1096">
        <v>0.77810710000000005</v>
      </c>
      <c r="P1096">
        <v>0.19177459999999999</v>
      </c>
      <c r="Q1096">
        <v>6.0181999999999996E-3</v>
      </c>
      <c r="R1096">
        <v>4.8758999999999999E-3</v>
      </c>
      <c r="S1096" s="9">
        <v>0.74549719999999997</v>
      </c>
      <c r="T1096">
        <v>4.6546200000000003E-2</v>
      </c>
      <c r="U1096" s="12">
        <v>1.7518981</v>
      </c>
      <c r="V1096">
        <v>16.517951</v>
      </c>
      <c r="W1096">
        <v>1.1342403000000001</v>
      </c>
      <c r="X1096">
        <v>4.23148E-2</v>
      </c>
      <c r="Y1096">
        <v>3.5021900000000002E-2</v>
      </c>
      <c r="Z1096">
        <v>0.71167460000000005</v>
      </c>
      <c r="AA1096" s="7">
        <v>1.8271565999999999</v>
      </c>
      <c r="AB1096">
        <v>0.1163338</v>
      </c>
      <c r="AC1096" s="12">
        <v>2.7792066000000002</v>
      </c>
      <c r="AD1096">
        <v>25.1076972</v>
      </c>
      <c r="AE1096">
        <v>1.8779134</v>
      </c>
      <c r="AF1096">
        <v>0.4155374</v>
      </c>
      <c r="AG1096">
        <v>1.1964950000000001</v>
      </c>
      <c r="AH1096">
        <v>1.2130592</v>
      </c>
      <c r="AI1096">
        <v>25051422</v>
      </c>
      <c r="AJ1096">
        <v>12632610</v>
      </c>
      <c r="AK1096">
        <f>[1]Sheet1!$F1511</f>
        <v>14202310</v>
      </c>
      <c r="AL1096">
        <f>[2]Sheet1!$F1511</f>
        <v>0</v>
      </c>
      <c r="AM1096">
        <v>21313235</v>
      </c>
      <c r="AN1096">
        <v>1248961949713.8</v>
      </c>
      <c r="AP1096">
        <v>4600000</v>
      </c>
    </row>
    <row r="1097" spans="1:43" x14ac:dyDescent="0.35">
      <c r="A1097" t="s">
        <v>15</v>
      </c>
      <c r="B1097">
        <v>2007</v>
      </c>
      <c r="C1097" s="9">
        <v>3.1195092692308601</v>
      </c>
      <c r="D1097">
        <v>0.176628571428571</v>
      </c>
      <c r="E1097" s="15">
        <v>7.0351999999999997</v>
      </c>
      <c r="F1097">
        <v>24.093816773602999</v>
      </c>
      <c r="G1097">
        <v>2.0909640776746499</v>
      </c>
      <c r="H1097">
        <v>2.1093999999999999</v>
      </c>
      <c r="I1097">
        <v>7.54377541139048</v>
      </c>
      <c r="J1097">
        <v>0.114234690500448</v>
      </c>
      <c r="K1097" s="9">
        <v>0.16483329999999999</v>
      </c>
      <c r="L1097">
        <v>2.1197899999999999E-2</v>
      </c>
      <c r="M1097" s="12">
        <v>3.3580400000000003E-2</v>
      </c>
      <c r="N1097">
        <v>0.45468199999999998</v>
      </c>
      <c r="P1097">
        <v>4.1130000000000002E-4</v>
      </c>
      <c r="Q1097">
        <v>8.2799999999999996E-4</v>
      </c>
      <c r="R1097">
        <v>7.0267000000000003E-3</v>
      </c>
      <c r="S1097" s="9">
        <v>1.53104E-2</v>
      </c>
      <c r="T1097">
        <v>0.27444580000000002</v>
      </c>
      <c r="U1097" s="12">
        <v>1.8723075</v>
      </c>
      <c r="V1097">
        <v>0.57191590000000003</v>
      </c>
      <c r="W1097">
        <v>0.39968510000000002</v>
      </c>
      <c r="X1097">
        <v>0.81702810000000003</v>
      </c>
      <c r="Y1097">
        <v>3.2512979999999998</v>
      </c>
      <c r="Z1097">
        <v>0</v>
      </c>
      <c r="AA1097" s="7">
        <v>3.341288</v>
      </c>
      <c r="AB1097">
        <v>0.51659480000000002</v>
      </c>
      <c r="AC1097" s="12">
        <v>8.9748000000000001</v>
      </c>
      <c r="AD1097">
        <v>27.300804400000001</v>
      </c>
      <c r="AE1097">
        <v>3.1894149999999999</v>
      </c>
      <c r="AF1097">
        <v>2.9529999999999998</v>
      </c>
      <c r="AG1097">
        <v>11.303265</v>
      </c>
      <c r="AH1097">
        <v>0.107208</v>
      </c>
      <c r="AI1097">
        <v>190779453</v>
      </c>
      <c r="AJ1097">
        <v>96616434</v>
      </c>
      <c r="AK1097">
        <f>[1]Sheet1!$F1512</f>
        <v>64379616</v>
      </c>
      <c r="AL1097">
        <f>[2]Sheet1!$F1512</f>
        <v>0</v>
      </c>
      <c r="AM1097">
        <v>159201638</v>
      </c>
      <c r="AN1097">
        <v>1509031960399.71</v>
      </c>
      <c r="AO1097">
        <v>55</v>
      </c>
      <c r="AP1097">
        <v>23100000</v>
      </c>
      <c r="AQ1097">
        <v>12100000</v>
      </c>
    </row>
    <row r="1098" spans="1:43" x14ac:dyDescent="0.35">
      <c r="A1098" t="s">
        <v>16</v>
      </c>
      <c r="B1098">
        <v>2007</v>
      </c>
      <c r="C1098" s="9">
        <v>0.25327948435280601</v>
      </c>
      <c r="D1098">
        <v>0.25714285714285701</v>
      </c>
      <c r="E1098" s="15">
        <v>1.05354157113692</v>
      </c>
      <c r="F1098">
        <v>6.7894202450802297</v>
      </c>
      <c r="G1098">
        <v>0.81602474689106297</v>
      </c>
      <c r="H1098">
        <v>0.859671560027918</v>
      </c>
      <c r="I1098">
        <v>1.59670168042149</v>
      </c>
      <c r="J1098">
        <v>3.6442470588235298E-2</v>
      </c>
      <c r="K1098" s="9">
        <v>0.10853690000000001</v>
      </c>
      <c r="L1098">
        <v>0.2593299</v>
      </c>
      <c r="M1098" s="12">
        <v>0.2140254</v>
      </c>
      <c r="N1098">
        <v>0.64674779999999998</v>
      </c>
      <c r="P1098">
        <v>0.19504920000000001</v>
      </c>
      <c r="Q1098">
        <v>0.228488</v>
      </c>
      <c r="R1098">
        <v>2.18888E-2</v>
      </c>
      <c r="S1098" s="9">
        <v>3.4878282999999999</v>
      </c>
      <c r="T1098">
        <v>0</v>
      </c>
      <c r="U1098" s="12">
        <v>0.4493241</v>
      </c>
      <c r="V1098">
        <v>0.2463533</v>
      </c>
      <c r="W1098">
        <v>1.2476387</v>
      </c>
      <c r="X1098">
        <v>1.0633869</v>
      </c>
      <c r="Y1098">
        <v>0.17421829999999999</v>
      </c>
      <c r="Z1098">
        <v>2.2249999999999999E-4</v>
      </c>
      <c r="AA1098" s="7">
        <v>4.5394800000000002</v>
      </c>
      <c r="AB1098">
        <v>0</v>
      </c>
      <c r="AC1098" s="12">
        <v>1.3238799999999999</v>
      </c>
      <c r="AD1098">
        <v>8.0690600000000003</v>
      </c>
      <c r="AE1098">
        <v>1.6517086000000001</v>
      </c>
      <c r="AF1098">
        <v>1.9255180000000001</v>
      </c>
      <c r="AG1098">
        <v>1.6047046</v>
      </c>
      <c r="AH1098">
        <v>1.6718E-2</v>
      </c>
      <c r="AI1098">
        <v>32889025</v>
      </c>
      <c r="AJ1098">
        <v>16588348</v>
      </c>
      <c r="AK1098">
        <f>[1]Sheet1!$F1513</f>
        <v>0</v>
      </c>
      <c r="AL1098">
        <f>[2]Sheet1!$F1513</f>
        <v>0</v>
      </c>
      <c r="AM1098">
        <v>26441461</v>
      </c>
      <c r="AN1098">
        <v>1384576356845.3899</v>
      </c>
      <c r="AO1098">
        <v>34</v>
      </c>
      <c r="AP1098">
        <v>6300000</v>
      </c>
    </row>
    <row r="1099" spans="1:43" x14ac:dyDescent="0.35">
      <c r="A1099" t="s">
        <v>17</v>
      </c>
      <c r="B1099">
        <v>2007</v>
      </c>
      <c r="C1099" s="9">
        <v>1.0893775059742301</v>
      </c>
      <c r="D1099">
        <v>0.124828571428571</v>
      </c>
      <c r="E1099" s="15">
        <v>0.61428880676547604</v>
      </c>
      <c r="F1099">
        <v>5.9435327790518802</v>
      </c>
      <c r="G1099">
        <v>0.85458951917869297</v>
      </c>
      <c r="H1099">
        <v>0.57937862407448604</v>
      </c>
      <c r="I1099">
        <v>2.1293565490624502</v>
      </c>
      <c r="J1099">
        <v>3.7196037458193998E-2</v>
      </c>
      <c r="K1099" s="9">
        <v>0.42359619999999998</v>
      </c>
      <c r="L1099">
        <v>5.6416899999999999E-2</v>
      </c>
      <c r="M1099" s="12">
        <v>0.1022396</v>
      </c>
      <c r="N1099">
        <v>1.9521013</v>
      </c>
      <c r="P1099">
        <v>0.16036039999999999</v>
      </c>
      <c r="Q1099">
        <v>0.40282800000000002</v>
      </c>
      <c r="R1099">
        <v>1.29836E-2</v>
      </c>
      <c r="S1099" s="9">
        <v>6.2020400000000003E-2</v>
      </c>
      <c r="T1099">
        <v>0.13832749999999999</v>
      </c>
      <c r="U1099" s="12">
        <v>8.4713399999999994E-2</v>
      </c>
      <c r="V1099">
        <v>0.3544349</v>
      </c>
      <c r="W1099">
        <v>0.40136860000000002</v>
      </c>
      <c r="X1099">
        <v>1.9795900000000002E-2</v>
      </c>
      <c r="Y1099">
        <v>2.0667999999999999E-2</v>
      </c>
      <c r="Z1099" s="6">
        <v>5.3000000000000001E-6</v>
      </c>
      <c r="AA1099" s="7">
        <v>0.89659500000000003</v>
      </c>
      <c r="AB1099">
        <v>0.25113619999999998</v>
      </c>
      <c r="AC1099" s="12">
        <v>0.61923859999999997</v>
      </c>
      <c r="AD1099">
        <v>4.7235908000000002</v>
      </c>
      <c r="AE1099">
        <v>1.1635302000000001</v>
      </c>
      <c r="AF1099">
        <v>0.45329439999999999</v>
      </c>
      <c r="AG1099">
        <v>1.9147875999999999</v>
      </c>
      <c r="AH1099">
        <v>2.469E-2</v>
      </c>
      <c r="AI1099">
        <v>76973231</v>
      </c>
      <c r="AJ1099">
        <v>38661214</v>
      </c>
      <c r="AK1099">
        <f>[1]Sheet1!$F1514</f>
        <v>1860539</v>
      </c>
      <c r="AL1099">
        <f>[2]Sheet1!$F1514</f>
        <v>7381881</v>
      </c>
      <c r="AM1099">
        <v>45135719</v>
      </c>
      <c r="AN1099">
        <v>383389929195.76703</v>
      </c>
      <c r="AO1099">
        <v>50</v>
      </c>
    </row>
    <row r="1100" spans="1:43" x14ac:dyDescent="0.35">
      <c r="A1100" t="s">
        <v>18</v>
      </c>
      <c r="B1100">
        <v>2007</v>
      </c>
      <c r="C1100" s="9">
        <v>5.6325755389905099E-2</v>
      </c>
      <c r="D1100">
        <v>0.11241366306412801</v>
      </c>
      <c r="E1100" s="15">
        <v>1.3518039114491001</v>
      </c>
      <c r="F1100">
        <v>12.4329050288861</v>
      </c>
      <c r="G1100">
        <v>0.62430696253581996</v>
      </c>
      <c r="H1100">
        <v>0.24272384523378601</v>
      </c>
      <c r="I1100">
        <v>0.81337948956196404</v>
      </c>
      <c r="J1100">
        <v>0.57523579821079396</v>
      </c>
      <c r="K1100" s="9">
        <v>2.9581699999999999E-2</v>
      </c>
      <c r="L1100">
        <v>3.1457699999999998E-2</v>
      </c>
      <c r="M1100" s="12">
        <v>5.6592799999999999E-2</v>
      </c>
      <c r="N1100">
        <v>0.72103130000000004</v>
      </c>
      <c r="P1100">
        <v>6.5691799999999995E-2</v>
      </c>
      <c r="Q1100">
        <v>0.27565780000000001</v>
      </c>
      <c r="R1100">
        <v>2.0680000000000001E-4</v>
      </c>
      <c r="S1100" s="9">
        <v>6.4080700000000004E-2</v>
      </c>
      <c r="T1100">
        <v>7.0321400000000006E-2</v>
      </c>
      <c r="U1100" s="12">
        <v>7.4907999999999997E-3</v>
      </c>
      <c r="V1100">
        <v>0.1156823</v>
      </c>
      <c r="W1100">
        <v>9.6180799999999997E-2</v>
      </c>
      <c r="X1100">
        <v>2.7310000000000002E-4</v>
      </c>
      <c r="Y1100">
        <v>2.5287E-3</v>
      </c>
      <c r="Z1100">
        <v>5.0580000000000004E-4</v>
      </c>
      <c r="AA1100" s="7">
        <v>0.244035</v>
      </c>
      <c r="AB1100">
        <v>0.15129020000000001</v>
      </c>
      <c r="AC1100" s="12">
        <v>1.4117139999999999</v>
      </c>
      <c r="AD1100">
        <v>17.065272400000001</v>
      </c>
      <c r="AE1100">
        <v>0.71473330000000002</v>
      </c>
      <c r="AF1100">
        <v>0.18241479999999999</v>
      </c>
      <c r="AG1100">
        <v>0.64744740000000001</v>
      </c>
      <c r="AH1100">
        <v>0.58542760000000005</v>
      </c>
      <c r="AI1100">
        <v>77885371</v>
      </c>
      <c r="AJ1100">
        <v>39812284</v>
      </c>
      <c r="AK1100">
        <f>[1]Sheet1!$F1515</f>
        <v>12301078</v>
      </c>
      <c r="AL1100">
        <f>[2]Sheet1!$F1515</f>
        <v>15728161</v>
      </c>
      <c r="AM1100">
        <v>38448794</v>
      </c>
      <c r="AN1100">
        <v>268350927949.08499</v>
      </c>
      <c r="AO1100">
        <v>32</v>
      </c>
      <c r="AP1100">
        <v>7100000</v>
      </c>
      <c r="AQ1100">
        <v>9900000</v>
      </c>
    </row>
    <row r="1101" spans="1:43" x14ac:dyDescent="0.35">
      <c r="A1101" t="s">
        <v>19</v>
      </c>
      <c r="B1101">
        <v>2007</v>
      </c>
      <c r="C1101" s="9">
        <v>1.6288238739946399</v>
      </c>
      <c r="D1101">
        <v>7.4584571428571396</v>
      </c>
      <c r="E1101" s="15">
        <v>6.0777289418593803</v>
      </c>
      <c r="F1101">
        <v>36.192403728248799</v>
      </c>
      <c r="G1101">
        <v>58.6198906925652</v>
      </c>
      <c r="H1101">
        <v>46.226174628474297</v>
      </c>
      <c r="I1101">
        <v>38.489406975046201</v>
      </c>
      <c r="J1101">
        <v>3.8299324369150001</v>
      </c>
      <c r="K1101" s="9">
        <v>0.36400939999999998</v>
      </c>
      <c r="L1101">
        <v>0.37951550000000001</v>
      </c>
      <c r="M1101" s="12">
        <v>0.171709</v>
      </c>
      <c r="N1101">
        <v>1.9913483000000001</v>
      </c>
      <c r="P1101">
        <v>0.7405195</v>
      </c>
      <c r="Q1101">
        <v>1.4989489</v>
      </c>
      <c r="R1101">
        <v>6.2546000000000004E-2</v>
      </c>
      <c r="S1101" s="9">
        <v>0.92731149999999996</v>
      </c>
      <c r="T1101">
        <v>1.2599028000000001</v>
      </c>
      <c r="U1101" s="12">
        <v>0.14377409999999999</v>
      </c>
      <c r="V1101">
        <v>0.59385390000000005</v>
      </c>
      <c r="W1101">
        <v>7.7821084000000003</v>
      </c>
      <c r="X1101">
        <v>0.56346110000000005</v>
      </c>
      <c r="Y1101">
        <v>0.85251589999999999</v>
      </c>
      <c r="Z1101">
        <v>2.4248599999999999E-2</v>
      </c>
      <c r="AA1101" s="7">
        <v>4.6906600000000003</v>
      </c>
      <c r="AB1101">
        <v>15.9623846</v>
      </c>
      <c r="AC1101" s="12">
        <v>6.0695648000000002</v>
      </c>
      <c r="AD1101">
        <v>37.4441086</v>
      </c>
      <c r="AE1101">
        <v>65.547325599999994</v>
      </c>
      <c r="AF1101">
        <v>46.151868200000003</v>
      </c>
      <c r="AG1101">
        <v>40.254034599999997</v>
      </c>
      <c r="AH1101">
        <v>3.7924296000000002</v>
      </c>
      <c r="AI1101">
        <v>1325316630</v>
      </c>
      <c r="AJ1101">
        <v>647373803</v>
      </c>
      <c r="AK1101">
        <f>[1]Sheet1!$F1516</f>
        <v>0</v>
      </c>
      <c r="AL1101">
        <f>[2]Sheet1!$F1516</f>
        <v>1229737202</v>
      </c>
      <c r="AM1101">
        <v>603102471</v>
      </c>
      <c r="AN1101">
        <v>5973940179810.0898</v>
      </c>
      <c r="AP1101" s="6">
        <v>37000000</v>
      </c>
    </row>
    <row r="1102" spans="1:43" x14ac:dyDescent="0.35">
      <c r="A1102" t="s">
        <v>20</v>
      </c>
      <c r="B1102">
        <v>2007</v>
      </c>
      <c r="C1102" s="9">
        <v>0.241568836830372</v>
      </c>
      <c r="D1102">
        <v>0.24767830926943701</v>
      </c>
      <c r="E1102" s="15">
        <v>0.71264646239665397</v>
      </c>
      <c r="F1102">
        <v>19.953080412122699</v>
      </c>
      <c r="G1102">
        <v>1.93965920386139</v>
      </c>
      <c r="H1102">
        <v>4.2835140088853398</v>
      </c>
      <c r="I1102">
        <v>3.5153683339417801</v>
      </c>
      <c r="J1102">
        <v>8.7192660031240501E-2</v>
      </c>
      <c r="K1102" s="9">
        <v>0.12597340000000001</v>
      </c>
      <c r="L1102">
        <v>0.26157520000000001</v>
      </c>
      <c r="M1102" s="12">
        <v>0.17898320000000001</v>
      </c>
      <c r="N1102">
        <v>3.4275498999999998</v>
      </c>
      <c r="P1102">
        <v>1.3350579</v>
      </c>
      <c r="Q1102">
        <v>0.60382420000000003</v>
      </c>
      <c r="R1102">
        <v>3.8501E-3</v>
      </c>
      <c r="S1102" s="9">
        <v>5.77803E-2</v>
      </c>
      <c r="T1102">
        <v>6.39131E-2</v>
      </c>
      <c r="U1102" s="12">
        <v>0.24557329999999999</v>
      </c>
      <c r="V1102">
        <v>6.61632</v>
      </c>
      <c r="W1102">
        <v>1.1685272</v>
      </c>
      <c r="X1102">
        <v>0.56598870000000001</v>
      </c>
      <c r="Y1102">
        <v>0.63020860000000001</v>
      </c>
      <c r="Z1102">
        <v>8.4019999999999997E-3</v>
      </c>
      <c r="AA1102" s="7">
        <v>0.54549939999999997</v>
      </c>
      <c r="AB1102">
        <v>6.39131E-2</v>
      </c>
      <c r="AC1102" s="12">
        <v>0.8167122</v>
      </c>
      <c r="AD1102">
        <v>29.242840600000001</v>
      </c>
      <c r="AE1102">
        <v>1.8866008999999999</v>
      </c>
      <c r="AF1102">
        <v>3.7246016000000002</v>
      </c>
      <c r="AG1102">
        <v>3.7628979999999999</v>
      </c>
      <c r="AH1102">
        <v>9.2838699999999996E-2</v>
      </c>
      <c r="AI1102">
        <v>102549128</v>
      </c>
      <c r="AJ1102">
        <v>53044436</v>
      </c>
      <c r="AK1102">
        <f>[1]Sheet1!$F1517</f>
        <v>8706413</v>
      </c>
      <c r="AL1102">
        <f>[2]Sheet1!$F1517</f>
        <v>20774331</v>
      </c>
      <c r="AM1102">
        <v>63924364</v>
      </c>
      <c r="AN1102">
        <v>1101029248060.78</v>
      </c>
      <c r="AO1102">
        <v>32</v>
      </c>
      <c r="AP1102">
        <v>16600000</v>
      </c>
    </row>
    <row r="1103" spans="1:43" x14ac:dyDescent="0.35">
      <c r="A1103" t="s">
        <v>21</v>
      </c>
      <c r="B1103">
        <v>2007</v>
      </c>
      <c r="C1103" s="9">
        <v>1.1350242364751899</v>
      </c>
      <c r="D1103">
        <v>2.8356285714285701</v>
      </c>
      <c r="E1103" s="15">
        <v>7.6396531584908498</v>
      </c>
      <c r="F1103">
        <v>98.492841128197895</v>
      </c>
      <c r="G1103">
        <v>12.171203754356601</v>
      </c>
      <c r="H1103">
        <v>16.0500026964434</v>
      </c>
      <c r="I1103">
        <v>13.1442318815227</v>
      </c>
      <c r="J1103">
        <v>1.2045425248489601</v>
      </c>
      <c r="K1103" s="9">
        <v>1.9927417000000001</v>
      </c>
      <c r="L1103">
        <v>3.0222483000000002</v>
      </c>
      <c r="M1103" s="12">
        <v>3.0418284999999998</v>
      </c>
      <c r="N1103">
        <v>42.896092799999998</v>
      </c>
      <c r="P1103">
        <v>5.4764143000000001</v>
      </c>
      <c r="Q1103">
        <v>4.0444906999999999</v>
      </c>
      <c r="R1103">
        <v>0.42844900000000002</v>
      </c>
      <c r="S1103" s="9">
        <v>1.1771069000000001</v>
      </c>
      <c r="T1103">
        <v>0.80802660000000004</v>
      </c>
      <c r="U1103" s="12">
        <v>2.3668089999999999</v>
      </c>
      <c r="V1103">
        <v>47.670351500000002</v>
      </c>
      <c r="W1103">
        <v>11.185343400000001</v>
      </c>
      <c r="X1103">
        <v>7.4352789000000001</v>
      </c>
      <c r="Y1103">
        <v>3.9860875999999998</v>
      </c>
      <c r="Z1103">
        <v>0.2155309</v>
      </c>
      <c r="AA1103" s="7">
        <v>3.0610550999999999</v>
      </c>
      <c r="AB1103">
        <v>0.80802660000000004</v>
      </c>
      <c r="AC1103" s="12">
        <v>7.2459889999999998</v>
      </c>
      <c r="AD1103">
        <v>122.4379306</v>
      </c>
      <c r="AE1103">
        <v>11.185343400000001</v>
      </c>
      <c r="AF1103">
        <v>18.464559000000001</v>
      </c>
      <c r="AG1103">
        <v>14.004966400000001</v>
      </c>
      <c r="AH1103">
        <v>1.0413068000000001</v>
      </c>
      <c r="AI1103">
        <v>393508249</v>
      </c>
      <c r="AJ1103">
        <v>201250865</v>
      </c>
      <c r="AK1103">
        <f>[1]Sheet1!$F1518</f>
        <v>32922167</v>
      </c>
      <c r="AL1103">
        <f>[2]Sheet1!$F1518</f>
        <v>58763407</v>
      </c>
      <c r="AM1103">
        <v>300606191</v>
      </c>
      <c r="AN1103">
        <v>14693219973049.5</v>
      </c>
      <c r="AO1103">
        <v>32</v>
      </c>
    </row>
    <row r="1104" spans="1:43" x14ac:dyDescent="0.35">
      <c r="A1104" t="s">
        <v>22</v>
      </c>
      <c r="B1104">
        <v>2007</v>
      </c>
      <c r="C1104" s="9">
        <v>9.3386102107196306E-2</v>
      </c>
      <c r="D1104">
        <v>0.14182673904547899</v>
      </c>
      <c r="E1104" s="15">
        <v>0.73078283285149204</v>
      </c>
      <c r="F1104">
        <v>10.305293363758</v>
      </c>
      <c r="G1104">
        <v>1.19204963999999</v>
      </c>
      <c r="H1104">
        <v>1.0269454352873399</v>
      </c>
      <c r="I1104">
        <v>2.0214964357698602</v>
      </c>
      <c r="J1104">
        <v>1.96372E-2</v>
      </c>
      <c r="K1104" s="9">
        <v>1.0864499999999999E-2</v>
      </c>
      <c r="L1104">
        <v>8.1622299999999995E-2</v>
      </c>
      <c r="M1104" s="12">
        <v>3.2150699999999997E-2</v>
      </c>
      <c r="N1104">
        <v>0.23892389999999999</v>
      </c>
      <c r="P1104">
        <v>0.16825599999999999</v>
      </c>
      <c r="Q1104">
        <v>0.24450040000000001</v>
      </c>
      <c r="R1104">
        <v>2.1100000000000001E-4</v>
      </c>
      <c r="S1104" s="9">
        <v>0.18400810000000001</v>
      </c>
      <c r="T1104">
        <v>4.8144199999999998E-2</v>
      </c>
      <c r="U1104" s="12">
        <v>9.7734500000000002E-2</v>
      </c>
      <c r="V1104">
        <v>4.578754</v>
      </c>
      <c r="W1104">
        <v>9.0171299999999996E-2</v>
      </c>
      <c r="X1104">
        <v>9.0097300000000005E-2</v>
      </c>
      <c r="Y1104">
        <v>6.9106100000000004E-2</v>
      </c>
      <c r="Z1104">
        <v>2.1100000000000001E-4</v>
      </c>
      <c r="AA1104" s="7">
        <v>0.93375839999999999</v>
      </c>
      <c r="AB1104">
        <v>0.1101944</v>
      </c>
      <c r="AC1104" s="12">
        <v>0.81094480000000002</v>
      </c>
      <c r="AD1104">
        <v>19.1837476</v>
      </c>
      <c r="AE1104">
        <v>0.66746240000000001</v>
      </c>
      <c r="AF1104">
        <v>0.95955000000000001</v>
      </c>
      <c r="AG1104">
        <v>2.0133532999999999</v>
      </c>
      <c r="AH1104">
        <v>1.96372E-2</v>
      </c>
      <c r="AI1104">
        <v>58944607</v>
      </c>
      <c r="AJ1104">
        <v>31700991</v>
      </c>
      <c r="AK1104">
        <f>[1]Sheet1!$F1519</f>
        <v>2095891</v>
      </c>
      <c r="AL1104">
        <f>[2]Sheet1!$F1519</f>
        <v>40293141</v>
      </c>
      <c r="AM1104">
        <v>39928026</v>
      </c>
      <c r="AN1104">
        <v>168359110123.64099</v>
      </c>
      <c r="AO1104">
        <v>28</v>
      </c>
      <c r="AP1104" s="6">
        <v>10000000</v>
      </c>
    </row>
    <row r="1105" spans="1:43" x14ac:dyDescent="0.35">
      <c r="A1105" t="s">
        <v>23</v>
      </c>
      <c r="B1105">
        <v>2007</v>
      </c>
      <c r="C1105" s="9">
        <v>0.93162956073258196</v>
      </c>
      <c r="D1105">
        <v>0.68387118754579901</v>
      </c>
      <c r="E1105" s="15">
        <v>0.60797925473055803</v>
      </c>
      <c r="F1105">
        <v>14.450821701150099</v>
      </c>
      <c r="G1105">
        <v>0.98131396546359795</v>
      </c>
      <c r="H1105">
        <v>0.58945888278805103</v>
      </c>
      <c r="I1105">
        <v>2.09071502281502</v>
      </c>
      <c r="J1105">
        <v>0.162249006517103</v>
      </c>
      <c r="K1105" s="9">
        <v>0.1899884</v>
      </c>
      <c r="L1105">
        <v>0.1201106</v>
      </c>
      <c r="M1105" s="12">
        <v>4.4018799999999997E-2</v>
      </c>
      <c r="N1105">
        <v>0.66018239999999995</v>
      </c>
      <c r="P1105">
        <v>0.15320149999999999</v>
      </c>
      <c r="Q1105">
        <v>8.9683499999999999E-2</v>
      </c>
      <c r="R1105">
        <v>1.3923E-3</v>
      </c>
      <c r="S1105" s="9">
        <v>0.25789509999999999</v>
      </c>
      <c r="T1105">
        <v>0.42560809999999999</v>
      </c>
      <c r="U1105" s="12">
        <v>1.27607E-2</v>
      </c>
      <c r="V1105">
        <v>0.26335209999999998</v>
      </c>
      <c r="W1105">
        <v>0.1461712</v>
      </c>
      <c r="X1105">
        <v>2.7530300000000001E-2</v>
      </c>
      <c r="Y1105">
        <v>0.12623400000000001</v>
      </c>
      <c r="Z1105">
        <v>1.2934000000000001E-3</v>
      </c>
      <c r="AA1105" s="7">
        <v>1.529345</v>
      </c>
      <c r="AB1105">
        <v>1.0993949999999999</v>
      </c>
      <c r="AC1105" s="12">
        <v>0.57954220000000001</v>
      </c>
      <c r="AD1105">
        <v>16.861792399999999</v>
      </c>
      <c r="AE1105">
        <v>1.0131922</v>
      </c>
      <c r="AF1105">
        <v>0.47751349999999998</v>
      </c>
      <c r="AG1105">
        <v>2.2348583</v>
      </c>
      <c r="AH1105">
        <v>0.1623878</v>
      </c>
      <c r="AI1105">
        <v>91797992</v>
      </c>
      <c r="AJ1105">
        <v>46010005</v>
      </c>
      <c r="AK1105">
        <f>[1]Sheet1!$F1520</f>
        <v>16691905</v>
      </c>
      <c r="AL1105">
        <f>[2]Sheet1!$F1520</f>
        <v>56443953</v>
      </c>
      <c r="AM1105">
        <v>59825741</v>
      </c>
      <c r="AN1105">
        <v>717220152929.37598</v>
      </c>
      <c r="AP1105" s="6">
        <v>15000000</v>
      </c>
    </row>
    <row r="1106" spans="1:43" x14ac:dyDescent="0.35">
      <c r="A1106" t="s">
        <v>24</v>
      </c>
      <c r="B1106">
        <v>2007</v>
      </c>
      <c r="C1106" s="9">
        <v>2.9634269565217398E-2</v>
      </c>
      <c r="D1106">
        <v>9.9428571428571394E-2</v>
      </c>
      <c r="E1106" s="15">
        <v>0.25850494899681498</v>
      </c>
      <c r="F1106">
        <v>3.6984020759490699</v>
      </c>
      <c r="G1106">
        <v>0.55669303232343903</v>
      </c>
      <c r="H1106">
        <v>0.37638957338822998</v>
      </c>
      <c r="I1106">
        <v>0.32481296821771799</v>
      </c>
      <c r="J1106">
        <v>4.5708741941391899E-2</v>
      </c>
      <c r="K1106" s="9">
        <v>9.6810300000000002E-2</v>
      </c>
      <c r="L1106">
        <v>0.106791</v>
      </c>
      <c r="M1106" s="12">
        <v>3.8505299999999999E-2</v>
      </c>
      <c r="N1106">
        <v>0.44878479999999998</v>
      </c>
      <c r="P1106">
        <v>2.65705E-2</v>
      </c>
      <c r="Q1106">
        <v>0.1022694</v>
      </c>
      <c r="R1106">
        <v>8.2289000000000008E-3</v>
      </c>
      <c r="S1106" s="9">
        <v>6.2060000000000001E-4</v>
      </c>
      <c r="T1106">
        <v>2.1044000000000002E-3</v>
      </c>
      <c r="U1106" s="12">
        <v>3.4182000000000001E-3</v>
      </c>
      <c r="V1106">
        <v>0.7021075</v>
      </c>
      <c r="W1106">
        <v>4.1765448000000003</v>
      </c>
      <c r="X1106">
        <v>5.0600000000000003E-3</v>
      </c>
      <c r="Y1106">
        <v>5.8009999999999995E-4</v>
      </c>
      <c r="Z1106">
        <v>1.5873E-3</v>
      </c>
      <c r="AA1106" s="7">
        <v>2.4769599999999999E-2</v>
      </c>
      <c r="AB1106">
        <v>2.1044000000000002E-3</v>
      </c>
      <c r="AC1106" s="12">
        <v>0.22566059999999999</v>
      </c>
      <c r="AD1106">
        <v>5.6969599999999998</v>
      </c>
      <c r="AE1106">
        <v>4.9480642000000001</v>
      </c>
      <c r="AF1106">
        <v>0.364564</v>
      </c>
      <c r="AG1106">
        <v>0.2370438</v>
      </c>
      <c r="AH1106">
        <v>3.9716799999999997E-2</v>
      </c>
      <c r="AI1106">
        <v>12606986</v>
      </c>
      <c r="AJ1106">
        <v>6383076</v>
      </c>
      <c r="AK1106">
        <f>[1]Sheet1!$F1521</f>
        <v>3473887</v>
      </c>
      <c r="AL1106">
        <f>[2]Sheet1!$F1521</f>
        <v>5950429</v>
      </c>
      <c r="AM1106">
        <v>9532260</v>
      </c>
      <c r="AN1106">
        <v>988714637821.15002</v>
      </c>
      <c r="AO1106">
        <v>31</v>
      </c>
    </row>
    <row r="1107" spans="1:43" x14ac:dyDescent="0.35">
      <c r="A1107" t="s">
        <v>25</v>
      </c>
      <c r="B1107">
        <v>2007</v>
      </c>
      <c r="C1107" s="9">
        <v>13.744084885895401</v>
      </c>
      <c r="D1107">
        <v>3.7167142857142901</v>
      </c>
      <c r="E1107" s="15">
        <v>1.9204583894792799</v>
      </c>
      <c r="F1107">
        <v>84.531081438986007</v>
      </c>
      <c r="G1107">
        <v>7.0227151323108501</v>
      </c>
      <c r="H1107">
        <v>0.39473304197530901</v>
      </c>
      <c r="I1107">
        <v>4.1870089182422801</v>
      </c>
      <c r="J1107">
        <v>0.75690164350582601</v>
      </c>
      <c r="K1107" s="9">
        <v>2.7421205</v>
      </c>
      <c r="L1107">
        <v>0.71638610000000003</v>
      </c>
      <c r="M1107" s="12">
        <v>0</v>
      </c>
      <c r="N1107">
        <v>2.7615399999999998E-2</v>
      </c>
      <c r="P1107">
        <v>1.4421E-3</v>
      </c>
      <c r="Q1107">
        <v>0</v>
      </c>
      <c r="R1107">
        <v>0</v>
      </c>
      <c r="S1107" s="9">
        <v>0.2279687</v>
      </c>
      <c r="T1107">
        <v>0.97214080000000003</v>
      </c>
      <c r="U1107" s="12">
        <v>0.47181689999999998</v>
      </c>
      <c r="V1107">
        <v>0.77295579999999997</v>
      </c>
      <c r="W1107">
        <v>0.71210499999999999</v>
      </c>
      <c r="X1107">
        <v>1.5487999999999999E-3</v>
      </c>
      <c r="Y1107">
        <v>9.1978900000000002E-2</v>
      </c>
      <c r="Z1107">
        <v>2.1534299999999999E-2</v>
      </c>
      <c r="AA1107" s="7">
        <v>13.901059999999999</v>
      </c>
      <c r="AB1107">
        <v>8.0566600000000008</v>
      </c>
      <c r="AC1107" s="12">
        <v>2.4176587999999999</v>
      </c>
      <c r="AD1107">
        <v>106.7091988</v>
      </c>
      <c r="AE1107">
        <v>8.2263766</v>
      </c>
      <c r="AF1107">
        <v>0.39493299999999998</v>
      </c>
      <c r="AG1107">
        <v>4.6866099999999999</v>
      </c>
      <c r="AH1107">
        <v>0.77869520000000003</v>
      </c>
      <c r="AI1107">
        <v>1189691809</v>
      </c>
      <c r="AJ1107">
        <v>574185530</v>
      </c>
      <c r="AK1107">
        <f>[1]Sheet1!$F1522</f>
        <v>0</v>
      </c>
      <c r="AL1107">
        <f>[2]Sheet1!$F1522</f>
        <v>0</v>
      </c>
      <c r="AM1107">
        <v>355789232</v>
      </c>
      <c r="AN1107">
        <v>1273126717721.7</v>
      </c>
      <c r="AP1107">
        <v>17600000</v>
      </c>
      <c r="AQ1107">
        <v>247200000</v>
      </c>
    </row>
    <row r="1108" spans="1:43" x14ac:dyDescent="0.35">
      <c r="A1108" t="s">
        <v>26</v>
      </c>
      <c r="B1108">
        <v>2007</v>
      </c>
      <c r="C1108" s="9">
        <v>0.29263187482338299</v>
      </c>
      <c r="D1108">
        <v>1.59957142857143</v>
      </c>
      <c r="E1108" s="15">
        <v>0.470029023139658</v>
      </c>
      <c r="F1108">
        <v>2.9017147127812799</v>
      </c>
      <c r="G1108">
        <v>5.7990763674294099</v>
      </c>
      <c r="H1108">
        <v>0.202365282157318</v>
      </c>
      <c r="I1108">
        <v>2.3547839829574801</v>
      </c>
      <c r="J1108">
        <v>0.120915694349324</v>
      </c>
      <c r="K1108" s="9">
        <v>5.5683900000000001E-2</v>
      </c>
      <c r="L1108">
        <v>0.26110919999999999</v>
      </c>
      <c r="M1108" s="12">
        <v>5.4533699999999997E-2</v>
      </c>
      <c r="N1108">
        <v>2.2034701999999999</v>
      </c>
      <c r="P1108">
        <v>1.0303000000000001E-3</v>
      </c>
      <c r="Q1108">
        <v>9.2879E-3</v>
      </c>
      <c r="R1108">
        <v>9.7689999999999995E-4</v>
      </c>
      <c r="S1108" s="9">
        <v>2.7908200000000001E-2</v>
      </c>
      <c r="T1108">
        <v>0.2940198</v>
      </c>
      <c r="U1108" s="12">
        <v>0</v>
      </c>
      <c r="V1108">
        <v>0.31116759999999999</v>
      </c>
      <c r="W1108">
        <v>1.0614262999999999</v>
      </c>
      <c r="X1108">
        <v>1.2070000000000001E-4</v>
      </c>
      <c r="Y1108">
        <v>0</v>
      </c>
      <c r="Z1108" s="6">
        <v>9.9999999999999995E-8</v>
      </c>
      <c r="AA1108" s="7">
        <v>0.31564340000000002</v>
      </c>
      <c r="AB1108">
        <v>1.8180978000000001</v>
      </c>
      <c r="AC1108" s="12">
        <v>0.41864400000000002</v>
      </c>
      <c r="AD1108">
        <v>1.1979782000000001</v>
      </c>
      <c r="AE1108">
        <v>8.3275430000000004</v>
      </c>
      <c r="AF1108">
        <v>0.20169039999999999</v>
      </c>
      <c r="AG1108">
        <v>2.5703824000000002</v>
      </c>
      <c r="AH1108">
        <v>0.119947</v>
      </c>
      <c r="AI1108">
        <v>234858289</v>
      </c>
      <c r="AJ1108">
        <v>116621886</v>
      </c>
      <c r="AK1108">
        <f>[1]Sheet1!$F1523</f>
        <v>61081638</v>
      </c>
      <c r="AL1108">
        <f>[2]Sheet1!$F1523</f>
        <v>226980703</v>
      </c>
      <c r="AM1108">
        <v>111639888</v>
      </c>
      <c r="AN1108">
        <v>558318040182.41199</v>
      </c>
      <c r="AO1108">
        <v>36</v>
      </c>
      <c r="AP1108">
        <v>6200000</v>
      </c>
      <c r="AQ1108">
        <v>44200000</v>
      </c>
    </row>
    <row r="1109" spans="1:43" x14ac:dyDescent="0.35">
      <c r="A1109" t="s">
        <v>27</v>
      </c>
      <c r="B1109">
        <v>2007</v>
      </c>
      <c r="C1109" s="9">
        <v>0.239642090856338</v>
      </c>
      <c r="D1109">
        <v>0.34843775149335798</v>
      </c>
      <c r="E1109" s="15">
        <v>1.0931172113324401</v>
      </c>
      <c r="F1109">
        <v>9.5964856876465099</v>
      </c>
      <c r="G1109">
        <v>7.7332607339101802</v>
      </c>
      <c r="H1109">
        <v>2.5556785903346801</v>
      </c>
      <c r="I1109">
        <v>4.6249339373045899</v>
      </c>
      <c r="J1109">
        <v>2.6599999999999999E-2</v>
      </c>
      <c r="K1109" s="9">
        <v>0.15195249999999999</v>
      </c>
      <c r="L1109">
        <v>0.31551709999999999</v>
      </c>
      <c r="M1109" s="12">
        <v>0.64637109999999998</v>
      </c>
      <c r="N1109">
        <v>1.9196348000000001</v>
      </c>
      <c r="P1109">
        <v>1.3911707</v>
      </c>
      <c r="Q1109">
        <v>0.93956589999999995</v>
      </c>
      <c r="R1109">
        <v>2.7471099999999998E-2</v>
      </c>
      <c r="S1109" s="9">
        <v>0</v>
      </c>
      <c r="T1109">
        <v>5.7013000000000003E-3</v>
      </c>
      <c r="U1109" s="12">
        <v>2.4664999999999999E-3</v>
      </c>
      <c r="V1109">
        <v>1.8128499999999999E-2</v>
      </c>
      <c r="W1109">
        <v>0.6481808</v>
      </c>
      <c r="X1109">
        <v>9.2900000000000003E-4</v>
      </c>
      <c r="Y1109">
        <v>5.4206999999999997E-3</v>
      </c>
      <c r="Z1109" s="6">
        <v>1.15E-5</v>
      </c>
      <c r="AA1109" s="7">
        <v>8.9918200000000004E-2</v>
      </c>
      <c r="AB1109">
        <v>4.2779999999999999E-2</v>
      </c>
      <c r="AC1109" s="12">
        <v>0.50745260000000003</v>
      </c>
      <c r="AD1109">
        <v>8.0670380000000002</v>
      </c>
      <c r="AE1109">
        <v>6.1162615999999996</v>
      </c>
      <c r="AF1109">
        <v>1.2601420000000001</v>
      </c>
      <c r="AG1109">
        <v>3.8803732000000002</v>
      </c>
      <c r="AH1109">
        <v>1.7540000000000001E-4</v>
      </c>
      <c r="AI1109">
        <v>128001000</v>
      </c>
      <c r="AJ1109">
        <v>65557955</v>
      </c>
      <c r="AK1109">
        <f>[1]Sheet1!$F1524</f>
        <v>0</v>
      </c>
      <c r="AL1109">
        <f>[2]Sheet1!$F1524</f>
        <v>0</v>
      </c>
      <c r="AM1109">
        <v>112827761</v>
      </c>
      <c r="AN1109">
        <v>4350758602409.6001</v>
      </c>
      <c r="AP1109">
        <v>3100000</v>
      </c>
    </row>
    <row r="1110" spans="1:43" x14ac:dyDescent="0.35">
      <c r="A1110" t="s">
        <v>28</v>
      </c>
      <c r="B1110">
        <v>2007</v>
      </c>
      <c r="C1110" s="9">
        <v>1.3326383232604699</v>
      </c>
      <c r="D1110">
        <v>0.41397323361778698</v>
      </c>
      <c r="E1110" s="15">
        <v>1.93136793145176</v>
      </c>
      <c r="F1110">
        <v>12.460767491741301</v>
      </c>
      <c r="G1110">
        <v>2.2724298749087599</v>
      </c>
      <c r="H1110">
        <v>1.5056005078982899</v>
      </c>
      <c r="I1110">
        <v>5.1189559675109999</v>
      </c>
      <c r="J1110">
        <v>0.123988941988413</v>
      </c>
      <c r="K1110" s="9">
        <v>0.1678055</v>
      </c>
      <c r="L1110">
        <v>0.25570490000000001</v>
      </c>
      <c r="M1110" s="12">
        <v>0.34931770000000001</v>
      </c>
      <c r="N1110">
        <v>3.0674955000000002</v>
      </c>
      <c r="P1110">
        <v>0.48157800000000001</v>
      </c>
      <c r="Q1110">
        <v>0.64111450000000003</v>
      </c>
      <c r="R1110">
        <v>3.1599500000000003E-2</v>
      </c>
      <c r="S1110" s="9">
        <v>0.13251089999999999</v>
      </c>
      <c r="T1110">
        <v>8.1827300000000006E-2</v>
      </c>
      <c r="U1110" s="12">
        <v>3.3395599999999998E-2</v>
      </c>
      <c r="V1110">
        <v>0.15795509999999999</v>
      </c>
      <c r="W1110">
        <v>0.49430679999999999</v>
      </c>
      <c r="X1110">
        <v>9.4553799999999993E-2</v>
      </c>
      <c r="Y1110">
        <v>4.6375000000000001E-3</v>
      </c>
      <c r="Z1110" s="6">
        <v>9.9999999999999995E-8</v>
      </c>
      <c r="AA1110" s="7">
        <v>1.3638083999999999</v>
      </c>
      <c r="AB1110">
        <v>0.26325280000000001</v>
      </c>
      <c r="AC1110" s="12">
        <v>1.635572</v>
      </c>
      <c r="AD1110">
        <v>10.5046356</v>
      </c>
      <c r="AE1110">
        <v>2.3230940000000002</v>
      </c>
      <c r="AF1110">
        <v>1.137392</v>
      </c>
      <c r="AG1110">
        <v>4.8353570000000001</v>
      </c>
      <c r="AH1110">
        <v>9.2394400000000002E-2</v>
      </c>
      <c r="AI1110">
        <v>108302973</v>
      </c>
      <c r="AJ1110">
        <v>55278659</v>
      </c>
      <c r="AK1110">
        <f>[1]Sheet1!$F1525</f>
        <v>32713411</v>
      </c>
      <c r="AL1110">
        <f>[2]Sheet1!$F1525</f>
        <v>110426462</v>
      </c>
      <c r="AM1110">
        <v>83306647</v>
      </c>
      <c r="AN1110">
        <v>1005937725873.0601</v>
      </c>
      <c r="AP1110">
        <v>16700000</v>
      </c>
      <c r="AQ1110">
        <v>4600000</v>
      </c>
    </row>
    <row r="1111" spans="1:43" x14ac:dyDescent="0.35">
      <c r="A1111" t="s">
        <v>29</v>
      </c>
      <c r="B1111">
        <v>2007</v>
      </c>
      <c r="C1111" s="9">
        <v>1.43100898509651</v>
      </c>
      <c r="D1111">
        <v>1.0803404308464599</v>
      </c>
      <c r="E1111" s="15">
        <v>1.2741860039288999</v>
      </c>
      <c r="F1111">
        <v>14.959996867865399</v>
      </c>
      <c r="G1111">
        <v>2.0106547081808501</v>
      </c>
      <c r="H1111">
        <v>2.8898960526315801E-2</v>
      </c>
      <c r="I1111">
        <v>5.60933143315025</v>
      </c>
      <c r="J1111">
        <v>1.14517795638888</v>
      </c>
      <c r="K1111" s="9">
        <v>0.84932759999999996</v>
      </c>
      <c r="L1111">
        <v>0.45297549999999998</v>
      </c>
      <c r="M1111" s="12">
        <v>0.5705846</v>
      </c>
      <c r="N1111">
        <v>7.2760951</v>
      </c>
      <c r="P1111">
        <v>2.68639E-2</v>
      </c>
      <c r="Q1111">
        <v>1.5620008999999999</v>
      </c>
      <c r="R1111">
        <v>0.20191000000000001</v>
      </c>
      <c r="S1111" s="9">
        <v>0.12456589999999999</v>
      </c>
      <c r="T1111">
        <v>0.29170790000000002</v>
      </c>
      <c r="U1111" s="12">
        <v>3.4476399999999997E-2</v>
      </c>
      <c r="V1111">
        <v>2.4070792999999999</v>
      </c>
      <c r="W1111">
        <v>0.3348004</v>
      </c>
      <c r="X1111">
        <v>4.3140000000000002E-4</v>
      </c>
      <c r="Y1111">
        <v>0.17144709999999999</v>
      </c>
      <c r="Z1111">
        <v>9.2134000000000001E-3</v>
      </c>
      <c r="AA1111" s="7">
        <v>0.95390680000000005</v>
      </c>
      <c r="AB1111">
        <v>1.0415430000000001</v>
      </c>
      <c r="AC1111" s="12">
        <v>0.77980879999999997</v>
      </c>
      <c r="AD1111">
        <v>14.2629324</v>
      </c>
      <c r="AE1111">
        <v>1.8103948000000001</v>
      </c>
      <c r="AF1111">
        <v>2.0664399999999999E-2</v>
      </c>
      <c r="AG1111">
        <v>4.6623723999999998</v>
      </c>
      <c r="AH1111">
        <v>0.97071479999999999</v>
      </c>
      <c r="AI1111">
        <v>205940095</v>
      </c>
      <c r="AJ1111">
        <v>98244462</v>
      </c>
      <c r="AK1111">
        <f>[1]Sheet1!$F1526</f>
        <v>3684994</v>
      </c>
      <c r="AL1111">
        <f>[2]Sheet1!$F1526</f>
        <v>37874745</v>
      </c>
      <c r="AM1111">
        <v>139213037</v>
      </c>
      <c r="AN1111">
        <v>1871408986881.7</v>
      </c>
      <c r="AO1111">
        <v>39</v>
      </c>
      <c r="AP1111">
        <v>27400000</v>
      </c>
    </row>
    <row r="1112" spans="1:43" x14ac:dyDescent="0.35">
      <c r="A1112" t="s">
        <v>30</v>
      </c>
      <c r="B1112">
        <v>2007</v>
      </c>
      <c r="C1112" s="9">
        <v>1.08345314713934</v>
      </c>
      <c r="D1112">
        <v>0.14974285714285701</v>
      </c>
      <c r="E1112" s="15">
        <v>1.2922</v>
      </c>
      <c r="F1112">
        <v>27.4577013374392</v>
      </c>
      <c r="G1112">
        <v>0.82857339638018501</v>
      </c>
      <c r="H1112">
        <v>0</v>
      </c>
      <c r="I1112">
        <v>0.95019491672893797</v>
      </c>
      <c r="J1112">
        <v>0.43020000000000003</v>
      </c>
      <c r="K1112" s="9">
        <v>0.41822520000000002</v>
      </c>
      <c r="L1112">
        <v>8.6520299999999994E-2</v>
      </c>
      <c r="M1112" s="12">
        <v>6.5358999999999999E-3</v>
      </c>
      <c r="N1112">
        <v>0.1275365</v>
      </c>
      <c r="P1112">
        <v>0</v>
      </c>
      <c r="Q1112">
        <v>1.4430000000000001E-3</v>
      </c>
      <c r="R1112">
        <v>1.505E-4</v>
      </c>
      <c r="S1112" s="9">
        <v>6.3063800000000003E-2</v>
      </c>
      <c r="T1112">
        <v>5.1758999999999998E-3</v>
      </c>
      <c r="U1112" s="12">
        <v>8.3484000000000006E-3</v>
      </c>
      <c r="V1112">
        <v>5.15621E-2</v>
      </c>
      <c r="W1112">
        <v>0.17805960000000001</v>
      </c>
      <c r="X1112">
        <v>0</v>
      </c>
      <c r="Y1112">
        <v>5.8379999999999999E-4</v>
      </c>
      <c r="Z1112">
        <v>6.1504999999999997E-3</v>
      </c>
      <c r="AA1112" s="7">
        <v>1.0246632</v>
      </c>
      <c r="AB1112">
        <v>0.1171652</v>
      </c>
      <c r="AC1112" s="12">
        <v>1.2946</v>
      </c>
      <c r="AD1112">
        <v>32.097999999999999</v>
      </c>
      <c r="AE1112">
        <v>0.98588529999999996</v>
      </c>
      <c r="AF1112">
        <v>0</v>
      </c>
      <c r="AG1112">
        <v>1.0257940000000001</v>
      </c>
      <c r="AH1112">
        <v>0.43619999999999998</v>
      </c>
      <c r="AI1112">
        <v>181924521</v>
      </c>
      <c r="AJ1112">
        <v>88180519</v>
      </c>
      <c r="AK1112">
        <f>[1]Sheet1!$F1527</f>
        <v>0</v>
      </c>
      <c r="AL1112">
        <f>[2]Sheet1!$F1527</f>
        <v>107722823</v>
      </c>
      <c r="AM1112">
        <v>62558385</v>
      </c>
      <c r="AN1112">
        <v>209186142972.35199</v>
      </c>
      <c r="AO1112">
        <v>30</v>
      </c>
      <c r="AP1112">
        <v>5100000</v>
      </c>
      <c r="AQ1112">
        <v>29800000</v>
      </c>
    </row>
    <row r="1113" spans="1:43" x14ac:dyDescent="0.35">
      <c r="A1113" t="s">
        <v>31</v>
      </c>
      <c r="B1113">
        <v>2007</v>
      </c>
      <c r="C1113" s="9">
        <v>0.24462871389226001</v>
      </c>
      <c r="D1113">
        <v>0.26017232857142902</v>
      </c>
      <c r="E1113" s="15">
        <v>2.5691089462600498</v>
      </c>
      <c r="F1113">
        <v>23.901738759586902</v>
      </c>
      <c r="G1113">
        <v>4.0033950980648498</v>
      </c>
      <c r="H1113">
        <v>2.5860965208187201</v>
      </c>
      <c r="I1113">
        <v>5.0222348003023498</v>
      </c>
      <c r="J1113">
        <v>0.178825950039468</v>
      </c>
      <c r="K1113" s="9">
        <v>3.79356E-2</v>
      </c>
      <c r="L1113">
        <v>0.26017230000000002</v>
      </c>
      <c r="M1113" s="12">
        <v>0.88148329999999997</v>
      </c>
      <c r="N1113">
        <v>2.4042240000000001</v>
      </c>
      <c r="P1113">
        <v>0.78066210000000003</v>
      </c>
      <c r="Q1113">
        <v>1.2748846</v>
      </c>
      <c r="R1113">
        <v>1.20857E-2</v>
      </c>
      <c r="S1113" s="9">
        <v>0.12727620000000001</v>
      </c>
      <c r="T1113">
        <v>9.0425999999999996E-3</v>
      </c>
      <c r="U1113" s="12">
        <v>8.5851E-3</v>
      </c>
      <c r="V1113">
        <v>0.39065529999999998</v>
      </c>
      <c r="W1113">
        <v>1.6403696999999999</v>
      </c>
      <c r="X1113">
        <v>4.4972499999999999E-2</v>
      </c>
      <c r="Y1113">
        <v>1.7748199999999999E-2</v>
      </c>
      <c r="Z1113" s="6">
        <v>3.1E-6</v>
      </c>
      <c r="AA1113" s="7">
        <v>1.5967638</v>
      </c>
      <c r="AB1113">
        <v>9.0425999999999996E-3</v>
      </c>
      <c r="AC1113" s="12">
        <v>1.7478488000000001</v>
      </c>
      <c r="AD1113">
        <v>31.936340600000001</v>
      </c>
      <c r="AE1113">
        <v>4.4821961999999997</v>
      </c>
      <c r="AF1113">
        <v>1.8819068000000001</v>
      </c>
      <c r="AG1113">
        <v>3.934288</v>
      </c>
      <c r="AH1113">
        <v>0.16702159999999999</v>
      </c>
      <c r="AI1113">
        <v>142805114</v>
      </c>
      <c r="AJ1113">
        <v>76754261</v>
      </c>
      <c r="AK1113">
        <f>[1]Sheet1!$F1528</f>
        <v>0</v>
      </c>
      <c r="AL1113">
        <f>[2]Sheet1!$F1528</f>
        <v>129470401</v>
      </c>
      <c r="AM1113">
        <v>105037446</v>
      </c>
      <c r="AN1113">
        <v>1233894146039.5701</v>
      </c>
      <c r="AO1113">
        <v>42</v>
      </c>
      <c r="AP1113">
        <v>23900000</v>
      </c>
    </row>
    <row r="1114" spans="1:43" x14ac:dyDescent="0.35">
      <c r="A1114" t="s">
        <v>32</v>
      </c>
      <c r="B1114">
        <v>2007</v>
      </c>
      <c r="C1114" s="9">
        <v>0.14657855517660301</v>
      </c>
      <c r="D1114">
        <v>7.0828571428571394E-2</v>
      </c>
      <c r="E1114" s="15">
        <v>0.80042840870920295</v>
      </c>
      <c r="F1114">
        <v>2.93994147790628</v>
      </c>
      <c r="G1114">
        <v>0.67972497283854805</v>
      </c>
      <c r="H1114">
        <v>0.197528311519516</v>
      </c>
      <c r="I1114">
        <v>1.6854137624310701</v>
      </c>
      <c r="J1114">
        <v>0.18874159469701701</v>
      </c>
      <c r="K1114" s="9">
        <v>9.9811499999999997E-2</v>
      </c>
      <c r="L1114">
        <v>3.8517000000000003E-2</v>
      </c>
      <c r="M1114" s="12">
        <v>2.06386E-2</v>
      </c>
      <c r="N1114">
        <v>0.23081189999999999</v>
      </c>
      <c r="P1114">
        <v>2.26991E-2</v>
      </c>
      <c r="Q1114">
        <v>0.22840340000000001</v>
      </c>
      <c r="R1114">
        <v>2.5549100000000002E-2</v>
      </c>
      <c r="S1114" s="9">
        <v>5.6429000000000002E-3</v>
      </c>
      <c r="T1114">
        <v>3.3109600000000003E-2</v>
      </c>
      <c r="U1114" s="12">
        <v>1.21951E-2</v>
      </c>
      <c r="V1114">
        <v>0.103385</v>
      </c>
      <c r="W1114">
        <v>0.30338559999999998</v>
      </c>
      <c r="X1114">
        <v>1.8979999999999999E-3</v>
      </c>
      <c r="Y1114">
        <v>7.6420000000000004E-3</v>
      </c>
      <c r="Z1114">
        <v>1.8679999999999999E-4</v>
      </c>
      <c r="AA1114" s="7">
        <v>7.9302800000000007E-2</v>
      </c>
      <c r="AB1114">
        <v>9.1466800000000001E-2</v>
      </c>
      <c r="AC1114" s="12">
        <v>0.80159999999999998</v>
      </c>
      <c r="AD1114">
        <v>3.0042</v>
      </c>
      <c r="AE1114">
        <v>1.0358824</v>
      </c>
      <c r="AF1114">
        <v>0.17784</v>
      </c>
      <c r="AG1114">
        <v>1.569561</v>
      </c>
      <c r="AH1114">
        <v>0.16367599999999999</v>
      </c>
      <c r="AI1114">
        <v>49996094</v>
      </c>
      <c r="AJ1114">
        <v>26023987</v>
      </c>
      <c r="AK1114">
        <f>[1]Sheet1!$F1529</f>
        <v>25972845</v>
      </c>
      <c r="AL1114">
        <f>[2]Sheet1!$F1529</f>
        <v>0</v>
      </c>
      <c r="AM1114">
        <v>30305632</v>
      </c>
      <c r="AN1114">
        <v>297685145427.08099</v>
      </c>
      <c r="AP1114">
        <v>7300000</v>
      </c>
      <c r="AQ1114">
        <v>1700000</v>
      </c>
    </row>
    <row r="1115" spans="1:43" x14ac:dyDescent="0.35">
      <c r="A1115" t="s">
        <v>33</v>
      </c>
      <c r="B1115">
        <v>2007</v>
      </c>
      <c r="C1115" s="9">
        <v>0.16828739975867299</v>
      </c>
      <c r="D1115">
        <v>1.84857142857143E-2</v>
      </c>
      <c r="E1115" s="15">
        <v>0.61946962831907404</v>
      </c>
      <c r="F1115">
        <v>2.9359426434234202</v>
      </c>
      <c r="G1115">
        <v>0.48337746759042199</v>
      </c>
      <c r="H1115">
        <v>0.20591358323692099</v>
      </c>
      <c r="I1115">
        <v>1.18370795555541</v>
      </c>
      <c r="J1115">
        <v>9.6900888888888908E-3</v>
      </c>
      <c r="K1115" s="9">
        <v>0.12998660000000001</v>
      </c>
      <c r="L1115">
        <v>2.18164E-2</v>
      </c>
      <c r="M1115" s="12">
        <v>0.17196810000000001</v>
      </c>
      <c r="N1115">
        <v>1.5600700000000001</v>
      </c>
      <c r="P1115">
        <v>5.8585400000000003E-2</v>
      </c>
      <c r="Q1115">
        <v>0.2310199</v>
      </c>
      <c r="R1115">
        <v>2.075E-4</v>
      </c>
      <c r="S1115" s="9">
        <v>2.1919999999999999E-4</v>
      </c>
      <c r="T1115">
        <v>4.5790000000000002E-4</v>
      </c>
      <c r="U1115" s="12">
        <v>0</v>
      </c>
      <c r="V1115">
        <v>2.1302000000000001E-3</v>
      </c>
      <c r="W1115">
        <v>7.2527099999999997E-2</v>
      </c>
      <c r="X1115" s="6">
        <v>6.3999999999999997E-6</v>
      </c>
      <c r="Y1115">
        <v>0</v>
      </c>
      <c r="Z1115">
        <v>0</v>
      </c>
      <c r="AA1115" s="7">
        <v>4.6195399999999998E-2</v>
      </c>
      <c r="AB1115">
        <v>2.7076000000000001E-3</v>
      </c>
      <c r="AC1115" s="12">
        <v>0.48308699999999999</v>
      </c>
      <c r="AD1115">
        <v>1.8265302000000001</v>
      </c>
      <c r="AE1115">
        <v>0.54180159999999999</v>
      </c>
      <c r="AF1115">
        <v>0.1513052</v>
      </c>
      <c r="AG1115">
        <v>1.0059594000000001</v>
      </c>
      <c r="AH1115">
        <v>9.4826000000000008E-3</v>
      </c>
      <c r="AI1115">
        <v>28809564</v>
      </c>
      <c r="AJ1115">
        <v>14412536</v>
      </c>
      <c r="AK1115">
        <f>[1]Sheet1!$F1530</f>
        <v>10950238</v>
      </c>
      <c r="AL1115">
        <f>[2]Sheet1!$F1530</f>
        <v>25610234</v>
      </c>
      <c r="AM1115">
        <v>24781925</v>
      </c>
      <c r="AN1115">
        <v>7510136962.2231102</v>
      </c>
      <c r="AP1115" s="6">
        <v>4000000</v>
      </c>
    </row>
    <row r="1116" spans="1:43" x14ac:dyDescent="0.35">
      <c r="A1116" t="s">
        <v>34</v>
      </c>
      <c r="B1116">
        <v>2007</v>
      </c>
      <c r="C1116" s="9">
        <v>0.40501830625681201</v>
      </c>
      <c r="D1116">
        <v>0.14479111727920299</v>
      </c>
      <c r="E1116" s="15">
        <v>1.0742672413593699</v>
      </c>
      <c r="F1116">
        <v>6.2894082849156598</v>
      </c>
      <c r="G1116">
        <v>1.58263688336052</v>
      </c>
      <c r="H1116">
        <v>0.80636232279790798</v>
      </c>
      <c r="I1116">
        <v>2.0742164082810302</v>
      </c>
      <c r="J1116">
        <v>9.2257471199464494E-2</v>
      </c>
      <c r="K1116" s="9">
        <v>0.11798450000000001</v>
      </c>
      <c r="L1116">
        <v>5.1610099999999999E-2</v>
      </c>
      <c r="M1116" s="12">
        <v>0.1580444</v>
      </c>
      <c r="N1116">
        <v>0.44200390000000001</v>
      </c>
      <c r="P1116">
        <v>2.5377899999999998E-2</v>
      </c>
      <c r="Q1116">
        <v>5.2275000000000002E-2</v>
      </c>
      <c r="R1116">
        <v>0</v>
      </c>
      <c r="S1116" s="9">
        <v>9.9142900000000006E-2</v>
      </c>
      <c r="T1116">
        <v>9.9292199999999997E-2</v>
      </c>
      <c r="U1116" s="12">
        <v>0.65687019999999996</v>
      </c>
      <c r="V1116">
        <v>1.2210703999999999</v>
      </c>
      <c r="W1116">
        <v>12.632744300000001</v>
      </c>
      <c r="X1116">
        <v>0.12588569999999999</v>
      </c>
      <c r="Y1116">
        <v>9.14909E-2</v>
      </c>
      <c r="Z1116">
        <v>1.85191E-2</v>
      </c>
      <c r="AA1116" s="7">
        <v>0.4803134</v>
      </c>
      <c r="AB1116">
        <v>0.209004</v>
      </c>
      <c r="AC1116" s="12">
        <v>1.6672233999999999</v>
      </c>
      <c r="AD1116">
        <v>8.2635957999999992</v>
      </c>
      <c r="AE1116">
        <v>14.587570400000001</v>
      </c>
      <c r="AF1116">
        <v>0.93239879999999997</v>
      </c>
      <c r="AG1116">
        <v>2.7608481999999999</v>
      </c>
      <c r="AH1116">
        <v>0.123364</v>
      </c>
      <c r="AI1116">
        <v>77977708</v>
      </c>
      <c r="AJ1116">
        <v>39041105</v>
      </c>
      <c r="AK1116">
        <f>[1]Sheet1!$F1531</f>
        <v>9169138</v>
      </c>
      <c r="AL1116">
        <f>[2]Sheet1!$F1531</f>
        <v>20865491</v>
      </c>
      <c r="AM1116">
        <v>57565594</v>
      </c>
      <c r="AN1116">
        <v>470130801137.586</v>
      </c>
      <c r="AO1116">
        <v>52</v>
      </c>
      <c r="AP1116">
        <v>9200000</v>
      </c>
    </row>
    <row r="1117" spans="1:43" x14ac:dyDescent="0.35">
      <c r="A1117" t="s">
        <v>35</v>
      </c>
      <c r="B1117">
        <v>2007</v>
      </c>
      <c r="C1117" s="9">
        <v>1.10884183315673</v>
      </c>
      <c r="D1117">
        <v>0.231685714285714</v>
      </c>
      <c r="E1117" s="15">
        <v>0.55955808271694796</v>
      </c>
      <c r="F1117">
        <v>6.6252886785473502</v>
      </c>
      <c r="G1117">
        <v>3.17319128610169</v>
      </c>
      <c r="H1117">
        <v>1.8470166666666701E-2</v>
      </c>
      <c r="I1117">
        <v>0.65127301148603201</v>
      </c>
      <c r="J1117">
        <v>0.34643815307019399</v>
      </c>
      <c r="K1117" s="9">
        <v>0.65959140000000005</v>
      </c>
      <c r="L1117">
        <v>8.0403799999999997E-2</v>
      </c>
      <c r="M1117" s="12">
        <v>5.1311999999999998E-3</v>
      </c>
      <c r="N1117">
        <v>1.1361478</v>
      </c>
      <c r="P1117">
        <v>7.9600000000000005E-4</v>
      </c>
      <c r="Q1117">
        <v>4.3602200000000001E-2</v>
      </c>
      <c r="R1117">
        <v>8.0159999999999997E-4</v>
      </c>
      <c r="S1117" s="9">
        <v>3.04503E-2</v>
      </c>
      <c r="T1117">
        <v>3.9051799999999998E-2</v>
      </c>
      <c r="U1117" s="12">
        <v>1.908E-4</v>
      </c>
      <c r="V1117">
        <v>6.5824000000000004E-3</v>
      </c>
      <c r="W1117">
        <v>0.23866370000000001</v>
      </c>
      <c r="X1117">
        <v>1.4184E-3</v>
      </c>
      <c r="Y1117">
        <v>9.6880000000000002E-4</v>
      </c>
      <c r="Z1117">
        <v>0</v>
      </c>
      <c r="AA1117" s="7">
        <v>0.56503680000000001</v>
      </c>
      <c r="AB1117">
        <v>0.24402760000000001</v>
      </c>
      <c r="AC1117" s="12">
        <v>0.55490479999999998</v>
      </c>
      <c r="AD1117">
        <v>6.7979393999999997</v>
      </c>
      <c r="AE1117">
        <v>3.2572253999999998</v>
      </c>
      <c r="AF1117">
        <v>1.9092600000000001E-2</v>
      </c>
      <c r="AG1117">
        <v>0.67488340000000002</v>
      </c>
      <c r="AH1117">
        <v>0.34563660000000002</v>
      </c>
      <c r="AI1117">
        <v>217838285</v>
      </c>
      <c r="AJ1117">
        <v>108583195</v>
      </c>
      <c r="AK1117">
        <f>[1]Sheet1!$F1532</f>
        <v>0</v>
      </c>
      <c r="AL1117">
        <f>[2]Sheet1!$F1532</f>
        <v>18945690</v>
      </c>
      <c r="AM1117">
        <v>54906905</v>
      </c>
      <c r="AN1117">
        <v>207064198814.41599</v>
      </c>
      <c r="AO1117">
        <v>38</v>
      </c>
    </row>
    <row r="1118" spans="1:43" x14ac:dyDescent="0.35">
      <c r="A1118" t="s">
        <v>36</v>
      </c>
      <c r="B1118">
        <v>2007</v>
      </c>
      <c r="C1118" s="9">
        <v>6.6979360879120903E-2</v>
      </c>
      <c r="D1118">
        <v>0.189657142857143</v>
      </c>
      <c r="E1118" s="15">
        <v>0.53100000000000003</v>
      </c>
      <c r="F1118">
        <v>1.2916840347769301</v>
      </c>
      <c r="G1118">
        <v>3.77162149629426</v>
      </c>
      <c r="H1118">
        <v>1.41910805072303</v>
      </c>
      <c r="I1118">
        <v>1.13995656544459</v>
      </c>
      <c r="J1118">
        <v>5.3819999999999996E-3</v>
      </c>
      <c r="K1118" s="9">
        <v>5.5295499999999997E-2</v>
      </c>
      <c r="L1118">
        <v>0.10744380000000001</v>
      </c>
      <c r="M1118" s="12">
        <v>0.3358372</v>
      </c>
      <c r="N1118">
        <v>0.48856509999999997</v>
      </c>
      <c r="P1118">
        <v>0.43479200000000001</v>
      </c>
      <c r="Q1118">
        <v>7.71762E-2</v>
      </c>
      <c r="R1118">
        <v>3.3186000000000001E-3</v>
      </c>
      <c r="S1118" s="10">
        <v>2.0999999999999998E-6</v>
      </c>
      <c r="T1118">
        <v>1.4987500000000001E-2</v>
      </c>
      <c r="U1118" s="12">
        <v>1.44163E-2</v>
      </c>
      <c r="V1118">
        <v>1.2676099999999999E-2</v>
      </c>
      <c r="W1118">
        <v>0.70654360000000005</v>
      </c>
      <c r="X1118">
        <v>1.2781799999999999E-2</v>
      </c>
      <c r="Y1118">
        <v>6.3860000000000002E-3</v>
      </c>
      <c r="Z1118" s="6">
        <v>1.9E-6</v>
      </c>
      <c r="AA1118" s="7">
        <v>1.4603E-2</v>
      </c>
      <c r="AB1118">
        <v>0.10207040000000001</v>
      </c>
      <c r="AC1118" s="12">
        <v>0.2286</v>
      </c>
      <c r="AD1118">
        <v>2.2155524</v>
      </c>
      <c r="AE1118">
        <v>3.4003206000000001</v>
      </c>
      <c r="AF1118">
        <v>1.0120784</v>
      </c>
      <c r="AG1118">
        <v>1.1521539999999999</v>
      </c>
      <c r="AH1118">
        <v>2.2352000000000001E-3</v>
      </c>
      <c r="AI1118">
        <v>48683638</v>
      </c>
      <c r="AJ1118">
        <v>24368149</v>
      </c>
      <c r="AK1118">
        <f>[1]Sheet1!$F1533</f>
        <v>0</v>
      </c>
      <c r="AL1118">
        <f>[2]Sheet1!$F1533</f>
        <v>49215428</v>
      </c>
      <c r="AM1118">
        <v>39740941</v>
      </c>
      <c r="AN1118">
        <v>1137293878173.46</v>
      </c>
      <c r="AP1118">
        <v>1400000</v>
      </c>
    </row>
    <row r="1119" spans="1:43" x14ac:dyDescent="0.35">
      <c r="A1119" t="s">
        <v>37</v>
      </c>
      <c r="B1119">
        <v>2007</v>
      </c>
      <c r="C1119" s="9">
        <v>1.63340505676973</v>
      </c>
      <c r="D1119">
        <v>1.38971134387356</v>
      </c>
      <c r="E1119" s="15">
        <v>1.4691207848771299</v>
      </c>
      <c r="F1119">
        <v>6.1629260158497097</v>
      </c>
      <c r="G1119">
        <v>13.7902997697158</v>
      </c>
      <c r="H1119">
        <v>6.1966585131582601</v>
      </c>
      <c r="I1119">
        <v>6.16420714223809</v>
      </c>
      <c r="J1119">
        <v>0.14509192029112</v>
      </c>
      <c r="K1119" s="9">
        <v>0.23193330000000001</v>
      </c>
      <c r="L1119">
        <v>0.23230129999999999</v>
      </c>
      <c r="M1119" s="12">
        <v>0.38287019999999999</v>
      </c>
      <c r="N1119">
        <v>4.9555252999999997</v>
      </c>
      <c r="P1119">
        <v>5.9958999999999998E-2</v>
      </c>
      <c r="Q1119">
        <v>0.27877380000000002</v>
      </c>
      <c r="R1119">
        <v>3.4912699999999998E-2</v>
      </c>
      <c r="S1119" s="9">
        <v>1.4230852000000001</v>
      </c>
      <c r="T1119">
        <v>0.61211789999999999</v>
      </c>
      <c r="U1119" s="12">
        <v>2.3157299999999999E-2</v>
      </c>
      <c r="V1119">
        <v>0.84754439999999998</v>
      </c>
      <c r="W1119">
        <v>5.9170074000000001</v>
      </c>
      <c r="X1119">
        <v>3.01084E-2</v>
      </c>
      <c r="Y1119">
        <v>0.47274379999999999</v>
      </c>
      <c r="Z1119" s="6">
        <v>3.1999999999999999E-6</v>
      </c>
      <c r="AA1119" s="7">
        <v>5.0472007000000003</v>
      </c>
      <c r="AB1119">
        <v>2.4778456000000002</v>
      </c>
      <c r="AC1119" s="12">
        <v>1.1304320000000001</v>
      </c>
      <c r="AD1119">
        <v>2.5488864000000002</v>
      </c>
      <c r="AE1119">
        <v>20.7495838</v>
      </c>
      <c r="AF1119">
        <v>6.1866336000000004</v>
      </c>
      <c r="AG1119">
        <v>6.9562872000000002</v>
      </c>
      <c r="AH1119">
        <v>0.1104704</v>
      </c>
      <c r="AI1119">
        <v>376821806</v>
      </c>
      <c r="AJ1119">
        <v>188902261</v>
      </c>
      <c r="AK1119">
        <f>[1]Sheet1!$F1534</f>
        <v>1283489</v>
      </c>
      <c r="AL1119">
        <f>[2]Sheet1!$F1534</f>
        <v>54873211</v>
      </c>
      <c r="AM1119">
        <v>150334962</v>
      </c>
      <c r="AN1119">
        <v>1194396128367.77</v>
      </c>
      <c r="AO1119">
        <v>39</v>
      </c>
    </row>
    <row r="1120" spans="1:43" x14ac:dyDescent="0.35">
      <c r="A1120" t="s">
        <v>38</v>
      </c>
      <c r="B1120">
        <v>2007</v>
      </c>
      <c r="C1120" s="9">
        <v>5.95378928571429E-2</v>
      </c>
      <c r="D1120">
        <v>0.230457142857143</v>
      </c>
      <c r="E1120" s="15">
        <v>0.10448793333333301</v>
      </c>
      <c r="F1120">
        <v>0.86017765924005096</v>
      </c>
      <c r="G1120">
        <v>0.83761698951602004</v>
      </c>
      <c r="H1120">
        <v>0.945570142944817</v>
      </c>
      <c r="I1120">
        <v>1.08531231348861</v>
      </c>
      <c r="J1120">
        <v>2.92608E-2</v>
      </c>
      <c r="K1120" s="9">
        <v>5.9844399999999999E-2</v>
      </c>
      <c r="L1120">
        <v>5.3729399999999997E-2</v>
      </c>
      <c r="M1120" s="12">
        <v>0.1046528</v>
      </c>
      <c r="N1120">
        <v>0.59083870000000005</v>
      </c>
      <c r="P1120">
        <v>5.7640200000000003E-2</v>
      </c>
      <c r="Q1120">
        <v>0.1609276</v>
      </c>
      <c r="R1120">
        <v>2.6088E-2</v>
      </c>
      <c r="S1120" s="9">
        <v>1.9430000000000001E-4</v>
      </c>
      <c r="T1120">
        <v>4.0867000000000004E-3</v>
      </c>
      <c r="U1120" s="12">
        <v>1.92E-4</v>
      </c>
      <c r="V1120">
        <v>1.8712300000000001E-2</v>
      </c>
      <c r="W1120">
        <v>0.74807630000000003</v>
      </c>
      <c r="X1120">
        <v>2.7206000000000001E-3</v>
      </c>
      <c r="Y1120">
        <v>7.5697999999999998E-3</v>
      </c>
      <c r="Z1120" s="6">
        <v>2.2000000000000001E-6</v>
      </c>
      <c r="AA1120" s="7">
        <v>7.8653999999999998E-3</v>
      </c>
      <c r="AB1120">
        <v>0.19815920000000001</v>
      </c>
      <c r="AC1120" s="12">
        <v>5.7872000000000002E-3</v>
      </c>
      <c r="AD1120">
        <v>0.33580520000000003</v>
      </c>
      <c r="AE1120">
        <v>1.4403317</v>
      </c>
      <c r="AF1120">
        <v>0.89497459999999995</v>
      </c>
      <c r="AG1120">
        <v>0.99569479999999999</v>
      </c>
      <c r="AH1120">
        <v>3.3722000000000001E-3</v>
      </c>
      <c r="AK1120">
        <f>[1]Sheet1!$F1535</f>
        <v>0</v>
      </c>
      <c r="AL1120">
        <f>[2]Sheet1!$F1535</f>
        <v>0</v>
      </c>
      <c r="AQ1120" s="6">
        <v>1000000</v>
      </c>
    </row>
    <row r="1121" spans="1:43" x14ac:dyDescent="0.35">
      <c r="A1121" t="s">
        <v>39</v>
      </c>
      <c r="B1121">
        <v>2007</v>
      </c>
      <c r="C1121" s="9">
        <v>3.94748558549914E-2</v>
      </c>
      <c r="D1121">
        <v>1.78E-2</v>
      </c>
      <c r="E1121" s="15">
        <v>2.1711207170056399</v>
      </c>
      <c r="F1121">
        <v>7.5227590843209597</v>
      </c>
      <c r="G1121">
        <v>0.66937218729195003</v>
      </c>
      <c r="H1121">
        <v>0.27564583275579002</v>
      </c>
      <c r="I1121">
        <v>1.5291502085380499</v>
      </c>
      <c r="J1121">
        <v>5.3924964005932503E-2</v>
      </c>
      <c r="K1121" s="9">
        <v>4.4348E-3</v>
      </c>
      <c r="L1121">
        <v>9.3201999999999896E-2</v>
      </c>
      <c r="M1121" s="12">
        <v>3.8019E-3</v>
      </c>
      <c r="N1121">
        <v>4.35247E-2</v>
      </c>
      <c r="P1121">
        <v>3.4531699999999999E-2</v>
      </c>
      <c r="Q1121">
        <v>5.5754999999999997E-3</v>
      </c>
      <c r="R1121">
        <v>3.3540000000000002E-4</v>
      </c>
      <c r="S1121" s="9">
        <v>0.28877829999999999</v>
      </c>
      <c r="T1121">
        <v>0.53528659999999995</v>
      </c>
      <c r="U1121" s="12">
        <v>0.5445333</v>
      </c>
      <c r="V1121">
        <v>2.0846409000000001</v>
      </c>
      <c r="W1121">
        <v>1.261711</v>
      </c>
      <c r="X1121">
        <v>1.3592000000000001E-3</v>
      </c>
      <c r="Y1121">
        <v>0.16687930000000001</v>
      </c>
      <c r="Z1121">
        <v>4.3975999999999998E-3</v>
      </c>
      <c r="AA1121" s="7">
        <v>0.36820900000000001</v>
      </c>
      <c r="AB1121">
        <v>0.53528659999999995</v>
      </c>
      <c r="AC1121" s="12">
        <v>3.1796924</v>
      </c>
      <c r="AD1121">
        <v>10.182290999999999</v>
      </c>
      <c r="AE1121">
        <v>2.0503421999999998</v>
      </c>
      <c r="AF1121">
        <v>0.2436412</v>
      </c>
      <c r="AG1121">
        <v>1.7519442000000001</v>
      </c>
      <c r="AH1121">
        <v>5.7987200000000003E-2</v>
      </c>
      <c r="AI1121">
        <v>39876111</v>
      </c>
      <c r="AJ1121">
        <v>20190731</v>
      </c>
      <c r="AK1121">
        <f>[1]Sheet1!$F1536</f>
        <v>0</v>
      </c>
      <c r="AL1121">
        <f>[2]Sheet1!$F1536</f>
        <v>39823403</v>
      </c>
      <c r="AM1121">
        <v>36034446</v>
      </c>
      <c r="AN1121">
        <v>512690850741.56</v>
      </c>
      <c r="AO1121">
        <v>46</v>
      </c>
      <c r="AP1121">
        <v>6400000</v>
      </c>
      <c r="AQ1121">
        <v>1500000</v>
      </c>
    </row>
    <row r="1122" spans="1:43" x14ac:dyDescent="0.35">
      <c r="A1122" t="s">
        <v>40</v>
      </c>
      <c r="B1122">
        <v>2007</v>
      </c>
      <c r="C1122" s="9">
        <v>0.303948957390621</v>
      </c>
      <c r="D1122">
        <v>5.2009711546841003E-2</v>
      </c>
      <c r="E1122" s="15">
        <v>0.74839176047910905</v>
      </c>
      <c r="F1122">
        <v>5.4033609464643204</v>
      </c>
      <c r="G1122">
        <v>0.486786474778994</v>
      </c>
      <c r="H1122">
        <v>0.16744044446759401</v>
      </c>
      <c r="I1122">
        <v>1.36588341018738</v>
      </c>
      <c r="J1122">
        <v>5.3416000000000002E-3</v>
      </c>
      <c r="K1122" s="9">
        <v>0.14185339999999999</v>
      </c>
      <c r="L1122">
        <v>4.3422700000000002E-2</v>
      </c>
      <c r="M1122" s="12">
        <v>2.1034000000000001E-3</v>
      </c>
      <c r="N1122">
        <v>1.6225699999999999E-2</v>
      </c>
      <c r="P1122">
        <v>9.0813999999999999E-3</v>
      </c>
      <c r="Q1122">
        <v>4.1085099999999999E-2</v>
      </c>
      <c r="R1122">
        <v>0</v>
      </c>
      <c r="S1122" s="9">
        <v>3.1095399999999999E-2</v>
      </c>
      <c r="T1122">
        <v>3.3099000000000002E-3</v>
      </c>
      <c r="U1122" s="12">
        <v>7.3885900000000004E-2</v>
      </c>
      <c r="V1122">
        <v>9.0078000000000005E-2</v>
      </c>
      <c r="W1122">
        <v>8.9981199999999997E-2</v>
      </c>
      <c r="X1122" s="6">
        <v>7.9999999999999996E-7</v>
      </c>
      <c r="Y1122">
        <v>5.4222000000000003E-3</v>
      </c>
      <c r="Z1122">
        <v>0</v>
      </c>
      <c r="AA1122" s="7">
        <v>0.2093265</v>
      </c>
      <c r="AB1122">
        <v>1.36516E-2</v>
      </c>
      <c r="AC1122" s="12">
        <v>0.84061699999999995</v>
      </c>
      <c r="AD1122">
        <v>6.7159088000000002</v>
      </c>
      <c r="AE1122">
        <v>0.37844280000000002</v>
      </c>
      <c r="AF1122">
        <v>0.1588378</v>
      </c>
      <c r="AG1122">
        <v>1.4412769999999999</v>
      </c>
      <c r="AH1122">
        <v>5.3416000000000002E-3</v>
      </c>
      <c r="AI1122">
        <v>43306582</v>
      </c>
      <c r="AJ1122">
        <v>21863668</v>
      </c>
      <c r="AK1122">
        <f>[1]Sheet1!$F1537</f>
        <v>15817196</v>
      </c>
      <c r="AL1122">
        <f>[2]Sheet1!$F1537</f>
        <v>48820258</v>
      </c>
      <c r="AM1122">
        <v>33266384</v>
      </c>
      <c r="AN1122">
        <v>213896316811.02701</v>
      </c>
      <c r="AP1122">
        <v>5200000</v>
      </c>
      <c r="AQ1122">
        <v>4800000</v>
      </c>
    </row>
    <row r="1123" spans="1:43" x14ac:dyDescent="0.35">
      <c r="A1123" t="s">
        <v>9</v>
      </c>
      <c r="B1123">
        <v>2008</v>
      </c>
      <c r="C1123" s="9">
        <v>1.2278194932443001</v>
      </c>
      <c r="D1123">
        <v>2.59331589167095</v>
      </c>
      <c r="E1123" s="15">
        <v>11.9700424431346</v>
      </c>
      <c r="F1123">
        <v>73.457745734782904</v>
      </c>
      <c r="G1123">
        <v>6.7907470852630896</v>
      </c>
      <c r="H1123">
        <v>8.6852039004945603</v>
      </c>
      <c r="I1123">
        <v>20.252529311372399</v>
      </c>
      <c r="J1123">
        <v>0.16725627792827399</v>
      </c>
      <c r="K1123" s="9">
        <v>0.26684869999999999</v>
      </c>
      <c r="L1123">
        <v>0.72567150000000002</v>
      </c>
      <c r="M1123" s="12">
        <v>1.3307869000000001</v>
      </c>
      <c r="N1123">
        <v>3.6142124999999998</v>
      </c>
      <c r="P1123">
        <v>0.48313200000000001</v>
      </c>
      <c r="Q1123">
        <v>7.8989299999999998E-2</v>
      </c>
      <c r="R1123">
        <v>9.8059400000000005E-2</v>
      </c>
      <c r="S1123" s="9">
        <v>1.0855439</v>
      </c>
      <c r="T1123">
        <v>1.5621577</v>
      </c>
      <c r="U1123" s="12">
        <v>0.89383699999999999</v>
      </c>
      <c r="V1123">
        <v>4.8310795999999998</v>
      </c>
      <c r="W1123">
        <v>3.3098424999999998</v>
      </c>
      <c r="X1123">
        <v>1.7052669</v>
      </c>
      <c r="Y1123">
        <v>3.6465831</v>
      </c>
      <c r="Z1123">
        <v>9.7807999999999992E-3</v>
      </c>
      <c r="AA1123" s="7">
        <v>2.1747570000000001</v>
      </c>
      <c r="AB1123">
        <v>3.7403309999999999</v>
      </c>
      <c r="AC1123" s="12">
        <v>11.863575300000001</v>
      </c>
      <c r="AD1123">
        <v>85.615900600000003</v>
      </c>
      <c r="AE1123">
        <v>10.4271745</v>
      </c>
      <c r="AF1123">
        <v>10.1980629</v>
      </c>
      <c r="AG1123">
        <v>24.892390299999999</v>
      </c>
      <c r="AH1123">
        <v>9.3124700000000005E-2</v>
      </c>
      <c r="AI1123">
        <v>307963229</v>
      </c>
      <c r="AJ1123">
        <v>156303340</v>
      </c>
      <c r="AK1123">
        <f>[1]Sheet1!$F1538</f>
        <v>260206393</v>
      </c>
      <c r="AL1123">
        <f>[2]Sheet1!$F1538</f>
        <v>0</v>
      </c>
      <c r="AM1123">
        <v>248242289</v>
      </c>
      <c r="AN1123">
        <v>16491139593910.4</v>
      </c>
      <c r="AO1123">
        <v>41</v>
      </c>
      <c r="AP1123">
        <v>70800000</v>
      </c>
    </row>
    <row r="1124" spans="1:43" x14ac:dyDescent="0.35">
      <c r="A1124" t="s">
        <v>10</v>
      </c>
      <c r="B1124">
        <v>2008</v>
      </c>
      <c r="C1124" s="9">
        <v>3.9162474762569301</v>
      </c>
      <c r="D1124">
        <v>0.52205556990532098</v>
      </c>
      <c r="E1124" s="15">
        <v>1.5025660258917899</v>
      </c>
      <c r="F1124">
        <v>17.3558053871357</v>
      </c>
      <c r="G1124">
        <v>1.97907435396802</v>
      </c>
      <c r="H1124">
        <v>0.16983498646456799</v>
      </c>
      <c r="I1124">
        <v>0.464606948562032</v>
      </c>
      <c r="J1124">
        <v>0.89285486918564105</v>
      </c>
      <c r="K1124" s="9">
        <v>0.35514190000000001</v>
      </c>
      <c r="L1124">
        <v>3.2707699999999999E-2</v>
      </c>
      <c r="M1124" s="12">
        <v>1.3665E-2</v>
      </c>
      <c r="N1124">
        <v>0.56451750000000001</v>
      </c>
      <c r="P1124">
        <v>1.1058800000000001E-2</v>
      </c>
      <c r="Q1124">
        <v>1.1369799999999999E-2</v>
      </c>
      <c r="R1124">
        <v>5.3397999999999996E-3</v>
      </c>
      <c r="S1124" s="9">
        <v>0.27094059999999998</v>
      </c>
      <c r="T1124">
        <v>4.6415499999999998E-2</v>
      </c>
      <c r="U1124" s="12">
        <v>1.366E-3</v>
      </c>
      <c r="V1124">
        <v>4.2675699999999997E-2</v>
      </c>
      <c r="W1124">
        <v>0.28542099999999998</v>
      </c>
      <c r="X1124">
        <v>2.3381000000000001E-3</v>
      </c>
      <c r="Y1124">
        <v>4.1350000000000002E-4</v>
      </c>
      <c r="Z1124">
        <v>1.39369E-2</v>
      </c>
      <c r="AA1124" s="7">
        <v>4.3287769999999997</v>
      </c>
      <c r="AB1124">
        <v>1.200666</v>
      </c>
      <c r="AC1124" s="12">
        <v>1.5368740000000001</v>
      </c>
      <c r="AD1124">
        <v>19.670952</v>
      </c>
      <c r="AE1124">
        <v>2.0654575999999998</v>
      </c>
      <c r="AF1124">
        <v>0.16111429999999999</v>
      </c>
      <c r="AG1124">
        <v>0.5034322</v>
      </c>
      <c r="AH1124">
        <v>0.92549579999999998</v>
      </c>
      <c r="AI1124">
        <v>250723821</v>
      </c>
      <c r="AJ1124">
        <v>125691748</v>
      </c>
      <c r="AK1124">
        <f>[1]Sheet1!$F1539</f>
        <v>2058849</v>
      </c>
      <c r="AL1124">
        <f>[2]Sheet1!$F1539</f>
        <v>27847427</v>
      </c>
      <c r="AM1124">
        <v>55877795</v>
      </c>
      <c r="AN1124">
        <v>251034996760.685</v>
      </c>
    </row>
    <row r="1125" spans="1:43" x14ac:dyDescent="0.35">
      <c r="A1125" t="s">
        <v>11</v>
      </c>
      <c r="B1125">
        <v>2008</v>
      </c>
      <c r="C1125" s="9">
        <v>1.1322389797158701</v>
      </c>
      <c r="D1125">
        <v>0.46709381461243599</v>
      </c>
      <c r="E1125" s="15">
        <v>1.4618592972448401</v>
      </c>
      <c r="F1125">
        <v>12.186695741076599</v>
      </c>
      <c r="G1125">
        <v>2.7337878230968098</v>
      </c>
      <c r="H1125">
        <v>3.1219709974698901E-3</v>
      </c>
      <c r="I1125">
        <v>2.5391458647663798</v>
      </c>
      <c r="J1125">
        <v>0.62170168933829895</v>
      </c>
      <c r="K1125" s="9">
        <v>0.77110939999999994</v>
      </c>
      <c r="L1125">
        <v>0.1344738</v>
      </c>
      <c r="M1125" s="12">
        <v>0.30779050000000002</v>
      </c>
      <c r="N1125">
        <v>3.5661342</v>
      </c>
      <c r="P1125">
        <v>1.9348E-3</v>
      </c>
      <c r="Q1125">
        <v>5.7504199999999998E-2</v>
      </c>
      <c r="R1125">
        <v>1.43622E-2</v>
      </c>
      <c r="S1125" s="9">
        <v>8.9187799999999998E-2</v>
      </c>
      <c r="T1125">
        <v>3.4546E-2</v>
      </c>
      <c r="U1125" s="12">
        <v>1.5005000000000001E-3</v>
      </c>
      <c r="V1125">
        <v>0.34203460000000002</v>
      </c>
      <c r="W1125">
        <v>0.84998969999999996</v>
      </c>
      <c r="X1125" s="6">
        <v>3.8099999999999998E-5</v>
      </c>
      <c r="Y1125">
        <v>4.7374000000000001E-3</v>
      </c>
      <c r="Z1125" s="6">
        <v>9.2999999999999997E-5</v>
      </c>
      <c r="AA1125" s="7">
        <v>0.82336160000000003</v>
      </c>
      <c r="AB1125">
        <v>0.55075839999999998</v>
      </c>
      <c r="AC1125" s="12">
        <v>1.1735213</v>
      </c>
      <c r="AD1125">
        <v>11.569812000000001</v>
      </c>
      <c r="AE1125">
        <v>2.9186166999999998</v>
      </c>
      <c r="AF1125">
        <v>2.6343E-3</v>
      </c>
      <c r="AG1125">
        <v>2.6516644</v>
      </c>
      <c r="AH1125">
        <v>0.60743250000000004</v>
      </c>
      <c r="AI1125">
        <v>166958117</v>
      </c>
      <c r="AJ1125">
        <v>82512825</v>
      </c>
      <c r="AK1125">
        <f>[1]Sheet1!$F1540</f>
        <v>8786387</v>
      </c>
      <c r="AL1125">
        <f>[2]Sheet1!$F1540</f>
        <v>29563072</v>
      </c>
      <c r="AM1125">
        <v>88841424</v>
      </c>
      <c r="AN1125">
        <v>603949900357.86096</v>
      </c>
      <c r="AO1125">
        <v>31</v>
      </c>
      <c r="AP1125" s="6">
        <v>25000000</v>
      </c>
      <c r="AQ1125">
        <v>9500000</v>
      </c>
    </row>
    <row r="1126" spans="1:43" x14ac:dyDescent="0.35">
      <c r="A1126" t="s">
        <v>12</v>
      </c>
      <c r="B1126">
        <v>2008</v>
      </c>
      <c r="C1126" s="9">
        <v>1.6477307230267699</v>
      </c>
      <c r="D1126">
        <v>0.62485944717959097</v>
      </c>
      <c r="E1126" s="15">
        <v>0.70864087278471499</v>
      </c>
      <c r="F1126">
        <v>4.0144478050616197</v>
      </c>
      <c r="G1126">
        <v>1.30573866205801</v>
      </c>
      <c r="H1126">
        <v>0.31654013713996199</v>
      </c>
      <c r="I1126">
        <v>0.69623765639887703</v>
      </c>
      <c r="J1126">
        <v>0.15285353448219599</v>
      </c>
      <c r="K1126" s="9">
        <v>0.11438959999999999</v>
      </c>
      <c r="L1126">
        <v>2.7837299999999999E-2</v>
      </c>
      <c r="M1126" s="12">
        <v>8.6574700000000004E-2</v>
      </c>
      <c r="N1126">
        <v>0.46656710000000001</v>
      </c>
      <c r="P1126">
        <v>6.9449200000000003E-2</v>
      </c>
      <c r="Q1126">
        <v>0.2639281</v>
      </c>
      <c r="R1126">
        <v>4.5215999999999998E-3</v>
      </c>
      <c r="S1126" s="9">
        <v>0.164025</v>
      </c>
      <c r="T1126">
        <v>0.18340210000000001</v>
      </c>
      <c r="U1126" s="12">
        <v>4.4935500000000003E-2</v>
      </c>
      <c r="V1126">
        <v>3.33706E-2</v>
      </c>
      <c r="W1126">
        <v>0.60520300000000005</v>
      </c>
      <c r="X1126">
        <v>1.9851000000000001E-3</v>
      </c>
      <c r="Y1126">
        <v>5.4650000000000002E-3</v>
      </c>
      <c r="Z1126">
        <v>4.3372999999999997E-3</v>
      </c>
      <c r="AA1126" s="7">
        <v>2.2936955999999999</v>
      </c>
      <c r="AB1126">
        <v>1.2395499999999999</v>
      </c>
      <c r="AC1126" s="12">
        <v>0.66700170000000003</v>
      </c>
      <c r="AD1126">
        <v>4.0705276000000001</v>
      </c>
      <c r="AE1126">
        <v>1.8340263999999999</v>
      </c>
      <c r="AF1126">
        <v>0.25662629999999997</v>
      </c>
      <c r="AG1126">
        <v>0.48272939999999998</v>
      </c>
      <c r="AH1126">
        <v>0.15266930000000001</v>
      </c>
      <c r="AI1126">
        <v>132831469</v>
      </c>
      <c r="AJ1126">
        <v>68011733</v>
      </c>
      <c r="AK1126">
        <f>[1]Sheet1!$F1541</f>
        <v>275510</v>
      </c>
      <c r="AL1126">
        <f>[2]Sheet1!$F1541</f>
        <v>9811916</v>
      </c>
      <c r="AM1126">
        <v>44844620</v>
      </c>
      <c r="AN1126">
        <v>163572527109.85999</v>
      </c>
      <c r="AO1126">
        <v>44</v>
      </c>
      <c r="AP1126">
        <v>4200000</v>
      </c>
      <c r="AQ1126">
        <v>40900000</v>
      </c>
    </row>
    <row r="1127" spans="1:43" x14ac:dyDescent="0.35">
      <c r="A1127" t="s">
        <v>13</v>
      </c>
      <c r="B1127">
        <v>2008</v>
      </c>
      <c r="C1127" s="9">
        <v>3.6361426736156401</v>
      </c>
      <c r="D1127">
        <v>4.0507104292060498</v>
      </c>
      <c r="E1127" s="15">
        <v>1.4931137478943</v>
      </c>
      <c r="F1127">
        <v>6.7236046086000796</v>
      </c>
      <c r="G1127">
        <v>6.4170529200897199</v>
      </c>
      <c r="H1127">
        <v>0.46382669261319898</v>
      </c>
      <c r="I1127">
        <v>1.66334679105303</v>
      </c>
      <c r="J1127">
        <v>0.95348751287543398</v>
      </c>
      <c r="K1127" s="9">
        <v>6.05896E-2</v>
      </c>
      <c r="L1127">
        <v>7.7351500000000004E-2</v>
      </c>
      <c r="M1127" s="12">
        <v>7.6714599999999994E-2</v>
      </c>
      <c r="N1127">
        <v>2.4260621000000002</v>
      </c>
      <c r="P1127">
        <v>4.7638800000000002E-2</v>
      </c>
      <c r="Q1127">
        <v>0.37081589999999998</v>
      </c>
      <c r="R1127">
        <v>2.85253E-2</v>
      </c>
      <c r="S1127" s="9">
        <v>1.6135199999999999E-2</v>
      </c>
      <c r="T1127">
        <v>0.77609170000000005</v>
      </c>
      <c r="U1127" s="12">
        <v>8.4929999999999999E-4</v>
      </c>
      <c r="V1127">
        <v>8.0884300000000006E-2</v>
      </c>
      <c r="W1127">
        <v>0.50752109999999995</v>
      </c>
      <c r="X1127" s="6">
        <v>4.0500000000000002E-5</v>
      </c>
      <c r="Y1127">
        <v>1.7026400000000001E-2</v>
      </c>
      <c r="Z1127" s="6">
        <v>5.5999999999999997E-6</v>
      </c>
      <c r="AA1127" s="7">
        <v>6.3674515999999999</v>
      </c>
      <c r="AB1127">
        <v>9.4061874000000003</v>
      </c>
      <c r="AC1127" s="12">
        <v>1.4192362000000001</v>
      </c>
      <c r="AD1127">
        <v>4.7140003999999998</v>
      </c>
      <c r="AE1127">
        <v>4.0922302000000004</v>
      </c>
      <c r="AF1127">
        <v>0.4179155</v>
      </c>
      <c r="AG1127">
        <v>1.4560622000000001</v>
      </c>
      <c r="AH1127">
        <v>0.92496780000000001</v>
      </c>
      <c r="AI1127">
        <v>399317563</v>
      </c>
      <c r="AJ1127">
        <v>199574286</v>
      </c>
      <c r="AK1127">
        <f>[1]Sheet1!$F1542</f>
        <v>0</v>
      </c>
      <c r="AL1127">
        <f>[2]Sheet1!$F1542</f>
        <v>55698772</v>
      </c>
      <c r="AM1127">
        <v>160343673</v>
      </c>
      <c r="AN1127">
        <v>554920904132.78796</v>
      </c>
      <c r="AO1127">
        <v>44</v>
      </c>
    </row>
    <row r="1128" spans="1:43" x14ac:dyDescent="0.35">
      <c r="A1128" t="s">
        <v>14</v>
      </c>
      <c r="B1128">
        <v>2008</v>
      </c>
      <c r="C1128" s="9">
        <v>6.7395679974851505E-2</v>
      </c>
      <c r="D1128">
        <v>0.20963348196423501</v>
      </c>
      <c r="E1128" s="15">
        <v>1.08520511941177</v>
      </c>
      <c r="F1128">
        <v>5.0038489521252396</v>
      </c>
      <c r="G1128">
        <v>0.90890454967491496</v>
      </c>
      <c r="H1128">
        <v>0.53840502042266203</v>
      </c>
      <c r="I1128">
        <v>1.1779537239436499</v>
      </c>
      <c r="J1128">
        <v>0.39825629827190501</v>
      </c>
      <c r="K1128" s="9">
        <v>2.2105400000000001E-2</v>
      </c>
      <c r="L1128">
        <v>0.13988429999999999</v>
      </c>
      <c r="M1128" s="12">
        <v>1.82235E-2</v>
      </c>
      <c r="N1128">
        <v>0.68717660000000003</v>
      </c>
      <c r="P1128">
        <v>0.1992015</v>
      </c>
      <c r="Q1128">
        <v>7.3419000000000002E-3</v>
      </c>
      <c r="R1128">
        <v>5.0108000000000001E-3</v>
      </c>
      <c r="S1128" s="9">
        <v>0.8329799</v>
      </c>
      <c r="T1128">
        <v>5.09294E-2</v>
      </c>
      <c r="U1128" s="12">
        <v>1.7665645999999999</v>
      </c>
      <c r="V1128">
        <v>16.4194855</v>
      </c>
      <c r="W1128">
        <v>1.0635359</v>
      </c>
      <c r="X1128">
        <v>4.3097200000000002E-2</v>
      </c>
      <c r="Y1128">
        <v>3.73823E-2</v>
      </c>
      <c r="Z1128">
        <v>0.72914990000000002</v>
      </c>
      <c r="AA1128" s="7">
        <v>1.7926172</v>
      </c>
      <c r="AB1128">
        <v>0.1267016</v>
      </c>
      <c r="AC1128" s="12">
        <v>2.9343762</v>
      </c>
      <c r="AD1128">
        <v>25.361409600000002</v>
      </c>
      <c r="AE1128">
        <v>1.8622676</v>
      </c>
      <c r="AF1128">
        <v>0.40452090000000002</v>
      </c>
      <c r="AG1128">
        <v>1.2439591000000001</v>
      </c>
      <c r="AH1128">
        <v>1.2274149000000001</v>
      </c>
      <c r="AI1128">
        <v>25508999</v>
      </c>
      <c r="AJ1128">
        <v>12854385</v>
      </c>
      <c r="AK1128">
        <f>[1]Sheet1!$F1543</f>
        <v>14893342</v>
      </c>
      <c r="AL1128">
        <f>[2]Sheet1!$F1543</f>
        <v>0</v>
      </c>
      <c r="AM1128">
        <v>21725062</v>
      </c>
      <c r="AN1128">
        <v>1286182412014.02</v>
      </c>
      <c r="AO1128">
        <v>35</v>
      </c>
      <c r="AP1128">
        <v>4800000</v>
      </c>
    </row>
    <row r="1129" spans="1:43" x14ac:dyDescent="0.35">
      <c r="A1129" t="s">
        <v>15</v>
      </c>
      <c r="B1129">
        <v>2008</v>
      </c>
      <c r="C1129" s="9">
        <v>3.1817995269750199</v>
      </c>
      <c r="D1129">
        <v>0.185276222394895</v>
      </c>
      <c r="E1129" s="15">
        <v>7.2311711340358302</v>
      </c>
      <c r="F1129">
        <v>25.007261845018402</v>
      </c>
      <c r="G1129">
        <v>2.1760897263913601</v>
      </c>
      <c r="H1129">
        <v>2.23990522995713</v>
      </c>
      <c r="I1129">
        <v>8.0655941470797803</v>
      </c>
      <c r="J1129">
        <v>0.11686476405866</v>
      </c>
      <c r="K1129" s="9">
        <v>0.18999199999999999</v>
      </c>
      <c r="L1129">
        <v>2.2157E-2</v>
      </c>
      <c r="M1129" s="12">
        <v>3.4037400000000002E-2</v>
      </c>
      <c r="N1129">
        <v>0.47272049999999999</v>
      </c>
      <c r="P1129">
        <v>5.4100000000000003E-4</v>
      </c>
      <c r="Q1129">
        <v>8.8829999999999996E-4</v>
      </c>
      <c r="R1129">
        <v>7.5735000000000004E-3</v>
      </c>
      <c r="S1129" s="9">
        <v>3.7722800000000001E-2</v>
      </c>
      <c r="T1129">
        <v>0.27129209999999998</v>
      </c>
      <c r="U1129" s="12">
        <v>1.7813175000000001</v>
      </c>
      <c r="V1129">
        <v>0.51783489999999999</v>
      </c>
      <c r="W1129">
        <v>0.40366800000000003</v>
      </c>
      <c r="X1129">
        <v>0.77414919999999998</v>
      </c>
      <c r="Y1129">
        <v>3.4332750999999999</v>
      </c>
      <c r="Z1129">
        <v>2.006E-4</v>
      </c>
      <c r="AA1129" s="7">
        <v>3.3676214</v>
      </c>
      <c r="AB1129">
        <v>0.4987028</v>
      </c>
      <c r="AC1129" s="12">
        <v>9.2139164000000005</v>
      </c>
      <c r="AD1129">
        <v>28.5478418</v>
      </c>
      <c r="AE1129">
        <v>3.2599396</v>
      </c>
      <c r="AF1129">
        <v>3.0337306000000002</v>
      </c>
      <c r="AG1129">
        <v>11.9960807</v>
      </c>
      <c r="AH1129">
        <v>0.1094919</v>
      </c>
      <c r="AI1129">
        <v>192672317</v>
      </c>
      <c r="AJ1129">
        <v>97612571</v>
      </c>
      <c r="AK1129">
        <f>[1]Sheet1!$F1544</f>
        <v>68310952</v>
      </c>
      <c r="AL1129">
        <f>[2]Sheet1!$F1544</f>
        <v>0</v>
      </c>
      <c r="AM1129">
        <v>161361139</v>
      </c>
      <c r="AN1129">
        <v>1585904997813.9399</v>
      </c>
      <c r="AO1129">
        <v>54</v>
      </c>
      <c r="AP1129" s="6">
        <v>24000000</v>
      </c>
      <c r="AQ1129">
        <v>11700000</v>
      </c>
    </row>
    <row r="1130" spans="1:43" x14ac:dyDescent="0.35">
      <c r="A1130" t="s">
        <v>16</v>
      </c>
      <c r="B1130">
        <v>2008</v>
      </c>
      <c r="C1130" s="9">
        <v>0.25598497847045298</v>
      </c>
      <c r="D1130">
        <v>0.26577501989274799</v>
      </c>
      <c r="E1130" s="15">
        <v>1.00927235519865</v>
      </c>
      <c r="F1130">
        <v>6.0363882855063196</v>
      </c>
      <c r="G1130">
        <v>0.83646876263728698</v>
      </c>
      <c r="H1130">
        <v>0.87988366224198</v>
      </c>
      <c r="I1130">
        <v>1.6194749205105201</v>
      </c>
      <c r="J1130">
        <v>3.6637082453290899E-2</v>
      </c>
      <c r="K1130" s="9">
        <v>0.113924</v>
      </c>
      <c r="L1130">
        <v>0.26980969999999999</v>
      </c>
      <c r="M1130" s="12">
        <v>0.2319031</v>
      </c>
      <c r="N1130">
        <v>0.55225619999999997</v>
      </c>
      <c r="P1130">
        <v>0.2071067</v>
      </c>
      <c r="Q1130">
        <v>0.23303370000000001</v>
      </c>
      <c r="R1130">
        <v>2.1803900000000001E-2</v>
      </c>
      <c r="S1130" s="9">
        <v>3.6850960000000001</v>
      </c>
      <c r="T1130">
        <v>0</v>
      </c>
      <c r="U1130" s="12">
        <v>0.45177220000000001</v>
      </c>
      <c r="V1130">
        <v>0.22987299999999999</v>
      </c>
      <c r="W1130">
        <v>1.2340202</v>
      </c>
      <c r="X1130">
        <v>1.0559012000000001</v>
      </c>
      <c r="Y1130">
        <v>0.17883389999999999</v>
      </c>
      <c r="Z1130">
        <v>5.3379999999999996E-4</v>
      </c>
      <c r="AA1130" s="7">
        <v>4.7067800000000002</v>
      </c>
      <c r="AB1130">
        <v>0</v>
      </c>
      <c r="AC1130" s="12">
        <v>1.278009</v>
      </c>
      <c r="AD1130">
        <v>8.0410635999999993</v>
      </c>
      <c r="AE1130">
        <v>1.6447944999999999</v>
      </c>
      <c r="AF1130">
        <v>1.9369755</v>
      </c>
      <c r="AG1130">
        <v>1.6262532999999999</v>
      </c>
      <c r="AH1130">
        <v>1.7022800000000001E-2</v>
      </c>
      <c r="AI1130">
        <v>33247118</v>
      </c>
      <c r="AJ1130">
        <v>16769997</v>
      </c>
      <c r="AK1130">
        <f>[1]Sheet1!$F1545</f>
        <v>0</v>
      </c>
      <c r="AL1130">
        <f>[2]Sheet1!$F1545</f>
        <v>0</v>
      </c>
      <c r="AM1130">
        <v>26789863</v>
      </c>
      <c r="AN1130">
        <v>1398481507643.54</v>
      </c>
      <c r="AO1130">
        <v>34</v>
      </c>
      <c r="AP1130">
        <v>6500000</v>
      </c>
    </row>
    <row r="1131" spans="1:43" x14ac:dyDescent="0.35">
      <c r="A1131" t="s">
        <v>17</v>
      </c>
      <c r="B1131">
        <v>2008</v>
      </c>
      <c r="C1131" s="9">
        <v>1.0890397085402199</v>
      </c>
      <c r="D1131">
        <v>0.12789820058587401</v>
      </c>
      <c r="E1131" s="15">
        <v>0.66258202421755297</v>
      </c>
      <c r="F1131">
        <v>5.79404442826712</v>
      </c>
      <c r="G1131">
        <v>0.85128288836552601</v>
      </c>
      <c r="H1131">
        <v>0.60594568726518006</v>
      </c>
      <c r="I1131">
        <v>2.2006728584859898</v>
      </c>
      <c r="J1131">
        <v>3.85512612293979E-2</v>
      </c>
      <c r="K1131" s="9">
        <v>0.40987249999999997</v>
      </c>
      <c r="L1131">
        <v>5.6921100000000002E-2</v>
      </c>
      <c r="M1131" s="12">
        <v>0.12916369999999999</v>
      </c>
      <c r="N1131">
        <v>1.8148477999999999</v>
      </c>
      <c r="P1131">
        <v>0.17019980000000001</v>
      </c>
      <c r="Q1131">
        <v>0.4386582</v>
      </c>
      <c r="R1131">
        <v>1.34103E-2</v>
      </c>
      <c r="S1131" s="9">
        <v>6.31385E-2</v>
      </c>
      <c r="T1131">
        <v>0.13989299999999999</v>
      </c>
      <c r="U1131" s="12">
        <v>9.6034599999999998E-2</v>
      </c>
      <c r="V1131">
        <v>0.36650329999999998</v>
      </c>
      <c r="W1131">
        <v>0.40670479999999998</v>
      </c>
      <c r="X1131">
        <v>1.8983699999999999E-2</v>
      </c>
      <c r="Y1131">
        <v>2.05667E-2</v>
      </c>
      <c r="Z1131" s="6">
        <v>8.03E-5</v>
      </c>
      <c r="AA1131" s="7">
        <v>0.90976670000000004</v>
      </c>
      <c r="AB1131">
        <v>0.25606899999999999</v>
      </c>
      <c r="AC1131" s="12">
        <v>0.66110650000000004</v>
      </c>
      <c r="AD1131">
        <v>4.8834628000000002</v>
      </c>
      <c r="AE1131">
        <v>1.2281549</v>
      </c>
      <c r="AF1131">
        <v>0.4707693</v>
      </c>
      <c r="AG1131">
        <v>1.9638867</v>
      </c>
      <c r="AH1131">
        <v>2.5723699999999999E-2</v>
      </c>
      <c r="AI1131">
        <v>77965028</v>
      </c>
      <c r="AJ1131">
        <v>39166079</v>
      </c>
      <c r="AK1131">
        <f>[1]Sheet1!$F1546</f>
        <v>1455144</v>
      </c>
      <c r="AL1131">
        <f>[2]Sheet1!$F1546</f>
        <v>7322578</v>
      </c>
      <c r="AM1131">
        <v>46125090</v>
      </c>
      <c r="AN1131">
        <v>396963885499.77698</v>
      </c>
      <c r="AO1131">
        <v>50</v>
      </c>
    </row>
    <row r="1132" spans="1:43" x14ac:dyDescent="0.35">
      <c r="A1132" t="s">
        <v>18</v>
      </c>
      <c r="B1132">
        <v>2008</v>
      </c>
      <c r="C1132" s="9">
        <v>5.2718727708820599E-2</v>
      </c>
      <c r="D1132">
        <v>0.12062543611292301</v>
      </c>
      <c r="E1132" s="15">
        <v>1.4272023279779</v>
      </c>
      <c r="F1132">
        <v>12.655552024947999</v>
      </c>
      <c r="G1132">
        <v>0.66288913408407601</v>
      </c>
      <c r="H1132">
        <v>0.24202017839437001</v>
      </c>
      <c r="I1132">
        <v>0.88216716562707997</v>
      </c>
      <c r="J1132">
        <v>0.638988233098159</v>
      </c>
      <c r="K1132" s="9">
        <v>3.5851099999999997E-2</v>
      </c>
      <c r="L1132">
        <v>3.8307599999999997E-2</v>
      </c>
      <c r="M1132" s="12">
        <v>5.7348700000000002E-2</v>
      </c>
      <c r="N1132">
        <v>0.69489429999999996</v>
      </c>
      <c r="P1132">
        <v>7.2579299999999999E-2</v>
      </c>
      <c r="Q1132">
        <v>0.2906918</v>
      </c>
      <c r="R1132">
        <v>2.5700000000000001E-4</v>
      </c>
      <c r="S1132" s="9">
        <v>7.7841099999999996E-2</v>
      </c>
      <c r="T1132">
        <v>7.0263400000000004E-2</v>
      </c>
      <c r="U1132" s="12">
        <v>7.9310000000000005E-3</v>
      </c>
      <c r="V1132">
        <v>8.0055899999999999E-2</v>
      </c>
      <c r="W1132">
        <v>0.10236960000000001</v>
      </c>
      <c r="X1132">
        <v>2.2719999999999999E-4</v>
      </c>
      <c r="Y1132">
        <v>2.3121999999999999E-3</v>
      </c>
      <c r="Z1132">
        <v>1.5154000000000001E-3</v>
      </c>
      <c r="AA1132" s="7">
        <v>0.25513419999999998</v>
      </c>
      <c r="AB1132">
        <v>0.1525812</v>
      </c>
      <c r="AC1132" s="12">
        <v>1.4736495999999999</v>
      </c>
      <c r="AD1132">
        <v>17.642106600000002</v>
      </c>
      <c r="AE1132">
        <v>0.75338380000000005</v>
      </c>
      <c r="AF1132">
        <v>0.1783255</v>
      </c>
      <c r="AG1132">
        <v>0.70409679999999997</v>
      </c>
      <c r="AH1132">
        <v>0.64503549999999998</v>
      </c>
      <c r="AI1132">
        <v>79052305</v>
      </c>
      <c r="AJ1132">
        <v>40382594</v>
      </c>
      <c r="AK1132">
        <f>[1]Sheet1!$F1547</f>
        <v>7759126</v>
      </c>
      <c r="AL1132">
        <f>[2]Sheet1!$F1547</f>
        <v>15952087</v>
      </c>
      <c r="AM1132">
        <v>39228597</v>
      </c>
      <c r="AN1132">
        <v>285636570890.625</v>
      </c>
      <c r="AO1132">
        <v>31</v>
      </c>
      <c r="AP1132">
        <v>7500000</v>
      </c>
      <c r="AQ1132">
        <v>8900000</v>
      </c>
    </row>
    <row r="1133" spans="1:43" x14ac:dyDescent="0.35">
      <c r="A1133" t="s">
        <v>19</v>
      </c>
      <c r="B1133">
        <v>2008</v>
      </c>
      <c r="C1133" s="9">
        <v>1.6484053422556899</v>
      </c>
      <c r="D1133">
        <v>8.1699589328750601</v>
      </c>
      <c r="E1133" s="15">
        <v>6.2750488849188004</v>
      </c>
      <c r="F1133">
        <v>38.321423245194197</v>
      </c>
      <c r="G1133">
        <v>60.593420376155798</v>
      </c>
      <c r="H1133">
        <v>47.422997257859002</v>
      </c>
      <c r="I1133">
        <v>39.7067363213352</v>
      </c>
      <c r="J1133">
        <v>3.8632879287545299</v>
      </c>
      <c r="K1133" s="9">
        <v>0.46628009999999998</v>
      </c>
      <c r="L1133">
        <v>0.47165509999999999</v>
      </c>
      <c r="M1133" s="12">
        <v>0.22361230000000001</v>
      </c>
      <c r="N1133">
        <v>2.3732028999999999</v>
      </c>
      <c r="P1133">
        <v>0.81465960000000004</v>
      </c>
      <c r="Q1133">
        <v>1.6814969</v>
      </c>
      <c r="R1133">
        <v>7.1403700000000001E-2</v>
      </c>
      <c r="S1133" s="9">
        <v>0.95599290000000003</v>
      </c>
      <c r="T1133">
        <v>1.2332934</v>
      </c>
      <c r="U1133" s="12">
        <v>0.1199419</v>
      </c>
      <c r="V1133">
        <v>0.51105480000000003</v>
      </c>
      <c r="W1133">
        <v>8.1467554</v>
      </c>
      <c r="X1133">
        <v>0.5319914</v>
      </c>
      <c r="Y1133">
        <v>0.97499130000000001</v>
      </c>
      <c r="Z1133">
        <v>3.4877400000000003E-2</v>
      </c>
      <c r="AA1133" s="7">
        <v>4.4216600000000001</v>
      </c>
      <c r="AB1133">
        <v>16.518141799999999</v>
      </c>
      <c r="AC1133" s="12">
        <v>6.1903702000000003</v>
      </c>
      <c r="AD1133">
        <v>39.264806999999998</v>
      </c>
      <c r="AE1133">
        <v>67.873994199999999</v>
      </c>
      <c r="AF1133">
        <v>47.246158299999998</v>
      </c>
      <c r="AG1133">
        <v>41.542317400000002</v>
      </c>
      <c r="AH1133">
        <v>3.9060304000000001</v>
      </c>
      <c r="AI1133">
        <v>1332141838</v>
      </c>
      <c r="AJ1133">
        <v>650659190</v>
      </c>
      <c r="AK1133">
        <f>[1]Sheet1!$F1548</f>
        <v>3846754</v>
      </c>
      <c r="AL1133">
        <f>[2]Sheet1!$F1548</f>
        <v>1314552135</v>
      </c>
      <c r="AM1133">
        <v>623968028</v>
      </c>
      <c r="AN1133">
        <v>6529639236523.5195</v>
      </c>
      <c r="AO1133">
        <v>41</v>
      </c>
      <c r="AP1133">
        <v>39600000</v>
      </c>
    </row>
    <row r="1134" spans="1:43" x14ac:dyDescent="0.35">
      <c r="A1134" t="s">
        <v>20</v>
      </c>
      <c r="B1134">
        <v>2008</v>
      </c>
      <c r="C1134" s="9">
        <v>0.238465151498719</v>
      </c>
      <c r="D1134">
        <v>0.24380342561912699</v>
      </c>
      <c r="E1134" s="15">
        <v>0.65827256863074701</v>
      </c>
      <c r="F1134">
        <v>18.5126235192187</v>
      </c>
      <c r="G1134">
        <v>1.8770021930542</v>
      </c>
      <c r="H1134">
        <v>4.2763398830553196</v>
      </c>
      <c r="I1134">
        <v>3.51968892691254</v>
      </c>
      <c r="J1134">
        <v>9.0397912178956694E-2</v>
      </c>
      <c r="K1134" s="9">
        <v>0.13251450000000001</v>
      </c>
      <c r="L1134">
        <v>0.25922000000000001</v>
      </c>
      <c r="M1134" s="12">
        <v>0.17175099999999999</v>
      </c>
      <c r="N1134">
        <v>3.3517629000000002</v>
      </c>
      <c r="P1134">
        <v>1.4623826</v>
      </c>
      <c r="Q1134">
        <v>0.67525670000000004</v>
      </c>
      <c r="R1134">
        <v>4.5164999999999997E-3</v>
      </c>
      <c r="S1134" s="9">
        <v>5.9842800000000002E-2</v>
      </c>
      <c r="T1134">
        <v>6.1388600000000001E-2</v>
      </c>
      <c r="U1134" s="12">
        <v>0.29233150000000002</v>
      </c>
      <c r="V1134">
        <v>6.2550343000000002</v>
      </c>
      <c r="W1134">
        <v>1.1637656000000001</v>
      </c>
      <c r="X1134">
        <v>0.62844860000000002</v>
      </c>
      <c r="Y1134">
        <v>0.76388500000000004</v>
      </c>
      <c r="Z1134">
        <v>8.2856000000000006E-3</v>
      </c>
      <c r="AA1134" s="7">
        <v>0.55414129999999995</v>
      </c>
      <c r="AB1134">
        <v>6.1388600000000001E-2</v>
      </c>
      <c r="AC1134" s="12">
        <v>0.81962979999999996</v>
      </c>
      <c r="AD1134">
        <v>28.942868000000001</v>
      </c>
      <c r="AE1134">
        <v>1.8937659</v>
      </c>
      <c r="AF1134">
        <v>3.6723449000000001</v>
      </c>
      <c r="AG1134">
        <v>3.8317947999999999</v>
      </c>
      <c r="AH1134">
        <v>9.5433299999999999E-2</v>
      </c>
      <c r="AI1134">
        <v>102193947</v>
      </c>
      <c r="AJ1134">
        <v>52858580</v>
      </c>
      <c r="AK1134">
        <f>[1]Sheet1!$F1549</f>
        <v>18144912</v>
      </c>
      <c r="AL1134">
        <f>[2]Sheet1!$F1549</f>
        <v>10918170</v>
      </c>
      <c r="AM1134">
        <v>63784989</v>
      </c>
      <c r="AN1134">
        <v>1145336649498.1299</v>
      </c>
      <c r="AO1134">
        <v>32</v>
      </c>
      <c r="AP1134">
        <v>17100000</v>
      </c>
    </row>
    <row r="1135" spans="1:43" x14ac:dyDescent="0.35">
      <c r="A1135" t="s">
        <v>21</v>
      </c>
      <c r="B1135">
        <v>2008</v>
      </c>
      <c r="C1135" s="9">
        <v>1.1461273074460401</v>
      </c>
      <c r="D1135">
        <v>2.7471706791744102</v>
      </c>
      <c r="E1135" s="15">
        <v>7.5339016179168397</v>
      </c>
      <c r="F1135">
        <v>91.062119071394804</v>
      </c>
      <c r="G1135">
        <v>12.4777922868844</v>
      </c>
      <c r="H1135">
        <v>15.906238910173</v>
      </c>
      <c r="I1135">
        <v>13.264604373979999</v>
      </c>
      <c r="J1135">
        <v>1.1591584628257401</v>
      </c>
      <c r="K1135" s="9">
        <v>1.7153263999999999</v>
      </c>
      <c r="L1135">
        <v>2.9743141999999998</v>
      </c>
      <c r="M1135" s="12">
        <v>3.1397073</v>
      </c>
      <c r="N1135">
        <v>39.0987905</v>
      </c>
      <c r="P1135">
        <v>5.5738227</v>
      </c>
      <c r="Q1135">
        <v>4.1993166000000004</v>
      </c>
      <c r="R1135">
        <v>0.42428260000000001</v>
      </c>
      <c r="S1135" s="9">
        <v>1.1363239000000001</v>
      </c>
      <c r="T1135">
        <v>0.80616180000000004</v>
      </c>
      <c r="U1135" s="12">
        <v>2.5223849</v>
      </c>
      <c r="V1135">
        <v>44.129894700000001</v>
      </c>
      <c r="W1135">
        <v>11.1838634</v>
      </c>
      <c r="X1135">
        <v>7.7557305999999997</v>
      </c>
      <c r="Y1135">
        <v>4.1639616000000004</v>
      </c>
      <c r="Z1135">
        <v>0.2223677</v>
      </c>
      <c r="AA1135" s="7">
        <v>3.0214531999999998</v>
      </c>
      <c r="AB1135">
        <v>0.80616180000000004</v>
      </c>
      <c r="AC1135" s="12">
        <v>7.2580539000000002</v>
      </c>
      <c r="AD1135">
        <v>122.7795134</v>
      </c>
      <c r="AE1135">
        <v>11.434495200000001</v>
      </c>
      <c r="AF1135">
        <v>18.7711769</v>
      </c>
      <c r="AG1135">
        <v>14.1696071</v>
      </c>
      <c r="AH1135">
        <v>1.0048543000000001</v>
      </c>
      <c r="AI1135">
        <v>395759319</v>
      </c>
      <c r="AJ1135">
        <v>202325348</v>
      </c>
      <c r="AK1135">
        <f>[1]Sheet1!$F1550</f>
        <v>32976715</v>
      </c>
      <c r="AL1135">
        <f>[2]Sheet1!$F1550</f>
        <v>61510066</v>
      </c>
      <c r="AM1135">
        <v>303282037</v>
      </c>
      <c r="AN1135">
        <v>14729996331629.699</v>
      </c>
      <c r="AO1135">
        <v>33</v>
      </c>
    </row>
    <row r="1136" spans="1:43" x14ac:dyDescent="0.35">
      <c r="A1136" t="s">
        <v>22</v>
      </c>
      <c r="B1136">
        <v>2008</v>
      </c>
      <c r="C1136" s="9">
        <v>9.0391855271288901E-2</v>
      </c>
      <c r="D1136">
        <v>0.13383788652186901</v>
      </c>
      <c r="E1136" s="15">
        <v>0.698163801064143</v>
      </c>
      <c r="F1136">
        <v>9.9047618871844492</v>
      </c>
      <c r="G1136">
        <v>1.1796925549634001</v>
      </c>
      <c r="H1136">
        <v>1.0637244888833901</v>
      </c>
      <c r="I1136">
        <v>2.1614796822040101</v>
      </c>
      <c r="J1136">
        <v>2.0678805079841801E-2</v>
      </c>
      <c r="K1136" s="9">
        <v>1.0682000000000001E-2</v>
      </c>
      <c r="L1136">
        <v>8.2064799999999993E-2</v>
      </c>
      <c r="M1136" s="12">
        <v>2.42712E-2</v>
      </c>
      <c r="N1136">
        <v>0.22492409999999999</v>
      </c>
      <c r="P1136">
        <v>0.18644189999999999</v>
      </c>
      <c r="Q1136">
        <v>0.22939860000000001</v>
      </c>
      <c r="R1136">
        <v>1.22E-4</v>
      </c>
      <c r="S1136" s="9">
        <v>0.1645952</v>
      </c>
      <c r="T1136">
        <v>5.1767199999999999E-2</v>
      </c>
      <c r="U1136" s="12">
        <v>0.1050985</v>
      </c>
      <c r="V1136">
        <v>4.0579688999999997</v>
      </c>
      <c r="W1136">
        <v>0.108013</v>
      </c>
      <c r="X1136">
        <v>8.37566E-2</v>
      </c>
      <c r="Y1136">
        <v>8.1020499999999995E-2</v>
      </c>
      <c r="Z1136">
        <v>4.6500000000000003E-4</v>
      </c>
      <c r="AA1136" s="7">
        <v>0.88125600000000004</v>
      </c>
      <c r="AB1136">
        <v>0.1092072</v>
      </c>
      <c r="AC1136" s="12">
        <v>0.79348819999999998</v>
      </c>
      <c r="AD1136">
        <v>18.866906799999999</v>
      </c>
      <c r="AE1136">
        <v>0.66332480000000005</v>
      </c>
      <c r="AF1136">
        <v>1.0127816999999999</v>
      </c>
      <c r="AG1136">
        <v>2.2019663999999999</v>
      </c>
      <c r="AH1136">
        <v>2.10218E-2</v>
      </c>
      <c r="AI1136">
        <v>58655007</v>
      </c>
      <c r="AJ1136">
        <v>31554392</v>
      </c>
      <c r="AK1136">
        <f>[1]Sheet1!$F1551</f>
        <v>2128666</v>
      </c>
      <c r="AL1136">
        <f>[2]Sheet1!$F1551</f>
        <v>39067563</v>
      </c>
      <c r="AM1136">
        <v>39854985</v>
      </c>
      <c r="AN1136">
        <v>176032844261.57999</v>
      </c>
      <c r="AO1136">
        <v>27</v>
      </c>
      <c r="AP1136">
        <v>10200000</v>
      </c>
    </row>
    <row r="1137" spans="1:43" x14ac:dyDescent="0.35">
      <c r="A1137" t="s">
        <v>23</v>
      </c>
      <c r="B1137">
        <v>2008</v>
      </c>
      <c r="C1137" s="9">
        <v>0.92744679736364899</v>
      </c>
      <c r="D1137">
        <v>0.70141004537637097</v>
      </c>
      <c r="E1137" s="15">
        <v>0.73570243570758498</v>
      </c>
      <c r="F1137">
        <v>14.563339302569799</v>
      </c>
      <c r="G1137">
        <v>1.0120805372578601</v>
      </c>
      <c r="H1137">
        <v>0.53516796165186697</v>
      </c>
      <c r="I1137">
        <v>2.1475024599110202</v>
      </c>
      <c r="J1137">
        <v>0.20082506925761701</v>
      </c>
      <c r="K1137" s="9">
        <v>0.26613179999999997</v>
      </c>
      <c r="L1137">
        <v>0.1278589</v>
      </c>
      <c r="M1137" s="12">
        <v>7.7063099999999995E-2</v>
      </c>
      <c r="N1137">
        <v>0.6496885</v>
      </c>
      <c r="P1137">
        <v>0.15989529999999999</v>
      </c>
      <c r="Q1137">
        <v>0.1145592</v>
      </c>
      <c r="R1137">
        <v>2.37267E-2</v>
      </c>
      <c r="S1137" s="9">
        <v>0.25939820000000002</v>
      </c>
      <c r="T1137">
        <v>0.44207089999999999</v>
      </c>
      <c r="U1137" s="12">
        <v>1.51253E-2</v>
      </c>
      <c r="V1137">
        <v>0.26799650000000003</v>
      </c>
      <c r="W1137">
        <v>0.16661719999999999</v>
      </c>
      <c r="X1137">
        <v>3.3839000000000001E-2</v>
      </c>
      <c r="Y1137">
        <v>0.1724252</v>
      </c>
      <c r="Z1137">
        <v>1.6151E-3</v>
      </c>
      <c r="AA1137" s="7">
        <v>1.4748540000000001</v>
      </c>
      <c r="AB1137">
        <v>1.1394356000000001</v>
      </c>
      <c r="AC1137" s="12">
        <v>0.69050230000000001</v>
      </c>
      <c r="AD1137">
        <v>17.346245799999998</v>
      </c>
      <c r="AE1137">
        <v>1.0749362</v>
      </c>
      <c r="AF1137">
        <v>0.42232019999999998</v>
      </c>
      <c r="AG1137">
        <v>2.3411496999999999</v>
      </c>
      <c r="AH1137">
        <v>0.1787135</v>
      </c>
      <c r="AI1137">
        <v>92535226</v>
      </c>
      <c r="AJ1137">
        <v>46378642</v>
      </c>
      <c r="AK1137">
        <f>[1]Sheet1!$F1552</f>
        <v>16967455</v>
      </c>
      <c r="AL1137">
        <f>[2]Sheet1!$F1552</f>
        <v>58033606</v>
      </c>
      <c r="AM1137">
        <v>60854381</v>
      </c>
      <c r="AN1137">
        <v>727386164884.38794</v>
      </c>
      <c r="AP1137">
        <v>15700000</v>
      </c>
    </row>
    <row r="1138" spans="1:43" x14ac:dyDescent="0.35">
      <c r="A1138" t="s">
        <v>24</v>
      </c>
      <c r="B1138">
        <v>2008</v>
      </c>
      <c r="C1138" s="9">
        <v>4.0258373696317497E-2</v>
      </c>
      <c r="D1138">
        <v>9.97872885983946E-2</v>
      </c>
      <c r="E1138" s="15">
        <v>0.25398625062403901</v>
      </c>
      <c r="F1138">
        <v>3.4068316016533502</v>
      </c>
      <c r="G1138">
        <v>0.55939891100903705</v>
      </c>
      <c r="H1138">
        <v>0.38022515744833102</v>
      </c>
      <c r="I1138">
        <v>0.34105205264403599</v>
      </c>
      <c r="J1138">
        <v>4.5377758942831498E-2</v>
      </c>
      <c r="K1138" s="9">
        <v>0.1020085</v>
      </c>
      <c r="L1138">
        <v>0.1068254</v>
      </c>
      <c r="M1138" s="12">
        <v>3.9453099999999998E-2</v>
      </c>
      <c r="N1138">
        <v>0.40108729999999998</v>
      </c>
      <c r="P1138">
        <v>2.54226E-2</v>
      </c>
      <c r="Q1138">
        <v>0.1035457</v>
      </c>
      <c r="R1138">
        <v>8.3920999999999996E-3</v>
      </c>
      <c r="S1138" s="9">
        <v>1.2435E-3</v>
      </c>
      <c r="T1138">
        <v>2.3378000000000001E-3</v>
      </c>
      <c r="U1138" s="12">
        <v>3.8736999999999999E-3</v>
      </c>
      <c r="V1138">
        <v>0.63319809999999999</v>
      </c>
      <c r="W1138">
        <v>4.2333498000000001</v>
      </c>
      <c r="X1138">
        <v>5.5754999999999997E-3</v>
      </c>
      <c r="Y1138">
        <v>5.3660000000000003E-4</v>
      </c>
      <c r="Z1138">
        <v>2.1205999999999998E-3</v>
      </c>
      <c r="AA1138" s="7">
        <v>2.45814E-2</v>
      </c>
      <c r="AB1138">
        <v>2.3378000000000001E-3</v>
      </c>
      <c r="AC1138" s="12">
        <v>0.22709699999999999</v>
      </c>
      <c r="AD1138">
        <v>5.7404717999999999</v>
      </c>
      <c r="AE1138">
        <v>4.9688869000000002</v>
      </c>
      <c r="AF1138">
        <v>0.37246699999999999</v>
      </c>
      <c r="AG1138">
        <v>0.24826709999999999</v>
      </c>
      <c r="AH1138">
        <v>3.9351499999999998E-2</v>
      </c>
      <c r="AI1138">
        <v>12768702</v>
      </c>
      <c r="AJ1138">
        <v>6453538</v>
      </c>
      <c r="AK1138">
        <f>[1]Sheet1!$F1553</f>
        <v>3572690</v>
      </c>
      <c r="AL1138">
        <f>[2]Sheet1!$F1553</f>
        <v>6097520</v>
      </c>
      <c r="AM1138">
        <v>9671218</v>
      </c>
      <c r="AN1138">
        <v>1008039993608.61</v>
      </c>
      <c r="AO1138">
        <v>31</v>
      </c>
    </row>
    <row r="1139" spans="1:43" x14ac:dyDescent="0.35">
      <c r="A1139" t="s">
        <v>25</v>
      </c>
      <c r="B1139">
        <v>2008</v>
      </c>
      <c r="C1139" s="9">
        <v>14.724083185816401</v>
      </c>
      <c r="D1139">
        <v>4.0361843264968398</v>
      </c>
      <c r="E1139" s="15">
        <v>1.91422977609534</v>
      </c>
      <c r="F1139">
        <v>89.282411616145794</v>
      </c>
      <c r="G1139">
        <v>7.2420198103302997</v>
      </c>
      <c r="H1139">
        <v>0.38346430929637498</v>
      </c>
      <c r="I1139">
        <v>4.5100246909642898</v>
      </c>
      <c r="J1139">
        <v>0.76064404350582604</v>
      </c>
      <c r="K1139" s="9">
        <v>2.9239161999999999</v>
      </c>
      <c r="L1139">
        <v>0.73675469999999998</v>
      </c>
      <c r="M1139" s="12">
        <v>3.301E-4</v>
      </c>
      <c r="N1139">
        <v>8.4340300000000007E-2</v>
      </c>
      <c r="P1139">
        <v>1.6756E-3</v>
      </c>
      <c r="Q1139">
        <v>3.5399999999999999E-4</v>
      </c>
      <c r="R1139" s="6">
        <v>7.8800000000000004E-5</v>
      </c>
      <c r="S1139" s="9">
        <v>0.184112</v>
      </c>
      <c r="T1139">
        <v>0.98972870000000002</v>
      </c>
      <c r="U1139" s="12">
        <v>0.55286190000000002</v>
      </c>
      <c r="V1139">
        <v>0.64960410000000002</v>
      </c>
      <c r="W1139">
        <v>0.7830511</v>
      </c>
      <c r="X1139">
        <v>1.8174E-3</v>
      </c>
      <c r="Y1139">
        <v>8.3101800000000003E-2</v>
      </c>
      <c r="Z1139">
        <v>2.333E-2</v>
      </c>
      <c r="AA1139" s="7">
        <v>14.773099999999999</v>
      </c>
      <c r="AB1139">
        <v>8.1310599999999997</v>
      </c>
      <c r="AC1139" s="12">
        <v>2.4761185999999999</v>
      </c>
      <c r="AD1139">
        <v>111.9551534</v>
      </c>
      <c r="AE1139">
        <v>8.6148924000000004</v>
      </c>
      <c r="AF1139">
        <v>0.38408300000000001</v>
      </c>
      <c r="AG1139">
        <v>5.0268876999999996</v>
      </c>
      <c r="AH1139">
        <v>0.78389520000000001</v>
      </c>
      <c r="AI1139">
        <v>1206734806</v>
      </c>
      <c r="AJ1139">
        <v>582492785</v>
      </c>
      <c r="AK1139">
        <f>[1]Sheet1!$F1554</f>
        <v>0</v>
      </c>
      <c r="AL1139">
        <f>[2]Sheet1!$F1554</f>
        <v>1143472743</v>
      </c>
      <c r="AM1139">
        <v>364989009</v>
      </c>
      <c r="AN1139">
        <v>1312424295413.01</v>
      </c>
      <c r="AP1139">
        <v>18700000</v>
      </c>
      <c r="AQ1139">
        <v>227100000</v>
      </c>
    </row>
    <row r="1140" spans="1:43" x14ac:dyDescent="0.35">
      <c r="A1140" t="s">
        <v>26</v>
      </c>
      <c r="B1140">
        <v>2008</v>
      </c>
      <c r="C1140" s="9">
        <v>0.29523324476544599</v>
      </c>
      <c r="D1140">
        <v>1.55086445161848</v>
      </c>
      <c r="E1140" s="15">
        <v>0.56363739551130598</v>
      </c>
      <c r="F1140">
        <v>2.951590519757</v>
      </c>
      <c r="G1140">
        <v>6.1649219708512897</v>
      </c>
      <c r="H1140">
        <v>0.210667156841159</v>
      </c>
      <c r="I1140">
        <v>2.5298972474117001</v>
      </c>
      <c r="J1140">
        <v>0.124586548923521</v>
      </c>
      <c r="K1140" s="9">
        <v>6.88222E-2</v>
      </c>
      <c r="L1140">
        <v>0.28650379999999998</v>
      </c>
      <c r="M1140" s="12">
        <v>7.3017799999999994E-2</v>
      </c>
      <c r="N1140">
        <v>2.0935483000000001</v>
      </c>
      <c r="P1140">
        <v>1.6294E-3</v>
      </c>
      <c r="Q1140">
        <v>1.0529E-2</v>
      </c>
      <c r="R1140">
        <v>9.9979999999999991E-4</v>
      </c>
      <c r="S1140" s="9">
        <v>2.759E-2</v>
      </c>
      <c r="T1140">
        <v>0.30095830000000001</v>
      </c>
      <c r="U1140" s="13">
        <v>2.0999999999999998E-6</v>
      </c>
      <c r="V1140">
        <v>0.2418217</v>
      </c>
      <c r="W1140">
        <v>1.1482399000000001</v>
      </c>
      <c r="X1140" s="6">
        <v>7.9699999999999999E-5</v>
      </c>
      <c r="Y1140" s="6">
        <v>2.8600000000000001E-5</v>
      </c>
      <c r="Z1140">
        <v>3.189E-4</v>
      </c>
      <c r="AA1140" s="7">
        <v>0.30981760000000003</v>
      </c>
      <c r="AB1140">
        <v>1.8008468</v>
      </c>
      <c r="AC1140" s="12">
        <v>0.49062169999999999</v>
      </c>
      <c r="AD1140">
        <v>1.2845964000000001</v>
      </c>
      <c r="AE1140">
        <v>9.3604116000000008</v>
      </c>
      <c r="AF1140">
        <v>0.21007400000000001</v>
      </c>
      <c r="AG1140">
        <v>2.7547442000000002</v>
      </c>
      <c r="AH1140">
        <v>0.12589249999999999</v>
      </c>
      <c r="AI1140">
        <v>237936543</v>
      </c>
      <c r="AJ1140">
        <v>118134983</v>
      </c>
      <c r="AK1140">
        <f>[1]Sheet1!$F1555</f>
        <v>62340588</v>
      </c>
      <c r="AL1140">
        <f>[2]Sheet1!$F1555</f>
        <v>230067021</v>
      </c>
      <c r="AM1140">
        <v>115006628</v>
      </c>
      <c r="AN1140">
        <v>591893632264.82104</v>
      </c>
      <c r="AO1140">
        <v>35</v>
      </c>
      <c r="AP1140">
        <v>6600000</v>
      </c>
      <c r="AQ1140">
        <v>44200000</v>
      </c>
    </row>
    <row r="1141" spans="1:43" x14ac:dyDescent="0.35">
      <c r="A1141" t="s">
        <v>27</v>
      </c>
      <c r="B1141">
        <v>2008</v>
      </c>
      <c r="C1141" s="9">
        <v>0.228748422533883</v>
      </c>
      <c r="D1141">
        <v>0.33757622084877098</v>
      </c>
      <c r="E1141" s="15">
        <v>1.0916222369255499</v>
      </c>
      <c r="F1141">
        <v>9.1476608048664598</v>
      </c>
      <c r="G1141">
        <v>7.5339142844816802</v>
      </c>
      <c r="H1141">
        <v>2.47316258329018</v>
      </c>
      <c r="I1141">
        <v>4.6436371722152403</v>
      </c>
      <c r="J1141">
        <v>2.3840377054392101E-2</v>
      </c>
      <c r="K1141" s="9">
        <v>0.15203079999999999</v>
      </c>
      <c r="L1141">
        <v>0.30588660000000001</v>
      </c>
      <c r="M1141" s="12">
        <v>0.66192269999999997</v>
      </c>
      <c r="N1141">
        <v>1.6505072999999999</v>
      </c>
      <c r="P1141">
        <v>1.3169328</v>
      </c>
      <c r="Q1141">
        <v>0.92052659999999997</v>
      </c>
      <c r="R1141">
        <v>2.5055500000000001E-2</v>
      </c>
      <c r="S1141" s="9">
        <v>2.4279999999999999E-4</v>
      </c>
      <c r="T1141">
        <v>5.3185000000000003E-3</v>
      </c>
      <c r="U1141" s="12">
        <v>2.7937999999999999E-3</v>
      </c>
      <c r="V1141">
        <v>1.7048199999999999E-2</v>
      </c>
      <c r="W1141">
        <v>0.68256410000000001</v>
      </c>
      <c r="X1141">
        <v>3.4799000000000002E-3</v>
      </c>
      <c r="Y1141">
        <v>7.5299E-3</v>
      </c>
      <c r="Z1141">
        <v>1.806E-4</v>
      </c>
      <c r="AA1141" s="7">
        <v>8.43946E-2</v>
      </c>
      <c r="AB1141">
        <v>4.2079999999999999E-2</v>
      </c>
      <c r="AC1141" s="12">
        <v>0.51055039999999996</v>
      </c>
      <c r="AD1141">
        <v>7.9540509999999998</v>
      </c>
      <c r="AE1141">
        <v>6.0665272000000003</v>
      </c>
      <c r="AF1141">
        <v>1.2699285</v>
      </c>
      <c r="AG1141">
        <v>3.9159837999999998</v>
      </c>
      <c r="AH1141">
        <v>1.806E-4</v>
      </c>
      <c r="AI1141">
        <v>128063000</v>
      </c>
      <c r="AJ1141">
        <v>65618491</v>
      </c>
      <c r="AK1141">
        <f>[1]Sheet1!$F1556</f>
        <v>0</v>
      </c>
      <c r="AL1141">
        <f>[2]Sheet1!$F1556</f>
        <v>0</v>
      </c>
      <c r="AM1141">
        <v>114107975</v>
      </c>
      <c r="AN1141">
        <v>4297492743392.0601</v>
      </c>
      <c r="AO1141">
        <v>35</v>
      </c>
      <c r="AP1141">
        <v>3200000</v>
      </c>
    </row>
    <row r="1142" spans="1:43" x14ac:dyDescent="0.35">
      <c r="A1142" t="s">
        <v>28</v>
      </c>
      <c r="B1142">
        <v>2008</v>
      </c>
      <c r="C1142" s="9">
        <v>1.3091387196578399</v>
      </c>
      <c r="D1142">
        <v>0.39986432460744098</v>
      </c>
      <c r="E1142" s="15">
        <v>1.94632003876179</v>
      </c>
      <c r="F1142">
        <v>12.1790764263223</v>
      </c>
      <c r="G1142">
        <v>2.2734504435577398</v>
      </c>
      <c r="H1142">
        <v>1.60286871418251</v>
      </c>
      <c r="I1142">
        <v>5.3035701550210197</v>
      </c>
      <c r="J1142">
        <v>0.120948873855228</v>
      </c>
      <c r="K1142" s="9">
        <v>0.18899930000000001</v>
      </c>
      <c r="L1142">
        <v>0.2420448</v>
      </c>
      <c r="M1142" s="12">
        <v>0.3987483</v>
      </c>
      <c r="N1142">
        <v>2.7304555000000001</v>
      </c>
      <c r="P1142">
        <v>0.52648360000000005</v>
      </c>
      <c r="Q1142">
        <v>0.64574039999999999</v>
      </c>
      <c r="R1142">
        <v>2.68708E-2</v>
      </c>
      <c r="S1142" s="9">
        <v>0.14029</v>
      </c>
      <c r="T1142">
        <v>9.1201500000000005E-2</v>
      </c>
      <c r="U1142" s="12">
        <v>4.6495000000000002E-2</v>
      </c>
      <c r="V1142">
        <v>0.16874790000000001</v>
      </c>
      <c r="W1142">
        <v>0.56903630000000005</v>
      </c>
      <c r="X1142">
        <v>7.9965999999999995E-2</v>
      </c>
      <c r="Y1142">
        <v>6.7368000000000003E-3</v>
      </c>
      <c r="Z1142">
        <v>2.0799999999999999E-4</v>
      </c>
      <c r="AA1142" s="7">
        <v>1.4301492</v>
      </c>
      <c r="AB1142">
        <v>0.2677928</v>
      </c>
      <c r="AC1142" s="12">
        <v>1.686329</v>
      </c>
      <c r="AD1142">
        <v>10.6666024</v>
      </c>
      <c r="AE1142">
        <v>2.3730799</v>
      </c>
      <c r="AF1142">
        <v>1.1563511</v>
      </c>
      <c r="AG1142">
        <v>4.9567777</v>
      </c>
      <c r="AH1142">
        <v>9.5502100000000006E-2</v>
      </c>
      <c r="AI1142">
        <v>109684489</v>
      </c>
      <c r="AJ1142">
        <v>55985191</v>
      </c>
      <c r="AK1142">
        <f>[1]Sheet1!$F1557</f>
        <v>33284318</v>
      </c>
      <c r="AL1142">
        <f>[2]Sheet1!$F1557</f>
        <v>111099813</v>
      </c>
      <c r="AM1142">
        <v>84700556</v>
      </c>
      <c r="AN1142">
        <v>1017441474662.92</v>
      </c>
      <c r="AO1142">
        <v>50</v>
      </c>
      <c r="AP1142">
        <v>17500000</v>
      </c>
      <c r="AQ1142">
        <v>4300000</v>
      </c>
    </row>
    <row r="1143" spans="1:43" x14ac:dyDescent="0.35">
      <c r="A1143" t="s">
        <v>29</v>
      </c>
      <c r="B1143">
        <v>2008</v>
      </c>
      <c r="C1143" s="9">
        <v>1.4092490954978201</v>
      </c>
      <c r="D1143">
        <v>1.1163927647685099</v>
      </c>
      <c r="E1143" s="15">
        <v>1.37152049825</v>
      </c>
      <c r="F1143">
        <v>14.3936319696511</v>
      </c>
      <c r="G1143">
        <v>2.1387546825387802</v>
      </c>
      <c r="H1143">
        <v>3.0431747392309701E-2</v>
      </c>
      <c r="I1143">
        <v>5.9389838442012701</v>
      </c>
      <c r="J1143">
        <v>1.2805868826970199</v>
      </c>
      <c r="K1143" s="9">
        <v>0.93899750000000004</v>
      </c>
      <c r="L1143">
        <v>0.49246069999999997</v>
      </c>
      <c r="M1143" s="12">
        <v>0.64720299999999997</v>
      </c>
      <c r="N1143">
        <v>6.9224722999999999</v>
      </c>
      <c r="P1143">
        <v>3.6185500000000002E-2</v>
      </c>
      <c r="Q1143">
        <v>1.7645586</v>
      </c>
      <c r="R1143">
        <v>0.20700669999999999</v>
      </c>
      <c r="S1143" s="9">
        <v>0.1419019</v>
      </c>
      <c r="T1143">
        <v>0.26289289999999998</v>
      </c>
      <c r="U1143" s="12">
        <v>3.0483400000000001E-2</v>
      </c>
      <c r="V1143">
        <v>2.1121826000000001</v>
      </c>
      <c r="W1143">
        <v>0.35781439999999998</v>
      </c>
      <c r="X1143">
        <v>8.9740000000000002E-4</v>
      </c>
      <c r="Y1143">
        <v>0.1937548</v>
      </c>
      <c r="Z1143">
        <v>1.12415E-2</v>
      </c>
      <c r="AA1143" s="7">
        <v>0.89495420000000003</v>
      </c>
      <c r="AB1143">
        <v>1.0118555</v>
      </c>
      <c r="AC1143" s="12">
        <v>0.81007750000000001</v>
      </c>
      <c r="AD1143">
        <v>14.445095999999999</v>
      </c>
      <c r="AE1143">
        <v>1.8509659000000001</v>
      </c>
      <c r="AF1143">
        <v>2.0701399999999998E-2</v>
      </c>
      <c r="AG1143">
        <v>4.8351692999999996</v>
      </c>
      <c r="AH1143">
        <v>1.0967092000000001</v>
      </c>
      <c r="AI1143">
        <v>212043717</v>
      </c>
      <c r="AJ1143">
        <v>100784032</v>
      </c>
      <c r="AK1143">
        <f>[1]Sheet1!$F1558</f>
        <v>19955627</v>
      </c>
      <c r="AL1143">
        <f>[2]Sheet1!$F1558</f>
        <v>40961940</v>
      </c>
      <c r="AM1143">
        <v>144392225</v>
      </c>
      <c r="AN1143">
        <v>1957166188463.99</v>
      </c>
      <c r="AO1143">
        <v>37</v>
      </c>
      <c r="AP1143">
        <v>29300000</v>
      </c>
    </row>
    <row r="1144" spans="1:43" x14ac:dyDescent="0.35">
      <c r="A1144" t="s">
        <v>30</v>
      </c>
      <c r="B1144">
        <v>2008</v>
      </c>
      <c r="C1144" s="9">
        <v>1.06318702273056</v>
      </c>
      <c r="D1144">
        <v>0.15989200883017701</v>
      </c>
      <c r="E1144" s="15">
        <v>1.5101040095443501</v>
      </c>
      <c r="F1144">
        <v>27.853431107845498</v>
      </c>
      <c r="G1144">
        <v>0.82441439831101204</v>
      </c>
      <c r="H1144">
        <v>0</v>
      </c>
      <c r="I1144">
        <v>1.0651889274911399</v>
      </c>
      <c r="J1144">
        <v>0.41488919633146898</v>
      </c>
      <c r="K1144" s="9">
        <v>0.4714815</v>
      </c>
      <c r="L1144">
        <v>0.1011451</v>
      </c>
      <c r="M1144" s="12">
        <v>2.2813E-2</v>
      </c>
      <c r="N1144">
        <v>0.1631917</v>
      </c>
      <c r="P1144" s="6">
        <v>2.5599999999999999E-5</v>
      </c>
      <c r="Q1144">
        <v>6.4917000000000004E-3</v>
      </c>
      <c r="R1144" s="6">
        <v>2.1399999999999998E-5</v>
      </c>
      <c r="S1144" s="9">
        <v>5.2735900000000002E-2</v>
      </c>
      <c r="T1144">
        <v>3.9319999999999997E-3</v>
      </c>
      <c r="U1144" s="12">
        <v>1.06982E-2</v>
      </c>
      <c r="V1144">
        <v>5.6632399999999999E-2</v>
      </c>
      <c r="W1144">
        <v>0.18514220000000001</v>
      </c>
      <c r="X1144">
        <v>0</v>
      </c>
      <c r="Y1144">
        <v>1.0996000000000001E-3</v>
      </c>
      <c r="Z1144">
        <v>7.2455000000000002E-3</v>
      </c>
      <c r="AA1144" s="7">
        <v>0.96250179999999996</v>
      </c>
      <c r="AB1144">
        <v>0.11570320000000001</v>
      </c>
      <c r="AC1144" s="12">
        <v>1.4979893</v>
      </c>
      <c r="AD1144">
        <v>33.308599999999998</v>
      </c>
      <c r="AE1144">
        <v>1.0135542</v>
      </c>
      <c r="AF1144">
        <v>0</v>
      </c>
      <c r="AG1144">
        <v>1.1280602</v>
      </c>
      <c r="AH1144">
        <v>0.42331279999999999</v>
      </c>
      <c r="AI1144">
        <v>185931955</v>
      </c>
      <c r="AJ1144">
        <v>90186327</v>
      </c>
      <c r="AK1144">
        <f>[1]Sheet1!$F1559</f>
        <v>41989461</v>
      </c>
      <c r="AL1144">
        <f>[2]Sheet1!$F1559</f>
        <v>109651531</v>
      </c>
      <c r="AM1144">
        <v>64313863</v>
      </c>
      <c r="AN1144">
        <v>212745247442.06201</v>
      </c>
      <c r="AP1144">
        <v>5500000</v>
      </c>
      <c r="AQ1144">
        <v>28200000</v>
      </c>
    </row>
    <row r="1145" spans="1:43" x14ac:dyDescent="0.35">
      <c r="A1145" t="s">
        <v>31</v>
      </c>
      <c r="B1145">
        <v>2008</v>
      </c>
      <c r="C1145" s="9">
        <v>0.24742316744370399</v>
      </c>
      <c r="D1145">
        <v>0.26677314104781802</v>
      </c>
      <c r="E1145" s="15">
        <v>2.53538113047447</v>
      </c>
      <c r="F1145">
        <v>23.514798627274502</v>
      </c>
      <c r="G1145">
        <v>4.1953549297439201</v>
      </c>
      <c r="H1145">
        <v>2.7320594879294799</v>
      </c>
      <c r="I1145">
        <v>5.1984349766124804</v>
      </c>
      <c r="J1145">
        <v>0.187770420381035</v>
      </c>
      <c r="K1145" s="9">
        <v>4.1084799999999998E-2</v>
      </c>
      <c r="L1145">
        <v>0.2667775</v>
      </c>
      <c r="M1145" s="12">
        <v>0.90605919999999995</v>
      </c>
      <c r="N1145">
        <v>2.3965529000000001</v>
      </c>
      <c r="P1145">
        <v>0.81365940000000003</v>
      </c>
      <c r="Q1145">
        <v>1.1521908999999999</v>
      </c>
      <c r="R1145">
        <v>1.26468E-2</v>
      </c>
      <c r="S1145" s="9">
        <v>0.14002709999999999</v>
      </c>
      <c r="T1145">
        <v>8.7285999999999996E-3</v>
      </c>
      <c r="U1145" s="12">
        <v>8.3938999999999993E-3</v>
      </c>
      <c r="V1145">
        <v>0.32733649999999997</v>
      </c>
      <c r="W1145">
        <v>1.7640559</v>
      </c>
      <c r="X1145">
        <v>4.23211E-2</v>
      </c>
      <c r="Y1145">
        <v>1.8807600000000001E-2</v>
      </c>
      <c r="Z1145" s="6">
        <v>6.1699999999999995E-5</v>
      </c>
      <c r="AA1145" s="7">
        <v>1.5469008</v>
      </c>
      <c r="AB1145">
        <v>8.7285999999999996E-3</v>
      </c>
      <c r="AC1145" s="12">
        <v>1.731471</v>
      </c>
      <c r="AD1145">
        <v>32.075180199999998</v>
      </c>
      <c r="AE1145">
        <v>4.7443774000000003</v>
      </c>
      <c r="AF1145">
        <v>2.0348283999999999</v>
      </c>
      <c r="AG1145">
        <v>4.2269585000000003</v>
      </c>
      <c r="AH1145">
        <v>0.17557059999999999</v>
      </c>
      <c r="AI1145">
        <v>142742366</v>
      </c>
      <c r="AJ1145">
        <v>76745227</v>
      </c>
      <c r="AK1145">
        <f>[1]Sheet1!$F1560</f>
        <v>0</v>
      </c>
      <c r="AL1145">
        <f>[2]Sheet1!$F1560</f>
        <v>133174548</v>
      </c>
      <c r="AM1145">
        <v>105055527</v>
      </c>
      <c r="AN1145">
        <v>1298056262396.1201</v>
      </c>
      <c r="AO1145">
        <v>42</v>
      </c>
      <c r="AP1145">
        <v>24300000</v>
      </c>
    </row>
    <row r="1146" spans="1:43" x14ac:dyDescent="0.35">
      <c r="A1146" t="s">
        <v>32</v>
      </c>
      <c r="B1146">
        <v>2008</v>
      </c>
      <c r="C1146" s="9">
        <v>0.150161407224782</v>
      </c>
      <c r="D1146">
        <v>6.8379892179768406E-2</v>
      </c>
      <c r="E1146" s="15">
        <v>0.82823351243719001</v>
      </c>
      <c r="F1146">
        <v>2.7595897059418899</v>
      </c>
      <c r="G1146">
        <v>0.65454510903339902</v>
      </c>
      <c r="H1146">
        <v>0.20431933440861699</v>
      </c>
      <c r="I1146">
        <v>1.8051840888228201</v>
      </c>
      <c r="J1146">
        <v>0.19430528430222199</v>
      </c>
      <c r="K1146" s="9">
        <v>0.1108831</v>
      </c>
      <c r="L1146">
        <v>3.8596499999999999E-2</v>
      </c>
      <c r="M1146" s="12">
        <v>2.43967E-2</v>
      </c>
      <c r="N1146">
        <v>0.1975982</v>
      </c>
      <c r="P1146">
        <v>2.1294E-2</v>
      </c>
      <c r="Q1146">
        <v>0.24703410000000001</v>
      </c>
      <c r="R1146">
        <v>2.29759E-2</v>
      </c>
      <c r="S1146" s="9">
        <v>7.2440999999999998E-3</v>
      </c>
      <c r="T1146">
        <v>3.5996E-2</v>
      </c>
      <c r="U1146" s="12">
        <v>1.0950100000000001E-2</v>
      </c>
      <c r="V1146">
        <v>0.1210772</v>
      </c>
      <c r="W1146">
        <v>0.31600139999999999</v>
      </c>
      <c r="X1146">
        <v>2.2430000000000002E-3</v>
      </c>
      <c r="Y1146">
        <v>1.18178E-2</v>
      </c>
      <c r="Z1146">
        <v>5.7059999999999999E-4</v>
      </c>
      <c r="AA1146" s="7">
        <v>7.5073600000000004E-2</v>
      </c>
      <c r="AB1146">
        <v>9.7966800000000007E-2</v>
      </c>
      <c r="AC1146" s="12">
        <v>0.83179999999999998</v>
      </c>
      <c r="AD1146">
        <v>3.02</v>
      </c>
      <c r="AE1146">
        <v>1.0150650000000001</v>
      </c>
      <c r="AF1146">
        <v>0.18614</v>
      </c>
      <c r="AG1146">
        <v>1.6826350000000001</v>
      </c>
      <c r="AH1146">
        <v>0.17366570000000001</v>
      </c>
      <c r="AI1146">
        <v>50565812</v>
      </c>
      <c r="AJ1146">
        <v>26287724</v>
      </c>
      <c r="AK1146">
        <f>[1]Sheet1!$F1561</f>
        <v>27397927</v>
      </c>
      <c r="AL1146">
        <f>[2]Sheet1!$F1561</f>
        <v>0</v>
      </c>
      <c r="AM1146">
        <v>30923017</v>
      </c>
      <c r="AN1146">
        <v>307184409060.74103</v>
      </c>
      <c r="AO1146">
        <v>63</v>
      </c>
      <c r="AP1146">
        <v>7600000</v>
      </c>
      <c r="AQ1146">
        <v>1700000</v>
      </c>
    </row>
    <row r="1147" spans="1:43" x14ac:dyDescent="0.35">
      <c r="A1147" t="s">
        <v>33</v>
      </c>
      <c r="B1147">
        <v>2008</v>
      </c>
      <c r="C1147" s="9">
        <v>0.17733935848032101</v>
      </c>
      <c r="D1147">
        <v>1.8839751288375901E-2</v>
      </c>
      <c r="E1147" s="15">
        <v>0.65858252813953699</v>
      </c>
      <c r="F1147">
        <v>2.89469350669069</v>
      </c>
      <c r="G1147">
        <v>0.47194305413125998</v>
      </c>
      <c r="H1147">
        <v>0.22916609922346401</v>
      </c>
      <c r="I1147">
        <v>1.2905019350822799</v>
      </c>
      <c r="J1147">
        <v>1.06220536680478E-2</v>
      </c>
      <c r="K1147" s="9">
        <v>0.15249009999999999</v>
      </c>
      <c r="L1147">
        <v>2.2282400000000001E-2</v>
      </c>
      <c r="M1147" s="12">
        <v>0.20848030000000001</v>
      </c>
      <c r="N1147">
        <v>1.7093605999999999</v>
      </c>
      <c r="P1147">
        <v>6.2651999999999999E-2</v>
      </c>
      <c r="Q1147">
        <v>0.25791720000000001</v>
      </c>
      <c r="R1147">
        <v>2.0249999999999999E-4</v>
      </c>
      <c r="S1147" s="9">
        <v>3.2200000000000002E-4</v>
      </c>
      <c r="T1147">
        <v>2.7690000000000001E-4</v>
      </c>
      <c r="U1147" s="12">
        <v>3.8249999999999997E-4</v>
      </c>
      <c r="V1147">
        <v>1.4346999999999999E-3</v>
      </c>
      <c r="W1147">
        <v>6.0948700000000001E-2</v>
      </c>
      <c r="X1147">
        <v>1.1239999999999999E-4</v>
      </c>
      <c r="Y1147" s="6">
        <v>5.3600000000000002E-5</v>
      </c>
      <c r="Z1147">
        <v>0</v>
      </c>
      <c r="AA1147" s="7">
        <v>4.5726799999999998E-2</v>
      </c>
      <c r="AB1147">
        <v>2.7198000000000001E-3</v>
      </c>
      <c r="AC1147" s="12">
        <v>0.513845</v>
      </c>
      <c r="AD1147">
        <v>2.0440868000000001</v>
      </c>
      <c r="AE1147">
        <v>0.50872099999999998</v>
      </c>
      <c r="AF1147">
        <v>0.17203370000000001</v>
      </c>
      <c r="AG1147">
        <v>1.0922415000000001</v>
      </c>
      <c r="AH1147">
        <v>1.0419599999999999E-2</v>
      </c>
      <c r="AI1147">
        <v>29221921</v>
      </c>
      <c r="AJ1147">
        <v>14628142</v>
      </c>
      <c r="AK1147">
        <f>[1]Sheet1!$F1562</f>
        <v>11576803</v>
      </c>
      <c r="AL1147">
        <f>[2]Sheet1!$F1562</f>
        <v>25405557</v>
      </c>
      <c r="AM1147">
        <v>25149802</v>
      </c>
      <c r="AN1147">
        <v>7742104770.4603205</v>
      </c>
      <c r="AP1147">
        <v>4200000</v>
      </c>
    </row>
    <row r="1148" spans="1:43" x14ac:dyDescent="0.35">
      <c r="A1148" t="s">
        <v>34</v>
      </c>
      <c r="B1148">
        <v>2008</v>
      </c>
      <c r="C1148" s="9">
        <v>0.41297393781136499</v>
      </c>
      <c r="D1148">
        <v>0.148639260239596</v>
      </c>
      <c r="E1148" s="15">
        <v>1.1185315069001101</v>
      </c>
      <c r="F1148">
        <v>6.2407239191829502</v>
      </c>
      <c r="G1148">
        <v>1.6051248788318</v>
      </c>
      <c r="H1148">
        <v>0.84138742550086998</v>
      </c>
      <c r="I1148">
        <v>2.3129649398656902</v>
      </c>
      <c r="J1148">
        <v>8.9673084729389896E-2</v>
      </c>
      <c r="K1148" s="9">
        <v>0.1359292</v>
      </c>
      <c r="L1148">
        <v>5.5692499999999999E-2</v>
      </c>
      <c r="M1148" s="12">
        <v>0.1576563</v>
      </c>
      <c r="N1148">
        <v>0.41763030000000001</v>
      </c>
      <c r="P1148">
        <v>3.05087E-2</v>
      </c>
      <c r="Q1148">
        <v>6.9373900000000002E-2</v>
      </c>
      <c r="R1148" s="6">
        <v>2.58E-5</v>
      </c>
      <c r="S1148" s="9">
        <v>0.103021</v>
      </c>
      <c r="T1148">
        <v>0.1033963</v>
      </c>
      <c r="U1148" s="12">
        <v>0.66327000000000003</v>
      </c>
      <c r="V1148">
        <v>1.232839</v>
      </c>
      <c r="W1148">
        <v>11.465283100000001</v>
      </c>
      <c r="X1148">
        <v>0.12803030000000001</v>
      </c>
      <c r="Y1148">
        <v>0.1001259</v>
      </c>
      <c r="Z1148">
        <v>2.14909E-2</v>
      </c>
      <c r="AA1148" s="7">
        <v>0.49429899999999999</v>
      </c>
      <c r="AB1148">
        <v>0.2156604</v>
      </c>
      <c r="AC1148" s="12">
        <v>1.7153841000000001</v>
      </c>
      <c r="AD1148">
        <v>8.5704600000000006</v>
      </c>
      <c r="AE1148">
        <v>13.2528939</v>
      </c>
      <c r="AF1148">
        <v>0.96269709999999997</v>
      </c>
      <c r="AG1148">
        <v>2.9688504</v>
      </c>
      <c r="AH1148">
        <v>0.12185940000000001</v>
      </c>
      <c r="AI1148">
        <v>78826311</v>
      </c>
      <c r="AJ1148">
        <v>39480376</v>
      </c>
      <c r="AK1148">
        <f>[1]Sheet1!$F1563</f>
        <v>8246459</v>
      </c>
      <c r="AL1148">
        <f>[2]Sheet1!$F1563</f>
        <v>23487058</v>
      </c>
      <c r="AM1148">
        <v>58347699</v>
      </c>
      <c r="AN1148">
        <v>499089826505.862</v>
      </c>
      <c r="AO1148">
        <v>49</v>
      </c>
      <c r="AP1148">
        <v>9500000</v>
      </c>
    </row>
    <row r="1149" spans="1:43" x14ac:dyDescent="0.35">
      <c r="A1149" t="s">
        <v>35</v>
      </c>
      <c r="B1149">
        <v>2008</v>
      </c>
      <c r="C1149" s="9">
        <v>1.1438902750534501</v>
      </c>
      <c r="D1149">
        <v>0.27064189286266599</v>
      </c>
      <c r="E1149" s="15">
        <v>0.57678714954471499</v>
      </c>
      <c r="F1149">
        <v>6.7796239099266202</v>
      </c>
      <c r="G1149">
        <v>3.37999007958854</v>
      </c>
      <c r="H1149">
        <v>1.87920317221256E-2</v>
      </c>
      <c r="I1149">
        <v>0.67008930674290201</v>
      </c>
      <c r="J1149">
        <v>0.36445750568021701</v>
      </c>
      <c r="K1149" s="9">
        <v>0.76299600000000001</v>
      </c>
      <c r="L1149">
        <v>8.6121600000000006E-2</v>
      </c>
      <c r="M1149" s="12">
        <v>6.8474E-3</v>
      </c>
      <c r="N1149">
        <v>1.1556743</v>
      </c>
      <c r="P1149">
        <v>1.1393E-3</v>
      </c>
      <c r="Q1149">
        <v>5.3461399999999999E-2</v>
      </c>
      <c r="R1149">
        <v>2.6279999999999999E-4</v>
      </c>
      <c r="S1149" s="9">
        <v>4.0780400000000001E-2</v>
      </c>
      <c r="T1149">
        <v>4.0395599999999997E-2</v>
      </c>
      <c r="U1149" s="12">
        <v>2.6600000000000001E-4</v>
      </c>
      <c r="V1149">
        <v>6.0438000000000002E-3</v>
      </c>
      <c r="W1149">
        <v>0.2253319</v>
      </c>
      <c r="X1149">
        <v>1.5697E-3</v>
      </c>
      <c r="Y1149">
        <v>9.0510000000000005E-4</v>
      </c>
      <c r="Z1149">
        <v>6.0159999999999999E-4</v>
      </c>
      <c r="AA1149" s="7">
        <v>0.55217660000000002</v>
      </c>
      <c r="AB1149">
        <v>0.25870720000000003</v>
      </c>
      <c r="AC1149" s="12">
        <v>0.57170529999999997</v>
      </c>
      <c r="AD1149">
        <v>6.9964953999999997</v>
      </c>
      <c r="AE1149">
        <v>3.4526775999999999</v>
      </c>
      <c r="AF1149">
        <v>1.95141E-2</v>
      </c>
      <c r="AG1149">
        <v>0.68983609999999995</v>
      </c>
      <c r="AH1149">
        <v>0.36820750000000002</v>
      </c>
      <c r="AI1149">
        <v>220042324</v>
      </c>
      <c r="AJ1149">
        <v>109960341</v>
      </c>
      <c r="AK1149">
        <f>[1]Sheet1!$F1564</f>
        <v>0</v>
      </c>
      <c r="AL1149">
        <f>[2]Sheet1!$F1564</f>
        <v>69338446</v>
      </c>
      <c r="AM1149">
        <v>56670498</v>
      </c>
      <c r="AN1149">
        <v>219350509118.043</v>
      </c>
    </row>
    <row r="1150" spans="1:43" x14ac:dyDescent="0.35">
      <c r="A1150" t="s">
        <v>36</v>
      </c>
      <c r="B1150">
        <v>2008</v>
      </c>
      <c r="C1150" s="9">
        <v>6.4162460094502702E-2</v>
      </c>
      <c r="D1150">
        <v>0.19860466757676201</v>
      </c>
      <c r="E1150" s="15">
        <v>0.54185734828804799</v>
      </c>
      <c r="F1150">
        <v>1.2260447501641401</v>
      </c>
      <c r="G1150">
        <v>3.9020432934822602</v>
      </c>
      <c r="H1150">
        <v>1.4287513887755701</v>
      </c>
      <c r="I1150">
        <v>1.1773143508469299</v>
      </c>
      <c r="J1150">
        <v>5.2902690000000002E-3</v>
      </c>
      <c r="K1150" s="9">
        <v>5.5922699999999999E-2</v>
      </c>
      <c r="L1150">
        <v>0.1167527</v>
      </c>
      <c r="M1150" s="12">
        <v>0.3503078</v>
      </c>
      <c r="N1150">
        <v>0.4390927</v>
      </c>
      <c r="P1150">
        <v>0.4201762</v>
      </c>
      <c r="Q1150">
        <v>8.9548299999999997E-2</v>
      </c>
      <c r="R1150">
        <v>3.5877999999999999E-3</v>
      </c>
      <c r="S1150" s="10">
        <v>1.11E-5</v>
      </c>
      <c r="T1150">
        <v>1.4373800000000001E-2</v>
      </c>
      <c r="U1150" s="12">
        <v>1.2146799999999999E-2</v>
      </c>
      <c r="V1150">
        <v>1.29874E-2</v>
      </c>
      <c r="W1150">
        <v>0.80225480000000005</v>
      </c>
      <c r="X1150">
        <v>1.01017E-2</v>
      </c>
      <c r="Y1150">
        <v>1.04698E-2</v>
      </c>
      <c r="Z1150" s="6">
        <v>3.1199999999999999E-5</v>
      </c>
      <c r="AA1150" s="7">
        <v>1.4308599999999999E-2</v>
      </c>
      <c r="AB1150">
        <v>0.1031924</v>
      </c>
      <c r="AC1150" s="12">
        <v>0.23910020000000001</v>
      </c>
      <c r="AD1150">
        <v>2.1839648</v>
      </c>
      <c r="AE1150">
        <v>3.4894333999999998</v>
      </c>
      <c r="AF1150">
        <v>1.0542</v>
      </c>
      <c r="AG1150">
        <v>1.1911088000000001</v>
      </c>
      <c r="AH1150">
        <v>1.9239000000000001E-3</v>
      </c>
      <c r="AI1150">
        <v>49054708</v>
      </c>
      <c r="AJ1150">
        <v>24570971</v>
      </c>
      <c r="AK1150">
        <f>[1]Sheet1!$F1565</f>
        <v>0</v>
      </c>
      <c r="AL1150">
        <f>[2]Sheet1!$F1565</f>
        <v>49107538</v>
      </c>
      <c r="AM1150">
        <v>40093884</v>
      </c>
      <c r="AN1150">
        <v>1171560370682.24</v>
      </c>
      <c r="AO1150">
        <v>32</v>
      </c>
      <c r="AP1150">
        <v>1400000</v>
      </c>
    </row>
    <row r="1151" spans="1:43" x14ac:dyDescent="0.35">
      <c r="A1151" t="s">
        <v>37</v>
      </c>
      <c r="B1151">
        <v>2008</v>
      </c>
      <c r="C1151" s="9">
        <v>1.68279824920135</v>
      </c>
      <c r="D1151">
        <v>1.43737412275788</v>
      </c>
      <c r="E1151" s="15">
        <v>1.5992986513948699</v>
      </c>
      <c r="F1151">
        <v>6.1190616220164804</v>
      </c>
      <c r="G1151">
        <v>14.316919944838</v>
      </c>
      <c r="H1151">
        <v>6.4636929209097804</v>
      </c>
      <c r="I1151">
        <v>6.67642680101007</v>
      </c>
      <c r="J1151">
        <v>0.16325516491409001</v>
      </c>
      <c r="K1151" s="9">
        <v>0.25249909999999998</v>
      </c>
      <c r="L1151">
        <v>0.3492209</v>
      </c>
      <c r="M1151" s="12">
        <v>0.45498860000000002</v>
      </c>
      <c r="N1151">
        <v>4.9368531000000004</v>
      </c>
      <c r="P1151">
        <v>0.11475539999999999</v>
      </c>
      <c r="Q1151">
        <v>0.47381909999999999</v>
      </c>
      <c r="R1151">
        <v>4.26828E-2</v>
      </c>
      <c r="S1151" s="9">
        <v>1.3935111</v>
      </c>
      <c r="T1151">
        <v>0.67262200000000005</v>
      </c>
      <c r="U1151" s="12">
        <v>2.4857400000000002E-2</v>
      </c>
      <c r="V1151">
        <v>0.71512509999999996</v>
      </c>
      <c r="W1151">
        <v>6.3976524000000001</v>
      </c>
      <c r="X1151">
        <v>3.1611800000000002E-2</v>
      </c>
      <c r="Y1151">
        <v>0.53279849999999995</v>
      </c>
      <c r="Z1151">
        <v>4.7869999999999998E-4</v>
      </c>
      <c r="AA1151" s="7">
        <v>5.4448907000000002</v>
      </c>
      <c r="AB1151">
        <v>2.5810184</v>
      </c>
      <c r="AC1151" s="12">
        <v>1.2455860999999999</v>
      </c>
      <c r="AD1151">
        <v>2.6982134000000002</v>
      </c>
      <c r="AE1151">
        <v>21.4770498</v>
      </c>
      <c r="AF1151">
        <v>6.4410242000000002</v>
      </c>
      <c r="AG1151">
        <v>7.3981427999999996</v>
      </c>
      <c r="AH1151">
        <v>0.1225912</v>
      </c>
      <c r="AI1151">
        <v>381667830</v>
      </c>
      <c r="AJ1151">
        <v>191267083</v>
      </c>
      <c r="AK1151">
        <f>[1]Sheet1!$F1566</f>
        <v>1099081</v>
      </c>
      <c r="AL1151">
        <f>[2]Sheet1!$F1566</f>
        <v>55809582</v>
      </c>
      <c r="AM1151">
        <v>154201359</v>
      </c>
      <c r="AN1151">
        <v>1236221553118.1201</v>
      </c>
      <c r="AO1151">
        <v>39</v>
      </c>
    </row>
    <row r="1152" spans="1:43" x14ac:dyDescent="0.35">
      <c r="A1152" t="s">
        <v>38</v>
      </c>
      <c r="B1152">
        <v>2008</v>
      </c>
      <c r="C1152" s="9">
        <v>5.8610141951865903E-2</v>
      </c>
      <c r="D1152">
        <v>0.228344214825039</v>
      </c>
      <c r="E1152" s="15">
        <v>0.10987052320523701</v>
      </c>
      <c r="F1152">
        <v>0.83607218851286003</v>
      </c>
      <c r="G1152">
        <v>0.83328200974511302</v>
      </c>
      <c r="H1152">
        <v>0.93171532858820305</v>
      </c>
      <c r="I1152">
        <v>1.09407652564981</v>
      </c>
      <c r="J1152">
        <v>2.6760737409565201E-2</v>
      </c>
      <c r="K1152" s="9">
        <v>5.6841299999999997E-2</v>
      </c>
      <c r="L1152">
        <v>6.1738599999999998E-2</v>
      </c>
      <c r="M1152" s="12">
        <v>0.11961769999999999</v>
      </c>
      <c r="N1152">
        <v>0.57650420000000002</v>
      </c>
      <c r="P1152">
        <v>6.7518599999999998E-2</v>
      </c>
      <c r="Q1152">
        <v>0.1798438</v>
      </c>
      <c r="R1152">
        <v>2.48074E-2</v>
      </c>
      <c r="S1152" s="9">
        <v>3.2000000000000003E-4</v>
      </c>
      <c r="T1152">
        <v>3.5109999999999998E-3</v>
      </c>
      <c r="U1152" s="12">
        <v>3.9449999999999999E-4</v>
      </c>
      <c r="V1152">
        <v>1.84011E-2</v>
      </c>
      <c r="W1152">
        <v>0.76173020000000002</v>
      </c>
      <c r="X1152">
        <v>3.7082999999999999E-3</v>
      </c>
      <c r="Y1152">
        <v>7.6071000000000003E-3</v>
      </c>
      <c r="Z1152">
        <v>1.83E-4</v>
      </c>
      <c r="AA1152" s="7">
        <v>8.2316000000000004E-3</v>
      </c>
      <c r="AB1152">
        <v>0.19910520000000001</v>
      </c>
      <c r="AC1152" s="12">
        <v>6.0917999999999996E-3</v>
      </c>
      <c r="AD1152">
        <v>0.34151160000000003</v>
      </c>
      <c r="AE1152">
        <v>1.4085751</v>
      </c>
      <c r="AF1152">
        <v>0.88267669999999998</v>
      </c>
      <c r="AG1152">
        <v>0.99828989999999995</v>
      </c>
      <c r="AH1152">
        <v>3.2897E-3</v>
      </c>
      <c r="AK1152">
        <f>[1]Sheet1!$F1567</f>
        <v>0</v>
      </c>
      <c r="AL1152">
        <f>[2]Sheet1!$F1567</f>
        <v>0</v>
      </c>
      <c r="AQ1152" s="6">
        <v>1000000</v>
      </c>
    </row>
    <row r="1153" spans="1:43" x14ac:dyDescent="0.35">
      <c r="A1153" t="s">
        <v>39</v>
      </c>
      <c r="B1153">
        <v>2008</v>
      </c>
      <c r="C1153" s="9">
        <v>5.0527835319277098E-2</v>
      </c>
      <c r="D1153">
        <v>1.88290449716071E-2</v>
      </c>
      <c r="E1153" s="15">
        <v>2.20050621330358</v>
      </c>
      <c r="F1153">
        <v>6.7476626201074597</v>
      </c>
      <c r="G1153">
        <v>0.64175294249463299</v>
      </c>
      <c r="H1153">
        <v>0.30259122833194702</v>
      </c>
      <c r="I1153">
        <v>1.64447149493428</v>
      </c>
      <c r="J1153">
        <v>5.8853666773026503E-2</v>
      </c>
      <c r="K1153" s="9">
        <v>3.1597000000000001E-3</v>
      </c>
      <c r="L1153">
        <v>8.9860499999999996E-2</v>
      </c>
      <c r="M1153" s="12">
        <v>6.0020999999999998E-3</v>
      </c>
      <c r="N1153">
        <v>3.1336799999999998E-2</v>
      </c>
      <c r="P1153">
        <v>3.7538700000000001E-2</v>
      </c>
      <c r="Q1153">
        <v>6.4986000000000002E-3</v>
      </c>
      <c r="R1153">
        <v>1.7760000000000001E-4</v>
      </c>
      <c r="S1153" s="9">
        <v>0.3288642</v>
      </c>
      <c r="T1153">
        <v>0.5685846</v>
      </c>
      <c r="U1153" s="12">
        <v>0.46432869999999998</v>
      </c>
      <c r="V1153">
        <v>1.9380462000000001</v>
      </c>
      <c r="W1153">
        <v>1.2146545</v>
      </c>
      <c r="X1153">
        <v>1.5126E-3</v>
      </c>
      <c r="Y1153">
        <v>0.19448779999999999</v>
      </c>
      <c r="Z1153">
        <v>4.9093000000000001E-3</v>
      </c>
      <c r="AA1153" s="7">
        <v>0.4240428</v>
      </c>
      <c r="AB1153">
        <v>0.5685846</v>
      </c>
      <c r="AC1153" s="12">
        <v>3.1193628000000002</v>
      </c>
      <c r="AD1153">
        <v>10.3257604</v>
      </c>
      <c r="AE1153">
        <v>2.0283631999999998</v>
      </c>
      <c r="AF1153">
        <v>0.2676134</v>
      </c>
      <c r="AG1153">
        <v>1.9043494999999999</v>
      </c>
      <c r="AH1153">
        <v>6.35854E-2</v>
      </c>
      <c r="AI1153">
        <v>40273769</v>
      </c>
      <c r="AJ1153">
        <v>20387718</v>
      </c>
      <c r="AK1153">
        <f>[1]Sheet1!$F1568</f>
        <v>0</v>
      </c>
      <c r="AL1153">
        <f>[2]Sheet1!$F1568</f>
        <v>41539241</v>
      </c>
      <c r="AM1153">
        <v>36459843</v>
      </c>
      <c r="AN1153">
        <v>533491913656.27899</v>
      </c>
      <c r="AO1153">
        <v>45</v>
      </c>
      <c r="AP1153">
        <v>6700000</v>
      </c>
      <c r="AQ1153">
        <v>1400000</v>
      </c>
    </row>
    <row r="1154" spans="1:43" x14ac:dyDescent="0.35">
      <c r="A1154" t="s">
        <v>40</v>
      </c>
      <c r="B1154">
        <v>2008</v>
      </c>
      <c r="C1154" s="9">
        <v>0.280786240837333</v>
      </c>
      <c r="D1154">
        <v>4.5681068199141903E-2</v>
      </c>
      <c r="E1154" s="15">
        <v>0.74835697716127503</v>
      </c>
      <c r="F1154">
        <v>5.3400135136708498</v>
      </c>
      <c r="G1154">
        <v>0.48038968299906498</v>
      </c>
      <c r="H1154">
        <v>0.18254508528872099</v>
      </c>
      <c r="I1154">
        <v>1.43985653725337</v>
      </c>
      <c r="J1154">
        <v>6.0669929560441304E-3</v>
      </c>
      <c r="K1154" s="9">
        <v>0.14164460000000001</v>
      </c>
      <c r="L1154">
        <v>3.7335399999999998E-2</v>
      </c>
      <c r="M1154" s="12">
        <v>5.1973000000000002E-3</v>
      </c>
      <c r="N1154">
        <v>1.6453300000000001E-2</v>
      </c>
      <c r="P1154">
        <v>1.1205E-2</v>
      </c>
      <c r="Q1154">
        <v>4.4240500000000002E-2</v>
      </c>
      <c r="R1154">
        <v>1.5064E-3</v>
      </c>
      <c r="S1154" s="9">
        <v>2.9484900000000001E-2</v>
      </c>
      <c r="T1154">
        <v>2.3067000000000001E-3</v>
      </c>
      <c r="U1154" s="12">
        <v>7.2466000000000003E-2</v>
      </c>
      <c r="V1154">
        <v>6.21443E-2</v>
      </c>
      <c r="W1154">
        <v>8.8070999999999997E-2</v>
      </c>
      <c r="X1154" s="6">
        <v>2.6100000000000001E-5</v>
      </c>
      <c r="Y1154">
        <v>6.1821999999999997E-3</v>
      </c>
      <c r="Z1154">
        <v>0</v>
      </c>
      <c r="AA1154" s="7">
        <v>0.2076587</v>
      </c>
      <c r="AB1154">
        <v>1.3497200000000001E-2</v>
      </c>
      <c r="AC1154" s="12">
        <v>0.83550159999999996</v>
      </c>
      <c r="AD1154">
        <v>6.7089461999999997</v>
      </c>
      <c r="AE1154">
        <v>0.37579180000000001</v>
      </c>
      <c r="AF1154">
        <v>0.17262479999999999</v>
      </c>
      <c r="AG1154">
        <v>1.5210834</v>
      </c>
      <c r="AH1154">
        <v>4.5605999999999997E-3</v>
      </c>
      <c r="AI1154">
        <v>43815313</v>
      </c>
      <c r="AJ1154">
        <v>22128690</v>
      </c>
      <c r="AK1154">
        <f>[1]Sheet1!$F1569</f>
        <v>16676914</v>
      </c>
      <c r="AL1154">
        <f>[2]Sheet1!$F1569</f>
        <v>49520817</v>
      </c>
      <c r="AM1154">
        <v>33827174</v>
      </c>
      <c r="AN1154">
        <v>220919487267.707</v>
      </c>
      <c r="AO1154">
        <v>55</v>
      </c>
      <c r="AP1154">
        <v>5400000</v>
      </c>
      <c r="AQ1154" s="6">
        <v>5000000</v>
      </c>
    </row>
    <row r="1155" spans="1:43" x14ac:dyDescent="0.35">
      <c r="A1155" t="s">
        <v>9</v>
      </c>
      <c r="B1155">
        <v>2009</v>
      </c>
      <c r="C1155" s="9">
        <v>1.20261303786916</v>
      </c>
      <c r="D1155">
        <v>2.6986440016114202</v>
      </c>
      <c r="E1155" s="15">
        <v>11.5732008220177</v>
      </c>
      <c r="F1155">
        <v>68.816072438111206</v>
      </c>
      <c r="G1155">
        <v>6.8523801004137699</v>
      </c>
      <c r="H1155">
        <v>8.4176911288524003</v>
      </c>
      <c r="I1155">
        <v>20.309031512353201</v>
      </c>
      <c r="J1155">
        <v>0.158156754991571</v>
      </c>
      <c r="K1155" s="9">
        <v>0.32361800000000002</v>
      </c>
      <c r="L1155">
        <v>0.68693970000000004</v>
      </c>
      <c r="M1155" s="12">
        <v>1.1891533999999999</v>
      </c>
      <c r="N1155">
        <v>2.9402740999999999</v>
      </c>
      <c r="P1155">
        <v>0.43828780000000001</v>
      </c>
      <c r="Q1155">
        <v>7.9691499999999998E-2</v>
      </c>
      <c r="R1155">
        <v>9.1187400000000002E-2</v>
      </c>
      <c r="S1155" s="9">
        <v>1.1251557000000001</v>
      </c>
      <c r="T1155">
        <v>1.6637431</v>
      </c>
      <c r="U1155" s="12">
        <v>1.1277568</v>
      </c>
      <c r="V1155">
        <v>4.7646287000000003</v>
      </c>
      <c r="W1155">
        <v>3.3822694000000002</v>
      </c>
      <c r="X1155">
        <v>1.8842152000000001</v>
      </c>
      <c r="Y1155">
        <v>3.8412196999999999</v>
      </c>
      <c r="Z1155">
        <v>1.1630400000000001E-2</v>
      </c>
      <c r="AA1155" s="7">
        <v>2.0850423999999999</v>
      </c>
      <c r="AB1155">
        <v>3.9999068000000002</v>
      </c>
      <c r="AC1155" s="12">
        <v>12.0870538</v>
      </c>
      <c r="AD1155">
        <v>86.9359398</v>
      </c>
      <c r="AE1155">
        <v>10.592082700000001</v>
      </c>
      <c r="AF1155">
        <v>10.35249</v>
      </c>
      <c r="AG1155">
        <v>25.0859025</v>
      </c>
      <c r="AH1155">
        <v>9.1021400000000002E-2</v>
      </c>
      <c r="AI1155">
        <v>310620343</v>
      </c>
      <c r="AJ1155">
        <v>157664158</v>
      </c>
      <c r="AK1155">
        <f>[1]Sheet1!$F1570</f>
        <v>265998781</v>
      </c>
      <c r="AL1155">
        <f>[2]Sheet1!$F1570</f>
        <v>0</v>
      </c>
      <c r="AM1155">
        <v>250890260</v>
      </c>
      <c r="AN1155">
        <v>16062876678658.5</v>
      </c>
      <c r="AO1155">
        <v>41</v>
      </c>
      <c r="AP1155">
        <v>73200000</v>
      </c>
    </row>
    <row r="1156" spans="1:43" x14ac:dyDescent="0.35">
      <c r="A1156" t="s">
        <v>10</v>
      </c>
      <c r="B1156">
        <v>2009</v>
      </c>
      <c r="C1156" s="9">
        <v>4.19808784555401</v>
      </c>
      <c r="D1156">
        <v>0.52313928126931597</v>
      </c>
      <c r="E1156" s="15">
        <v>1.5633338004014801</v>
      </c>
      <c r="F1156">
        <v>16.278175691808499</v>
      </c>
      <c r="G1156">
        <v>2.0549870793400999</v>
      </c>
      <c r="H1156">
        <v>0.182286545724275</v>
      </c>
      <c r="I1156">
        <v>0.493400307597614</v>
      </c>
      <c r="J1156">
        <v>0.91423838091419296</v>
      </c>
      <c r="K1156" s="9">
        <v>0.35361609999999999</v>
      </c>
      <c r="L1156">
        <v>3.8156799999999998E-2</v>
      </c>
      <c r="M1156" s="12">
        <v>1.29397E-2</v>
      </c>
      <c r="N1156">
        <v>0.54175819999999997</v>
      </c>
      <c r="P1156">
        <v>1.46036E-2</v>
      </c>
      <c r="Q1156">
        <v>1.39363E-2</v>
      </c>
      <c r="R1156">
        <v>5.1425999999999998E-3</v>
      </c>
      <c r="S1156" s="9">
        <v>0.2987921</v>
      </c>
      <c r="T1156">
        <v>4.5705000000000003E-2</v>
      </c>
      <c r="U1156" s="12">
        <v>2.4212000000000001E-3</v>
      </c>
      <c r="V1156">
        <v>4.2035599999999999E-2</v>
      </c>
      <c r="W1156">
        <v>0.24886900000000001</v>
      </c>
      <c r="X1156">
        <v>2.4759000000000001E-3</v>
      </c>
      <c r="Y1156">
        <v>8.7520000000000002E-4</v>
      </c>
      <c r="Z1156">
        <v>1.9620599999999998E-2</v>
      </c>
      <c r="AA1156" s="7">
        <v>4.6290668000000004</v>
      </c>
      <c r="AB1156">
        <v>1.3580947999999999</v>
      </c>
      <c r="AC1156" s="12">
        <v>1.5864240000000001</v>
      </c>
      <c r="AD1156">
        <v>20.165613400000002</v>
      </c>
      <c r="AE1156">
        <v>2.1537991999999999</v>
      </c>
      <c r="AF1156">
        <v>0.1701588</v>
      </c>
      <c r="AG1156">
        <v>0.53125909999999998</v>
      </c>
      <c r="AH1156">
        <v>0.94983980000000001</v>
      </c>
      <c r="AI1156">
        <v>258185076</v>
      </c>
      <c r="AJ1156">
        <v>129409472</v>
      </c>
      <c r="AK1156">
        <f>[1]Sheet1!$F1571</f>
        <v>10921121</v>
      </c>
      <c r="AL1156">
        <f>[2]Sheet1!$F1571</f>
        <v>31120689</v>
      </c>
      <c r="AM1156">
        <v>58551138</v>
      </c>
      <c r="AN1156">
        <v>255819155390.80899</v>
      </c>
      <c r="AO1156">
        <v>41</v>
      </c>
    </row>
    <row r="1157" spans="1:43" x14ac:dyDescent="0.35">
      <c r="A1157" t="s">
        <v>11</v>
      </c>
      <c r="B1157">
        <v>2009</v>
      </c>
      <c r="C1157" s="9">
        <v>1.0898855391237801</v>
      </c>
      <c r="D1157">
        <v>0.49141193163437702</v>
      </c>
      <c r="E1157" s="15">
        <v>1.51240514172746</v>
      </c>
      <c r="F1157">
        <v>12.1977484092148</v>
      </c>
      <c r="G1157">
        <v>2.8604494883238698</v>
      </c>
      <c r="H1157">
        <v>2.7284434284743902E-3</v>
      </c>
      <c r="I1157">
        <v>2.6891544198239599</v>
      </c>
      <c r="J1157">
        <v>0.64034146395175895</v>
      </c>
      <c r="K1157" s="9">
        <v>0.81105669999999996</v>
      </c>
      <c r="L1157">
        <v>0.14707190000000001</v>
      </c>
      <c r="M1157" s="12">
        <v>0.29690490000000003</v>
      </c>
      <c r="N1157">
        <v>3.6482123</v>
      </c>
      <c r="P1157">
        <v>2.4285000000000001E-3</v>
      </c>
      <c r="Q1157">
        <v>7.6138700000000004E-2</v>
      </c>
      <c r="R1157">
        <v>1.06211E-2</v>
      </c>
      <c r="S1157" s="9">
        <v>9.5056799999999997E-2</v>
      </c>
      <c r="T1157">
        <v>3.7615799999999998E-2</v>
      </c>
      <c r="U1157" s="12">
        <v>1.6239E-3</v>
      </c>
      <c r="V1157">
        <v>0.32478410000000002</v>
      </c>
      <c r="W1157">
        <v>0.84342629999999996</v>
      </c>
      <c r="X1157" s="6">
        <v>8.3300000000000005E-5</v>
      </c>
      <c r="Y1157">
        <v>6.5047999999999998E-3</v>
      </c>
      <c r="Z1157">
        <v>1.1340000000000001E-4</v>
      </c>
      <c r="AA1157" s="7">
        <v>0.82898939999999999</v>
      </c>
      <c r="AB1157">
        <v>0.55869800000000003</v>
      </c>
      <c r="AC1157" s="12">
        <v>1.2475527</v>
      </c>
      <c r="AD1157">
        <v>11.981171399999999</v>
      </c>
      <c r="AE1157">
        <v>3.0230948</v>
      </c>
      <c r="AF1157">
        <v>2.1226999999999999E-3</v>
      </c>
      <c r="AG1157">
        <v>2.8051818000000002</v>
      </c>
      <c r="AH1157">
        <v>0.6298338</v>
      </c>
      <c r="AI1157">
        <v>169884673</v>
      </c>
      <c r="AJ1157">
        <v>83961395</v>
      </c>
      <c r="AK1157">
        <f>[1]Sheet1!$F1572</f>
        <v>0</v>
      </c>
      <c r="AL1157">
        <f>[2]Sheet1!$F1572</f>
        <v>54503783</v>
      </c>
      <c r="AM1157">
        <v>90837085</v>
      </c>
      <c r="AN1157">
        <v>619043898119.34497</v>
      </c>
      <c r="AP1157">
        <v>26200000</v>
      </c>
      <c r="AQ1157">
        <v>9100000</v>
      </c>
    </row>
    <row r="1158" spans="1:43" x14ac:dyDescent="0.35">
      <c r="A1158" t="s">
        <v>12</v>
      </c>
      <c r="B1158">
        <v>2009</v>
      </c>
      <c r="C1158" s="9">
        <v>1.6953009217086199</v>
      </c>
      <c r="D1158">
        <v>0.68551256947782702</v>
      </c>
      <c r="E1158" s="15">
        <v>0.88820745762048303</v>
      </c>
      <c r="F1158">
        <v>3.8802212466195201</v>
      </c>
      <c r="G1158">
        <v>1.39600318844161</v>
      </c>
      <c r="H1158">
        <v>0.36046691757711302</v>
      </c>
      <c r="I1158">
        <v>0.76291672952406797</v>
      </c>
      <c r="J1158">
        <v>0.16729226790503199</v>
      </c>
      <c r="K1158" s="9">
        <v>0.10627259999999999</v>
      </c>
      <c r="L1158">
        <v>3.3533899999999998E-2</v>
      </c>
      <c r="M1158" s="12">
        <v>9.3929100000000001E-2</v>
      </c>
      <c r="N1158">
        <v>0.47312749999999998</v>
      </c>
      <c r="P1158">
        <v>8.71894E-2</v>
      </c>
      <c r="Q1158">
        <v>0.29884640000000001</v>
      </c>
      <c r="R1158">
        <v>4.0813999999999998E-3</v>
      </c>
      <c r="S1158" s="9">
        <v>0.22832930000000001</v>
      </c>
      <c r="T1158">
        <v>0.21641440000000001</v>
      </c>
      <c r="U1158" s="12">
        <v>4.5739099999999998E-2</v>
      </c>
      <c r="V1158">
        <v>3.20912E-2</v>
      </c>
      <c r="W1158">
        <v>0.60211970000000004</v>
      </c>
      <c r="X1158">
        <v>1.8443999999999999E-3</v>
      </c>
      <c r="Y1158">
        <v>4.5881999999999997E-3</v>
      </c>
      <c r="Z1158">
        <v>2.9910000000000002E-3</v>
      </c>
      <c r="AA1158" s="7">
        <v>2.4592741999999999</v>
      </c>
      <c r="AB1158">
        <v>1.4073055999999999</v>
      </c>
      <c r="AC1158" s="12">
        <v>0.84001749999999997</v>
      </c>
      <c r="AD1158">
        <v>4.1758211999999997</v>
      </c>
      <c r="AE1158">
        <v>1.8945711000000001</v>
      </c>
      <c r="AF1158">
        <v>0.2892651</v>
      </c>
      <c r="AG1158">
        <v>0.51874759999999998</v>
      </c>
      <c r="AH1158">
        <v>0.16620190000000001</v>
      </c>
      <c r="AI1158">
        <v>136420067</v>
      </c>
      <c r="AJ1158">
        <v>69855409</v>
      </c>
      <c r="AK1158">
        <f>[1]Sheet1!$F1573</f>
        <v>1341205</v>
      </c>
      <c r="AL1158">
        <f>[2]Sheet1!$F1573</f>
        <v>22441615</v>
      </c>
      <c r="AM1158">
        <v>46811769</v>
      </c>
      <c r="AN1158">
        <v>167817115461.729</v>
      </c>
      <c r="AO1158">
        <v>59</v>
      </c>
      <c r="AP1158">
        <v>4700000</v>
      </c>
      <c r="AQ1158">
        <v>40900000</v>
      </c>
    </row>
    <row r="1159" spans="1:43" x14ac:dyDescent="0.35">
      <c r="A1159" t="s">
        <v>13</v>
      </c>
      <c r="B1159">
        <v>2009</v>
      </c>
      <c r="C1159" s="9">
        <v>3.8698136495016802</v>
      </c>
      <c r="D1159">
        <v>4.3241387915409302</v>
      </c>
      <c r="E1159" s="15">
        <v>1.70174825377738</v>
      </c>
      <c r="F1159">
        <v>6.7952397241242304</v>
      </c>
      <c r="G1159">
        <v>6.7061500837333199</v>
      </c>
      <c r="H1159">
        <v>0.48366107350495102</v>
      </c>
      <c r="I1159">
        <v>1.7840254360369301</v>
      </c>
      <c r="J1159">
        <v>1.0306478862975901</v>
      </c>
      <c r="K1159" s="9">
        <v>7.9175099999999998E-2</v>
      </c>
      <c r="L1159">
        <v>8.6230100000000004E-2</v>
      </c>
      <c r="M1159" s="12">
        <v>9.0401200000000001E-2</v>
      </c>
      <c r="N1159">
        <v>2.3802018999999999</v>
      </c>
      <c r="P1159">
        <v>5.5162900000000001E-2</v>
      </c>
      <c r="Q1159">
        <v>0.46635729999999997</v>
      </c>
      <c r="R1159">
        <v>4.8522700000000002E-2</v>
      </c>
      <c r="S1159" s="9">
        <v>4.1873800000000003E-2</v>
      </c>
      <c r="T1159">
        <v>0.86471620000000005</v>
      </c>
      <c r="U1159" s="12">
        <v>8.9910000000000001E-4</v>
      </c>
      <c r="V1159">
        <v>6.4174400000000006E-2</v>
      </c>
      <c r="W1159">
        <v>0.55352109999999999</v>
      </c>
      <c r="X1159">
        <v>2.5589999999999999E-4</v>
      </c>
      <c r="Y1159">
        <v>1.71649E-2</v>
      </c>
      <c r="Z1159" s="6">
        <v>1.1399999999999999E-5</v>
      </c>
      <c r="AA1159" s="7">
        <v>6.5202128000000004</v>
      </c>
      <c r="AB1159">
        <v>9.5116714000000009</v>
      </c>
      <c r="AC1159" s="12">
        <v>1.6122462</v>
      </c>
      <c r="AD1159">
        <v>4.8068426000000004</v>
      </c>
      <c r="AE1159">
        <v>4.3395162999999997</v>
      </c>
      <c r="AF1159">
        <v>0.43523200000000001</v>
      </c>
      <c r="AG1159">
        <v>1.5089044</v>
      </c>
      <c r="AH1159">
        <v>0.98213649999999997</v>
      </c>
      <c r="AI1159">
        <v>410923581</v>
      </c>
      <c r="AJ1159">
        <v>205313572</v>
      </c>
      <c r="AK1159">
        <f>[1]Sheet1!$F1574</f>
        <v>580657</v>
      </c>
      <c r="AL1159">
        <f>[2]Sheet1!$F1574</f>
        <v>56986185</v>
      </c>
      <c r="AM1159">
        <v>167554723</v>
      </c>
      <c r="AN1159">
        <v>588973522405.38696</v>
      </c>
      <c r="AO1159">
        <v>36</v>
      </c>
    </row>
    <row r="1160" spans="1:43" x14ac:dyDescent="0.35">
      <c r="A1160" t="s">
        <v>14</v>
      </c>
      <c r="B1160">
        <v>2009</v>
      </c>
      <c r="C1160" s="9">
        <v>6.9854726391241795E-2</v>
      </c>
      <c r="D1160">
        <v>0.21209836995575901</v>
      </c>
      <c r="E1160" s="15">
        <v>1.0997908485035901</v>
      </c>
      <c r="F1160">
        <v>4.8471492419762896</v>
      </c>
      <c r="G1160">
        <v>0.97316642889653004</v>
      </c>
      <c r="H1160">
        <v>0.52304040626572601</v>
      </c>
      <c r="I1160">
        <v>1.22892176163956</v>
      </c>
      <c r="J1160">
        <v>0.39329279896993002</v>
      </c>
      <c r="K1160" s="9">
        <v>1.91617E-2</v>
      </c>
      <c r="L1160">
        <v>0.14105770000000001</v>
      </c>
      <c r="M1160" s="12">
        <v>1.771E-2</v>
      </c>
      <c r="N1160">
        <v>0.58140950000000002</v>
      </c>
      <c r="P1160">
        <v>0.20439860000000001</v>
      </c>
      <c r="Q1160">
        <v>8.0462999999999993E-3</v>
      </c>
      <c r="R1160">
        <v>4.4762999999999999E-3</v>
      </c>
      <c r="S1160" s="9">
        <v>0.89833479999999999</v>
      </c>
      <c r="T1160">
        <v>5.6124E-2</v>
      </c>
      <c r="U1160" s="12">
        <v>1.7248551000000001</v>
      </c>
      <c r="V1160">
        <v>15.373324999999999</v>
      </c>
      <c r="W1160">
        <v>0.99173290000000003</v>
      </c>
      <c r="X1160">
        <v>4.1589800000000003E-2</v>
      </c>
      <c r="Y1160">
        <v>4.0431599999999998E-2</v>
      </c>
      <c r="Z1160">
        <v>0.71440090000000001</v>
      </c>
      <c r="AA1160" s="7">
        <v>2.1070536</v>
      </c>
      <c r="AB1160">
        <v>0.1346484</v>
      </c>
      <c r="AC1160" s="12">
        <v>2.9271151999999998</v>
      </c>
      <c r="AD1160">
        <v>25.597116799999998</v>
      </c>
      <c r="AE1160">
        <v>1.8589557999999999</v>
      </c>
      <c r="AF1160">
        <v>0.39651629999999999</v>
      </c>
      <c r="AG1160">
        <v>1.2991980000000001</v>
      </c>
      <c r="AH1160">
        <v>1.2006791000000001</v>
      </c>
      <c r="AI1160">
        <v>25994253</v>
      </c>
      <c r="AJ1160">
        <v>13092177</v>
      </c>
      <c r="AK1160">
        <f>[1]Sheet1!$F1575</f>
        <v>15369782</v>
      </c>
      <c r="AL1160">
        <f>[2]Sheet1!$F1575</f>
        <v>0</v>
      </c>
      <c r="AM1160">
        <v>22161273</v>
      </c>
      <c r="AN1160">
        <v>1307229755716.8899</v>
      </c>
      <c r="AP1160">
        <v>5100000</v>
      </c>
    </row>
    <row r="1161" spans="1:43" x14ac:dyDescent="0.35">
      <c r="A1161" t="s">
        <v>15</v>
      </c>
      <c r="B1161">
        <v>2009</v>
      </c>
      <c r="C1161" s="9">
        <v>3.2058664050883401</v>
      </c>
      <c r="D1161">
        <v>0.23852386401426101</v>
      </c>
      <c r="E1161" s="15">
        <v>7.3083081462303001</v>
      </c>
      <c r="F1161">
        <v>26.024556744367299</v>
      </c>
      <c r="G1161">
        <v>2.2590643671782402</v>
      </c>
      <c r="H1161">
        <v>2.3451773537974101</v>
      </c>
      <c r="I1161">
        <v>8.6092819897153703</v>
      </c>
      <c r="J1161">
        <v>0.118151281039792</v>
      </c>
      <c r="K1161" s="9">
        <v>0.22441939999999999</v>
      </c>
      <c r="L1161">
        <v>3.1156300000000001E-2</v>
      </c>
      <c r="M1161" s="12">
        <v>3.8807899999999999E-2</v>
      </c>
      <c r="N1161">
        <v>0.53055490000000005</v>
      </c>
      <c r="P1161">
        <v>7.2530000000000001E-4</v>
      </c>
      <c r="Q1161">
        <v>1.4563E-3</v>
      </c>
      <c r="R1161">
        <v>7.5414000000000002E-3</v>
      </c>
      <c r="S1161" s="9">
        <v>4.3659400000000001E-2</v>
      </c>
      <c r="T1161">
        <v>0.26017420000000002</v>
      </c>
      <c r="U1161" s="12">
        <v>1.6139460000000001</v>
      </c>
      <c r="V1161">
        <v>0.45201029999999998</v>
      </c>
      <c r="W1161">
        <v>0.41500179999999998</v>
      </c>
      <c r="X1161">
        <v>0.75422529999999999</v>
      </c>
      <c r="Y1161">
        <v>3.6502723000000001</v>
      </c>
      <c r="Z1161">
        <v>2.32E-4</v>
      </c>
      <c r="AA1161" s="7">
        <v>3.3634368000000001</v>
      </c>
      <c r="AB1161">
        <v>0.51180420000000004</v>
      </c>
      <c r="AC1161" s="12">
        <v>9.2159163999999993</v>
      </c>
      <c r="AD1161">
        <v>29.923025800000001</v>
      </c>
      <c r="AE1161">
        <v>3.3064885999999998</v>
      </c>
      <c r="AF1161">
        <v>3.1131305999999999</v>
      </c>
      <c r="AG1161">
        <v>12.7606605</v>
      </c>
      <c r="AH1161">
        <v>0.11084189999999999</v>
      </c>
      <c r="AI1161">
        <v>194517549</v>
      </c>
      <c r="AJ1161">
        <v>98581682</v>
      </c>
      <c r="AK1161">
        <f>[1]Sheet1!$F1576</f>
        <v>72179394</v>
      </c>
      <c r="AL1161">
        <f>[2]Sheet1!$F1576</f>
        <v>0</v>
      </c>
      <c r="AM1161">
        <v>163480329</v>
      </c>
      <c r="AN1161">
        <v>1583909738983.8201</v>
      </c>
      <c r="AO1161">
        <v>54</v>
      </c>
      <c r="AP1161">
        <v>25100000</v>
      </c>
      <c r="AQ1161">
        <v>10600000</v>
      </c>
    </row>
    <row r="1162" spans="1:43" x14ac:dyDescent="0.35">
      <c r="A1162" t="s">
        <v>16</v>
      </c>
      <c r="B1162">
        <v>2009</v>
      </c>
      <c r="C1162" s="9">
        <v>0.26334295275313102</v>
      </c>
      <c r="D1162">
        <v>0.273679501231746</v>
      </c>
      <c r="E1162" s="15">
        <v>0.96185601131535103</v>
      </c>
      <c r="F1162">
        <v>5.2190260202215999</v>
      </c>
      <c r="G1162">
        <v>0.85123581623162903</v>
      </c>
      <c r="H1162">
        <v>0.89909015478461896</v>
      </c>
      <c r="I1162">
        <v>1.6450256076705501</v>
      </c>
      <c r="J1162">
        <v>3.5816870688585002E-2</v>
      </c>
      <c r="K1162" s="9">
        <v>0.1074562</v>
      </c>
      <c r="L1162">
        <v>0.29521160000000002</v>
      </c>
      <c r="M1162" s="12">
        <v>0.25006089999999997</v>
      </c>
      <c r="N1162">
        <v>0.46636879999999997</v>
      </c>
      <c r="P1162">
        <v>0.2229122</v>
      </c>
      <c r="Q1162">
        <v>0.2360603</v>
      </c>
      <c r="R1162">
        <v>2.0394700000000002E-2</v>
      </c>
      <c r="S1162" s="9">
        <v>3.8572502000000002</v>
      </c>
      <c r="T1162">
        <v>0</v>
      </c>
      <c r="U1162" s="12">
        <v>0.45651580000000003</v>
      </c>
      <c r="V1162">
        <v>0.2052126</v>
      </c>
      <c r="W1162">
        <v>1.2027758</v>
      </c>
      <c r="X1162">
        <v>1.0560776999999999</v>
      </c>
      <c r="Y1162">
        <v>0.17981320000000001</v>
      </c>
      <c r="Z1162">
        <v>6.7639999999999996E-4</v>
      </c>
      <c r="AA1162" s="7">
        <v>4.8208200000000003</v>
      </c>
      <c r="AB1162">
        <v>0</v>
      </c>
      <c r="AC1162" s="12">
        <v>1.233468</v>
      </c>
      <c r="AD1162">
        <v>7.9857297999999997</v>
      </c>
      <c r="AE1162">
        <v>1.6316495</v>
      </c>
      <c r="AF1162">
        <v>1.9582515</v>
      </c>
      <c r="AG1162">
        <v>1.6497837</v>
      </c>
      <c r="AH1162">
        <v>1.71562E-2</v>
      </c>
      <c r="AI1162">
        <v>33628895</v>
      </c>
      <c r="AJ1162">
        <v>16962677</v>
      </c>
      <c r="AK1162">
        <f>[1]Sheet1!$F1577</f>
        <v>0</v>
      </c>
      <c r="AL1162">
        <f>[2]Sheet1!$F1577</f>
        <v>0</v>
      </c>
      <c r="AM1162">
        <v>27158023</v>
      </c>
      <c r="AN1162">
        <v>1357562558993.9099</v>
      </c>
      <c r="AO1162">
        <v>34</v>
      </c>
      <c r="AP1162">
        <v>6800000</v>
      </c>
    </row>
    <row r="1163" spans="1:43" x14ac:dyDescent="0.35">
      <c r="A1163" t="s">
        <v>17</v>
      </c>
      <c r="B1163">
        <v>2009</v>
      </c>
      <c r="C1163" s="9">
        <v>1.0996382741564801</v>
      </c>
      <c r="D1163">
        <v>0.13037310521503001</v>
      </c>
      <c r="E1163" s="15">
        <v>0.69762889480937695</v>
      </c>
      <c r="F1163">
        <v>5.6119737201231299</v>
      </c>
      <c r="G1163">
        <v>0.85512207952577401</v>
      </c>
      <c r="H1163">
        <v>0.62788029285907598</v>
      </c>
      <c r="I1163">
        <v>2.24655831898166</v>
      </c>
      <c r="J1163">
        <v>3.9367974282115102E-2</v>
      </c>
      <c r="K1163" s="9">
        <v>0.39140180000000002</v>
      </c>
      <c r="L1163">
        <v>5.4421400000000002E-2</v>
      </c>
      <c r="M1163" s="12">
        <v>0.1418982</v>
      </c>
      <c r="N1163">
        <v>1.6831476999999999</v>
      </c>
      <c r="P1163">
        <v>0.1726164</v>
      </c>
      <c r="Q1163">
        <v>0.46685729999999998</v>
      </c>
      <c r="R1163">
        <v>1.27922E-2</v>
      </c>
      <c r="S1163" s="9">
        <v>7.5713199999999994E-2</v>
      </c>
      <c r="T1163">
        <v>0.14230499999999999</v>
      </c>
      <c r="U1163" s="12">
        <v>0.1187452</v>
      </c>
      <c r="V1163">
        <v>0.39061800000000002</v>
      </c>
      <c r="W1163">
        <v>0.39835209999999999</v>
      </c>
      <c r="X1163">
        <v>1.89023E-2</v>
      </c>
      <c r="Y1163">
        <v>2.2093700000000001E-2</v>
      </c>
      <c r="Z1163">
        <v>2.0340000000000001E-4</v>
      </c>
      <c r="AA1163" s="7">
        <v>0.96227810000000003</v>
      </c>
      <c r="AB1163">
        <v>0.26706020000000003</v>
      </c>
      <c r="AC1163" s="12">
        <v>0.70457879999999995</v>
      </c>
      <c r="AD1163">
        <v>4.9812114000000003</v>
      </c>
      <c r="AE1163">
        <v>1.2518269</v>
      </c>
      <c r="AF1163">
        <v>0.49274109999999999</v>
      </c>
      <c r="AG1163">
        <v>1.9892155</v>
      </c>
      <c r="AH1163">
        <v>2.73779E-2</v>
      </c>
      <c r="AI1163">
        <v>78960951</v>
      </c>
      <c r="AJ1163">
        <v>39673482</v>
      </c>
      <c r="AK1163">
        <f>[1]Sheet1!$F1578</f>
        <v>1495261</v>
      </c>
      <c r="AL1163">
        <f>[2]Sheet1!$F1578</f>
        <v>8288306</v>
      </c>
      <c r="AM1163">
        <v>47123305</v>
      </c>
      <c r="AN1163">
        <v>394420841742.07599</v>
      </c>
      <c r="AO1163">
        <v>49</v>
      </c>
    </row>
    <row r="1164" spans="1:43" x14ac:dyDescent="0.35">
      <c r="A1164" t="s">
        <v>18</v>
      </c>
      <c r="B1164">
        <v>2009</v>
      </c>
      <c r="C1164" s="9">
        <v>5.7409728078386298E-2</v>
      </c>
      <c r="D1164">
        <v>0.13215303258026601</v>
      </c>
      <c r="E1164" s="15">
        <v>1.5534395132077099</v>
      </c>
      <c r="F1164">
        <v>13.0066733992028</v>
      </c>
      <c r="G1164">
        <v>0.71983864858351798</v>
      </c>
      <c r="H1164">
        <v>0.24188351384579199</v>
      </c>
      <c r="I1164">
        <v>0.95700345044247404</v>
      </c>
      <c r="J1164">
        <v>0.70108056003867303</v>
      </c>
      <c r="K1164" s="9">
        <v>3.8665100000000001E-2</v>
      </c>
      <c r="L1164">
        <v>4.7074499999999998E-2</v>
      </c>
      <c r="M1164" s="12">
        <v>5.9620600000000003E-2</v>
      </c>
      <c r="N1164">
        <v>0.68814889999999995</v>
      </c>
      <c r="P1164">
        <v>8.2168699999999997E-2</v>
      </c>
      <c r="Q1164">
        <v>0.31704559999999998</v>
      </c>
      <c r="R1164">
        <v>3.2360000000000001E-4</v>
      </c>
      <c r="S1164" s="9">
        <v>9.6194199999999994E-2</v>
      </c>
      <c r="T1164">
        <v>7.4230699999999997E-2</v>
      </c>
      <c r="U1164" s="12">
        <v>8.6169000000000003E-3</v>
      </c>
      <c r="V1164">
        <v>6.9613300000000003E-2</v>
      </c>
      <c r="W1164">
        <v>0.1023037</v>
      </c>
      <c r="X1164">
        <v>7.6820000000000002E-4</v>
      </c>
      <c r="Y1164">
        <v>2.2041000000000001E-3</v>
      </c>
      <c r="Z1164">
        <v>3.4402999999999999E-3</v>
      </c>
      <c r="AA1164" s="7">
        <v>0.28430719999999998</v>
      </c>
      <c r="AB1164">
        <v>0.15930920000000001</v>
      </c>
      <c r="AC1164" s="12">
        <v>1.5769194</v>
      </c>
      <c r="AD1164">
        <v>18.248594799999999</v>
      </c>
      <c r="AE1164">
        <v>0.79905400000000004</v>
      </c>
      <c r="AF1164">
        <v>0.17551230000000001</v>
      </c>
      <c r="AG1164">
        <v>0.77027049999999997</v>
      </c>
      <c r="AH1164">
        <v>0.71183090000000004</v>
      </c>
      <c r="AI1164">
        <v>80285746</v>
      </c>
      <c r="AJ1164">
        <v>40985998</v>
      </c>
      <c r="AK1164">
        <f>[1]Sheet1!$F1579</f>
        <v>10428910</v>
      </c>
      <c r="AL1164">
        <f>[2]Sheet1!$F1579</f>
        <v>16602960</v>
      </c>
      <c r="AM1164">
        <v>40045683</v>
      </c>
      <c r="AN1164">
        <v>294921543083.12</v>
      </c>
      <c r="AO1164">
        <v>30</v>
      </c>
      <c r="AP1164">
        <v>7900000</v>
      </c>
    </row>
    <row r="1165" spans="1:43" x14ac:dyDescent="0.35">
      <c r="A1165" t="s">
        <v>19</v>
      </c>
      <c r="B1165">
        <v>2009</v>
      </c>
      <c r="C1165" s="9">
        <v>1.66866033205549</v>
      </c>
      <c r="D1165">
        <v>9.2751022423090603</v>
      </c>
      <c r="E1165" s="15">
        <v>6.3771951053617304</v>
      </c>
      <c r="F1165">
        <v>39.731412321933902</v>
      </c>
      <c r="G1165">
        <v>62.543431158451803</v>
      </c>
      <c r="H1165">
        <v>48.181845795145598</v>
      </c>
      <c r="I1165">
        <v>41.128215356171701</v>
      </c>
      <c r="J1165">
        <v>3.8990023395142601</v>
      </c>
      <c r="K1165" s="9">
        <v>0.53866069999999999</v>
      </c>
      <c r="L1165">
        <v>0.54443649999999999</v>
      </c>
      <c r="M1165" s="12">
        <v>0.26158599999999999</v>
      </c>
      <c r="N1165">
        <v>2.5841104000000001</v>
      </c>
      <c r="P1165">
        <v>0.95625559999999998</v>
      </c>
      <c r="Q1165">
        <v>1.8218202999999999</v>
      </c>
      <c r="R1165">
        <v>8.10723E-2</v>
      </c>
      <c r="S1165" s="9">
        <v>1.0162838999999999</v>
      </c>
      <c r="T1165">
        <v>1.2150398</v>
      </c>
      <c r="U1165" s="12">
        <v>9.1919799999999996E-2</v>
      </c>
      <c r="V1165">
        <v>0.42272320000000002</v>
      </c>
      <c r="W1165">
        <v>8.3308617999999992</v>
      </c>
      <c r="X1165">
        <v>0.49559619999999999</v>
      </c>
      <c r="Y1165">
        <v>1.0953691999999999</v>
      </c>
      <c r="Z1165">
        <v>5.0608800000000002E-2</v>
      </c>
      <c r="AA1165" s="7">
        <v>4.4340200000000003</v>
      </c>
      <c r="AB1165">
        <v>17.550451599999999</v>
      </c>
      <c r="AC1165" s="12">
        <v>6.2299730000000002</v>
      </c>
      <c r="AD1165">
        <v>40.3260012</v>
      </c>
      <c r="AE1165">
        <v>70.092347799999999</v>
      </c>
      <c r="AF1165">
        <v>48.2344413</v>
      </c>
      <c r="AG1165">
        <v>43.074758699999997</v>
      </c>
      <c r="AH1165">
        <v>3.9666184000000002</v>
      </c>
      <c r="AI1165">
        <v>1338775821</v>
      </c>
      <c r="AJ1165">
        <v>653850095</v>
      </c>
      <c r="AK1165">
        <f>[1]Sheet1!$F1580</f>
        <v>3902795</v>
      </c>
      <c r="AL1165">
        <f>[2]Sheet1!$F1580</f>
        <v>1308023776</v>
      </c>
      <c r="AM1165">
        <v>644923109</v>
      </c>
      <c r="AN1165">
        <v>7110325044970.9697</v>
      </c>
      <c r="AP1165">
        <v>43300000</v>
      </c>
    </row>
    <row r="1166" spans="1:43" x14ac:dyDescent="0.35">
      <c r="A1166" t="s">
        <v>20</v>
      </c>
      <c r="B1166">
        <v>2009</v>
      </c>
      <c r="C1166" s="9">
        <v>0.234261051900712</v>
      </c>
      <c r="D1166">
        <v>0.235497720015791</v>
      </c>
      <c r="E1166" s="15">
        <v>0.60569324699833405</v>
      </c>
      <c r="F1166">
        <v>17.1798064255978</v>
      </c>
      <c r="G1166">
        <v>1.7894794033232999</v>
      </c>
      <c r="H1166">
        <v>4.2508179916339</v>
      </c>
      <c r="I1166">
        <v>3.5150685722389099</v>
      </c>
      <c r="J1166">
        <v>9.6527924025716694E-2</v>
      </c>
      <c r="K1166" s="9">
        <v>0.1404939</v>
      </c>
      <c r="L1166">
        <v>0.26141439999999999</v>
      </c>
      <c r="M1166" s="12">
        <v>0.1563351</v>
      </c>
      <c r="N1166">
        <v>3.2731112000000002</v>
      </c>
      <c r="P1166">
        <v>1.6162863999999999</v>
      </c>
      <c r="Q1166">
        <v>0.7551776</v>
      </c>
      <c r="R1166">
        <v>4.8126000000000002E-3</v>
      </c>
      <c r="S1166" s="9">
        <v>6.6409899999999994E-2</v>
      </c>
      <c r="T1166">
        <v>6.0745199999999999E-2</v>
      </c>
      <c r="U1166" s="12">
        <v>0.33021450000000002</v>
      </c>
      <c r="V1166">
        <v>5.9550713000000002</v>
      </c>
      <c r="W1166">
        <v>1.1534381</v>
      </c>
      <c r="X1166">
        <v>0.68885470000000004</v>
      </c>
      <c r="Y1166">
        <v>0.90978159999999997</v>
      </c>
      <c r="Z1166">
        <v>8.0184000000000002E-3</v>
      </c>
      <c r="AA1166" s="7">
        <v>0.58121460000000003</v>
      </c>
      <c r="AB1166">
        <v>6.0745199999999999E-2</v>
      </c>
      <c r="AC1166" s="12">
        <v>0.82508870000000001</v>
      </c>
      <c r="AD1166">
        <v>28.648774400000001</v>
      </c>
      <c r="AE1166">
        <v>1.8992939</v>
      </c>
      <c r="AF1166">
        <v>3.5946104999999999</v>
      </c>
      <c r="AG1166">
        <v>3.8992699000000002</v>
      </c>
      <c r="AH1166">
        <v>0.1009341</v>
      </c>
      <c r="AI1166">
        <v>102018745</v>
      </c>
      <c r="AJ1166">
        <v>52759377</v>
      </c>
      <c r="AK1166">
        <f>[1]Sheet1!$F1581</f>
        <v>17197397</v>
      </c>
      <c r="AL1166">
        <f>[2]Sheet1!$F1581</f>
        <v>20206931</v>
      </c>
      <c r="AM1166">
        <v>63734189</v>
      </c>
      <c r="AN1166">
        <v>1107801950070.0901</v>
      </c>
      <c r="AO1166">
        <v>32</v>
      </c>
      <c r="AP1166">
        <v>17400000</v>
      </c>
    </row>
    <row r="1167" spans="1:43" x14ac:dyDescent="0.35">
      <c r="A1167" t="s">
        <v>21</v>
      </c>
      <c r="B1167">
        <v>2009</v>
      </c>
      <c r="C1167" s="9">
        <v>1.13261273260905</v>
      </c>
      <c r="D1167">
        <v>2.6423789078366098</v>
      </c>
      <c r="E1167" s="15">
        <v>7.3955348281735303</v>
      </c>
      <c r="F1167">
        <v>83.666730495416601</v>
      </c>
      <c r="G1167">
        <v>12.7072850704484</v>
      </c>
      <c r="H1167">
        <v>15.7063253718045</v>
      </c>
      <c r="I1167">
        <v>13.4962383000329</v>
      </c>
      <c r="J1167">
        <v>1.11209726425835</v>
      </c>
      <c r="K1167" s="9">
        <v>1.4933486</v>
      </c>
      <c r="L1167">
        <v>2.8963163999999999</v>
      </c>
      <c r="M1167" s="12">
        <v>3.1768203000000002</v>
      </c>
      <c r="N1167">
        <v>35.014100200000001</v>
      </c>
      <c r="P1167">
        <v>5.6128967000000003</v>
      </c>
      <c r="Q1167">
        <v>4.3231267000000004</v>
      </c>
      <c r="R1167">
        <v>0.40615129999999999</v>
      </c>
      <c r="S1167" s="9">
        <v>1.1134431</v>
      </c>
      <c r="T1167">
        <v>0.7734782</v>
      </c>
      <c r="U1167" s="12">
        <v>2.6700914</v>
      </c>
      <c r="V1167">
        <v>40.815203199999999</v>
      </c>
      <c r="W1167">
        <v>10.8085988</v>
      </c>
      <c r="X1167">
        <v>8.1332176</v>
      </c>
      <c r="Y1167">
        <v>4.3161690999999998</v>
      </c>
      <c r="Z1167">
        <v>0.22684090000000001</v>
      </c>
      <c r="AA1167" s="7">
        <v>2.9411708999999999</v>
      </c>
      <c r="AB1167">
        <v>0.7734782</v>
      </c>
      <c r="AC1167" s="12">
        <v>7.2902412999999999</v>
      </c>
      <c r="AD1167">
        <v>123.6941234</v>
      </c>
      <c r="AE1167">
        <v>11.6354734</v>
      </c>
      <c r="AF1167">
        <v>19.155865899999998</v>
      </c>
      <c r="AG1167">
        <v>14.473748199999999</v>
      </c>
      <c r="AH1167">
        <v>0.9687772</v>
      </c>
      <c r="AI1167">
        <v>397454018</v>
      </c>
      <c r="AJ1167">
        <v>203138987</v>
      </c>
      <c r="AK1167">
        <f>[1]Sheet1!$F1582</f>
        <v>37128013</v>
      </c>
      <c r="AL1167">
        <f>[2]Sheet1!$F1582</f>
        <v>61285488</v>
      </c>
      <c r="AM1167">
        <v>305554840</v>
      </c>
      <c r="AN1167">
        <v>14074373780798.9</v>
      </c>
      <c r="AO1167">
        <v>33</v>
      </c>
    </row>
    <row r="1168" spans="1:43" x14ac:dyDescent="0.35">
      <c r="A1168" t="s">
        <v>22</v>
      </c>
      <c r="B1168">
        <v>2009</v>
      </c>
      <c r="C1168" s="9">
        <v>8.49446279609372E-2</v>
      </c>
      <c r="D1168">
        <v>0.134943530522839</v>
      </c>
      <c r="E1168" s="15">
        <v>0.66521781108684896</v>
      </c>
      <c r="F1168">
        <v>9.4681896230785405</v>
      </c>
      <c r="G1168">
        <v>1.1899684888258699</v>
      </c>
      <c r="H1168">
        <v>1.09862108119543</v>
      </c>
      <c r="I1168">
        <v>2.2593298990623598</v>
      </c>
      <c r="J1168">
        <v>2.1586382332423101E-2</v>
      </c>
      <c r="K1168" s="9">
        <v>1.0629E-2</v>
      </c>
      <c r="L1168">
        <v>8.4112999999999993E-2</v>
      </c>
      <c r="M1168" s="12">
        <v>1.7000899999999999E-2</v>
      </c>
      <c r="N1168">
        <v>0.2012398</v>
      </c>
      <c r="P1168">
        <v>0.208865</v>
      </c>
      <c r="Q1168">
        <v>0.20778350000000001</v>
      </c>
      <c r="R1168">
        <v>1.1959999999999999E-4</v>
      </c>
      <c r="S1168" s="9">
        <v>0.143064</v>
      </c>
      <c r="T1168">
        <v>5.9933399999999998E-2</v>
      </c>
      <c r="U1168" s="12">
        <v>0.11414349999999999</v>
      </c>
      <c r="V1168">
        <v>3.6126551</v>
      </c>
      <c r="W1168">
        <v>0.1189765</v>
      </c>
      <c r="X1168">
        <v>8.5670700000000002E-2</v>
      </c>
      <c r="Y1168">
        <v>0.11077190000000001</v>
      </c>
      <c r="Z1168">
        <v>7.894E-4</v>
      </c>
      <c r="AA1168" s="7">
        <v>0.83418460000000005</v>
      </c>
      <c r="AB1168">
        <v>0.11902500000000001</v>
      </c>
      <c r="AC1168" s="12">
        <v>0.77623889999999995</v>
      </c>
      <c r="AD1168">
        <v>18.534221599999999</v>
      </c>
      <c r="AE1168">
        <v>0.66247800000000001</v>
      </c>
      <c r="AF1168">
        <v>1.0716622</v>
      </c>
      <c r="AG1168">
        <v>2.3730438</v>
      </c>
      <c r="AH1168">
        <v>2.22562E-2</v>
      </c>
      <c r="AI1168">
        <v>58423127</v>
      </c>
      <c r="AJ1168">
        <v>31430701</v>
      </c>
      <c r="AK1168">
        <f>[1]Sheet1!$F1583</f>
        <v>6662810</v>
      </c>
      <c r="AL1168">
        <f>[2]Sheet1!$F1583</f>
        <v>37815196</v>
      </c>
      <c r="AM1168">
        <v>39819234</v>
      </c>
      <c r="AN1168">
        <v>157547699820.81299</v>
      </c>
      <c r="AO1168">
        <v>26</v>
      </c>
      <c r="AP1168">
        <v>10300000</v>
      </c>
    </row>
    <row r="1169" spans="1:43" x14ac:dyDescent="0.35">
      <c r="A1169" t="s">
        <v>23</v>
      </c>
      <c r="B1169">
        <v>2009</v>
      </c>
      <c r="C1169" s="9">
        <v>0.96425653447423199</v>
      </c>
      <c r="D1169">
        <v>0.70060951623749201</v>
      </c>
      <c r="E1169" s="15">
        <v>0.96928792123586405</v>
      </c>
      <c r="F1169">
        <v>14.7023659491158</v>
      </c>
      <c r="G1169">
        <v>1.02133137927569</v>
      </c>
      <c r="H1169">
        <v>0.54251772849342095</v>
      </c>
      <c r="I1169">
        <v>2.2384312395818</v>
      </c>
      <c r="J1169">
        <v>0.24521047235754201</v>
      </c>
      <c r="K1169" s="9">
        <v>0.40957670000000002</v>
      </c>
      <c r="L1169">
        <v>0.14443590000000001</v>
      </c>
      <c r="M1169" s="12">
        <v>0.11257830000000001</v>
      </c>
      <c r="N1169">
        <v>0.60728760000000004</v>
      </c>
      <c r="P1169">
        <v>0.1614487</v>
      </c>
      <c r="Q1169">
        <v>0.1393509</v>
      </c>
      <c r="R1169">
        <v>5.7575300000000003E-2</v>
      </c>
      <c r="S1169" s="9">
        <v>0.23458100000000001</v>
      </c>
      <c r="T1169">
        <v>0.44701839999999998</v>
      </c>
      <c r="U1169" s="12">
        <v>1.49382E-2</v>
      </c>
      <c r="V1169">
        <v>0.27416699999999999</v>
      </c>
      <c r="W1169">
        <v>0.18731619999999999</v>
      </c>
      <c r="X1169">
        <v>3.9513399999999997E-2</v>
      </c>
      <c r="Y1169">
        <v>0.25538650000000002</v>
      </c>
      <c r="Z1169">
        <v>2.0016999999999999E-3</v>
      </c>
      <c r="AA1169" s="7">
        <v>1.3974325999999999</v>
      </c>
      <c r="AB1169">
        <v>1.1131375999999999</v>
      </c>
      <c r="AC1169" s="12">
        <v>0.89921770000000001</v>
      </c>
      <c r="AD1169">
        <v>17.952486</v>
      </c>
      <c r="AE1169">
        <v>1.1304538</v>
      </c>
      <c r="AF1169">
        <v>0.43218210000000001</v>
      </c>
      <c r="AG1169">
        <v>2.5182741000000002</v>
      </c>
      <c r="AH1169">
        <v>0.1896369</v>
      </c>
      <c r="AI1169">
        <v>93325861</v>
      </c>
      <c r="AJ1169">
        <v>46774043</v>
      </c>
      <c r="AK1169">
        <f>[1]Sheet1!$F1584</f>
        <v>18591307</v>
      </c>
      <c r="AL1169">
        <f>[2]Sheet1!$F1584</f>
        <v>58887339</v>
      </c>
      <c r="AM1169">
        <v>61924371</v>
      </c>
      <c r="AN1169">
        <v>693217527278.33997</v>
      </c>
      <c r="AP1169">
        <v>16400000</v>
      </c>
    </row>
    <row r="1170" spans="1:43" x14ac:dyDescent="0.35">
      <c r="A1170" t="s">
        <v>24</v>
      </c>
      <c r="B1170">
        <v>2009</v>
      </c>
      <c r="C1170" s="9">
        <v>4.86424287074982E-2</v>
      </c>
      <c r="D1170">
        <v>0.100756092694164</v>
      </c>
      <c r="E1170" s="15">
        <v>0.251208917109564</v>
      </c>
      <c r="F1170">
        <v>3.0966333680330802</v>
      </c>
      <c r="G1170">
        <v>0.55720182334607904</v>
      </c>
      <c r="H1170">
        <v>0.38348108224900601</v>
      </c>
      <c r="I1170">
        <v>0.35842082137694298</v>
      </c>
      <c r="J1170">
        <v>4.5054308896890501E-2</v>
      </c>
      <c r="K1170" s="9">
        <v>0.11947000000000001</v>
      </c>
      <c r="L1170">
        <v>0.10722959999999999</v>
      </c>
      <c r="M1170" s="12">
        <v>4.1546399999999997E-2</v>
      </c>
      <c r="N1170">
        <v>0.3485433</v>
      </c>
      <c r="P1170">
        <v>2.51889E-2</v>
      </c>
      <c r="Q1170">
        <v>0.1039033</v>
      </c>
      <c r="R1170">
        <v>8.3981999999999998E-3</v>
      </c>
      <c r="S1170" s="9">
        <v>2.0360999999999999E-3</v>
      </c>
      <c r="T1170">
        <v>2.5704E-3</v>
      </c>
      <c r="U1170" s="12">
        <v>3.8693E-3</v>
      </c>
      <c r="V1170">
        <v>0.55676829999999999</v>
      </c>
      <c r="W1170">
        <v>4.3429874000000002</v>
      </c>
      <c r="X1170">
        <v>5.2871999999999997E-3</v>
      </c>
      <c r="Y1170">
        <v>9.8339999999999994E-4</v>
      </c>
      <c r="Z1170">
        <v>2.4451999999999998E-3</v>
      </c>
      <c r="AA1170" s="7">
        <v>2.29842E-2</v>
      </c>
      <c r="AB1170">
        <v>2.5704E-3</v>
      </c>
      <c r="AC1170" s="12">
        <v>0.22814599999999999</v>
      </c>
      <c r="AD1170">
        <v>5.7848445999999996</v>
      </c>
      <c r="AE1170">
        <v>5.0362726000000002</v>
      </c>
      <c r="AF1170">
        <v>0.37833670000000003</v>
      </c>
      <c r="AG1170">
        <v>0.26100220000000002</v>
      </c>
      <c r="AH1170">
        <v>3.9156799999999999E-2</v>
      </c>
      <c r="AI1170">
        <v>12926731</v>
      </c>
      <c r="AJ1170">
        <v>6526682</v>
      </c>
      <c r="AK1170">
        <f>[1]Sheet1!$F1585</f>
        <v>5334201</v>
      </c>
      <c r="AL1170">
        <f>[2]Sheet1!$F1585</f>
        <v>6292852</v>
      </c>
      <c r="AM1170">
        <v>9806760</v>
      </c>
      <c r="AN1170">
        <v>985250588709.44104</v>
      </c>
      <c r="AO1170">
        <v>30</v>
      </c>
    </row>
    <row r="1171" spans="1:43" x14ac:dyDescent="0.35">
      <c r="A1171" t="s">
        <v>25</v>
      </c>
      <c r="B1171">
        <v>2009</v>
      </c>
      <c r="C1171" s="9">
        <v>15.402528488206601</v>
      </c>
      <c r="D1171">
        <v>4.2463434076558197</v>
      </c>
      <c r="E1171" s="15">
        <v>1.84585800388932</v>
      </c>
      <c r="F1171">
        <v>94.135168095342607</v>
      </c>
      <c r="G1171">
        <v>7.2826563958556703</v>
      </c>
      <c r="H1171">
        <v>0.37107369261175099</v>
      </c>
      <c r="I1171">
        <v>4.8031741270898696</v>
      </c>
      <c r="J1171">
        <v>0.75772920573092295</v>
      </c>
      <c r="K1171" s="9">
        <v>3.0995599</v>
      </c>
      <c r="L1171">
        <v>0.80665070000000005</v>
      </c>
      <c r="M1171" s="12">
        <v>2.26839E-2</v>
      </c>
      <c r="N1171">
        <v>0.18059520000000001</v>
      </c>
      <c r="P1171">
        <v>1.6712000000000001E-3</v>
      </c>
      <c r="Q1171">
        <v>9.2630000000000002E-4</v>
      </c>
      <c r="R1171">
        <v>4.1839999999999998E-4</v>
      </c>
      <c r="S1171" s="9">
        <v>0.18550920000000001</v>
      </c>
      <c r="T1171">
        <v>1.1198950999999999</v>
      </c>
      <c r="U1171" s="12">
        <v>0.70256700000000005</v>
      </c>
      <c r="V1171">
        <v>0.54921439999999999</v>
      </c>
      <c r="W1171">
        <v>0.86526990000000004</v>
      </c>
      <c r="X1171">
        <v>1.7413000000000001E-3</v>
      </c>
      <c r="Y1171">
        <v>7.6129500000000003E-2</v>
      </c>
      <c r="Z1171">
        <v>2.4816399999999999E-2</v>
      </c>
      <c r="AA1171" s="7">
        <v>15.502739999999999</v>
      </c>
      <c r="AB1171">
        <v>8.5704600000000006</v>
      </c>
      <c r="AC1171" s="12">
        <v>2.5257412000000001</v>
      </c>
      <c r="AD1171">
        <v>117.48166000000001</v>
      </c>
      <c r="AE1171">
        <v>8.8308509999999991</v>
      </c>
      <c r="AF1171">
        <v>0.37590000000000001</v>
      </c>
      <c r="AG1171">
        <v>5.3494656999999997</v>
      </c>
      <c r="AH1171">
        <v>0.78212720000000002</v>
      </c>
      <c r="AI1171">
        <v>1223640160</v>
      </c>
      <c r="AJ1171">
        <v>590747758</v>
      </c>
      <c r="AK1171">
        <f>[1]Sheet1!$F1586</f>
        <v>0</v>
      </c>
      <c r="AL1171">
        <f>[2]Sheet1!$F1586</f>
        <v>1171590082</v>
      </c>
      <c r="AM1171">
        <v>374274816</v>
      </c>
      <c r="AN1171">
        <v>1415605634536.1299</v>
      </c>
      <c r="AO1171">
        <v>35</v>
      </c>
      <c r="AP1171">
        <v>20700000</v>
      </c>
      <c r="AQ1171">
        <v>204500000</v>
      </c>
    </row>
    <row r="1172" spans="1:43" x14ac:dyDescent="0.35">
      <c r="A1172" t="s">
        <v>26</v>
      </c>
      <c r="B1172">
        <v>2009</v>
      </c>
      <c r="C1172" s="9">
        <v>0.300720118892014</v>
      </c>
      <c r="D1172">
        <v>1.4660188361264801</v>
      </c>
      <c r="E1172" s="15">
        <v>0.65683965896583796</v>
      </c>
      <c r="F1172">
        <v>2.9555108774672201</v>
      </c>
      <c r="G1172">
        <v>6.6382449764186298</v>
      </c>
      <c r="H1172">
        <v>0.24184074721017301</v>
      </c>
      <c r="I1172">
        <v>2.6366867887121099</v>
      </c>
      <c r="J1172">
        <v>0.12232336342972</v>
      </c>
      <c r="K1172" s="9">
        <v>8.4925700000000007E-2</v>
      </c>
      <c r="L1172">
        <v>0.3293779</v>
      </c>
      <c r="M1172" s="12">
        <v>8.0272099999999999E-2</v>
      </c>
      <c r="N1172">
        <v>1.9696262</v>
      </c>
      <c r="P1172">
        <v>2.41859E-2</v>
      </c>
      <c r="Q1172">
        <v>1.0725500000000001E-2</v>
      </c>
      <c r="R1172">
        <v>1.0836999999999999E-3</v>
      </c>
      <c r="S1172" s="9">
        <v>2.7651999999999999E-2</v>
      </c>
      <c r="T1172">
        <v>0.30379060000000002</v>
      </c>
      <c r="U1172" s="13">
        <v>3.8600000000000003E-5</v>
      </c>
      <c r="V1172">
        <v>0.19672990000000001</v>
      </c>
      <c r="W1172">
        <v>1.2275137</v>
      </c>
      <c r="X1172" s="6">
        <v>5.9899999999999999E-5</v>
      </c>
      <c r="Y1172" s="6">
        <v>3.8300000000000003E-5</v>
      </c>
      <c r="Z1172">
        <v>1.1226999999999999E-3</v>
      </c>
      <c r="AA1172" s="7">
        <v>0.31483620000000001</v>
      </c>
      <c r="AB1172">
        <v>1.7461768</v>
      </c>
      <c r="AC1172" s="12">
        <v>0.57669760000000003</v>
      </c>
      <c r="AD1172">
        <v>1.3625126000000001</v>
      </c>
      <c r="AE1172">
        <v>10.7953887</v>
      </c>
      <c r="AF1172">
        <v>0.21771479999999999</v>
      </c>
      <c r="AG1172">
        <v>2.8777423</v>
      </c>
      <c r="AH1172">
        <v>0.12566550000000001</v>
      </c>
      <c r="AI1172">
        <v>240981299</v>
      </c>
      <c r="AJ1172">
        <v>119636496</v>
      </c>
      <c r="AK1172">
        <f>[1]Sheet1!$F1587</f>
        <v>67100542</v>
      </c>
      <c r="AL1172">
        <f>[2]Sheet1!$F1587</f>
        <v>237484871</v>
      </c>
      <c r="AM1172">
        <v>118403751</v>
      </c>
      <c r="AN1172">
        <v>619291626040.14404</v>
      </c>
      <c r="AO1172">
        <v>35</v>
      </c>
      <c r="AP1172">
        <v>7200000</v>
      </c>
      <c r="AQ1172">
        <v>43500000</v>
      </c>
    </row>
    <row r="1173" spans="1:43" x14ac:dyDescent="0.35">
      <c r="A1173" t="s">
        <v>27</v>
      </c>
      <c r="B1173">
        <v>2009</v>
      </c>
      <c r="C1173" s="9">
        <v>0.21893316637305399</v>
      </c>
      <c r="D1173">
        <v>0.32450905503265298</v>
      </c>
      <c r="E1173" s="15">
        <v>1.09421930414433</v>
      </c>
      <c r="F1173">
        <v>8.7693202747490204</v>
      </c>
      <c r="G1173">
        <v>7.3714868595588996</v>
      </c>
      <c r="H1173">
        <v>2.4267785106461699</v>
      </c>
      <c r="I1173">
        <v>4.6621721246079302</v>
      </c>
      <c r="J1173">
        <v>2.10743601873997E-2</v>
      </c>
      <c r="K1173" s="9">
        <v>0.15476500000000001</v>
      </c>
      <c r="L1173">
        <v>0.2980698</v>
      </c>
      <c r="M1173" s="12">
        <v>0.66648620000000003</v>
      </c>
      <c r="N1173">
        <v>1.4000900999999999</v>
      </c>
      <c r="P1173">
        <v>1.2979841999999999</v>
      </c>
      <c r="Q1173">
        <v>0.94753080000000001</v>
      </c>
      <c r="R1173">
        <v>2.1797899999999999E-2</v>
      </c>
      <c r="S1173" s="9">
        <v>1.109E-3</v>
      </c>
      <c r="T1173">
        <v>4.5737E-3</v>
      </c>
      <c r="U1173" s="12">
        <v>3.7179000000000001E-3</v>
      </c>
      <c r="V1173">
        <v>1.43302E-2</v>
      </c>
      <c r="W1173">
        <v>0.65921909999999995</v>
      </c>
      <c r="X1173">
        <v>6.7244999999999996E-3</v>
      </c>
      <c r="Y1173">
        <v>7.9847000000000008E-3</v>
      </c>
      <c r="Z1173">
        <v>1.93E-4</v>
      </c>
      <c r="AA1173" s="7">
        <v>8.1795999999999994E-2</v>
      </c>
      <c r="AB1173">
        <v>4.1340000000000002E-2</v>
      </c>
      <c r="AC1173" s="12">
        <v>0.51150249999999997</v>
      </c>
      <c r="AD1173">
        <v>7.8213455999999999</v>
      </c>
      <c r="AE1173">
        <v>5.9050048000000004</v>
      </c>
      <c r="AF1173">
        <v>1.2740891000000001</v>
      </c>
      <c r="AG1173">
        <v>3.9174676000000002</v>
      </c>
      <c r="AH1173">
        <v>1.93E-4</v>
      </c>
      <c r="AI1173">
        <v>128047000</v>
      </c>
      <c r="AJ1173">
        <v>65637199</v>
      </c>
      <c r="AK1173">
        <f>[1]Sheet1!$F1588</f>
        <v>0</v>
      </c>
      <c r="AL1173">
        <f>[2]Sheet1!$F1588</f>
        <v>0</v>
      </c>
      <c r="AM1173">
        <v>115228215</v>
      </c>
      <c r="AN1173">
        <v>4052826324007.5</v>
      </c>
      <c r="AP1173">
        <v>3400000</v>
      </c>
    </row>
    <row r="1174" spans="1:43" x14ac:dyDescent="0.35">
      <c r="A1174" t="s">
        <v>28</v>
      </c>
      <c r="B1174">
        <v>2009</v>
      </c>
      <c r="C1174" s="9">
        <v>1.2797765543778099</v>
      </c>
      <c r="D1174">
        <v>0.40556795112566901</v>
      </c>
      <c r="E1174" s="15">
        <v>1.92720546111557</v>
      </c>
      <c r="F1174">
        <v>11.9291772461067</v>
      </c>
      <c r="G1174">
        <v>2.2347949527705002</v>
      </c>
      <c r="H1174">
        <v>1.70278541187176</v>
      </c>
      <c r="I1174">
        <v>5.4482829111994997</v>
      </c>
      <c r="J1174">
        <v>0.118065753483517</v>
      </c>
      <c r="K1174" s="9">
        <v>0.1940451</v>
      </c>
      <c r="L1174">
        <v>0.2370835</v>
      </c>
      <c r="M1174" s="12">
        <v>0.42781010000000003</v>
      </c>
      <c r="N1174">
        <v>2.6859221</v>
      </c>
      <c r="P1174">
        <v>0.58139269999999998</v>
      </c>
      <c r="Q1174">
        <v>0.64944740000000001</v>
      </c>
      <c r="R1174">
        <v>2.25045E-2</v>
      </c>
      <c r="S1174" s="9">
        <v>0.1277886</v>
      </c>
      <c r="T1174">
        <v>8.6824700000000005E-2</v>
      </c>
      <c r="U1174" s="12">
        <v>6.6518099999999997E-2</v>
      </c>
      <c r="V1174">
        <v>0.17331830000000001</v>
      </c>
      <c r="W1174">
        <v>0.60376220000000003</v>
      </c>
      <c r="X1174">
        <v>6.2328500000000002E-2</v>
      </c>
      <c r="Y1174">
        <v>1.0678200000000001E-2</v>
      </c>
      <c r="Z1174">
        <v>7.2869999999999999E-4</v>
      </c>
      <c r="AA1174" s="7">
        <v>1.247654</v>
      </c>
      <c r="AB1174">
        <v>0.2786728</v>
      </c>
      <c r="AC1174" s="12">
        <v>1.7245170000000001</v>
      </c>
      <c r="AD1174">
        <v>10.794104799999999</v>
      </c>
      <c r="AE1174">
        <v>2.4255315</v>
      </c>
      <c r="AF1174">
        <v>1.1837213</v>
      </c>
      <c r="AG1174">
        <v>5.0539702999999996</v>
      </c>
      <c r="AH1174">
        <v>9.8360000000000003E-2</v>
      </c>
      <c r="AI1174">
        <v>111049428</v>
      </c>
      <c r="AJ1174">
        <v>56685733</v>
      </c>
      <c r="AK1174">
        <f>[1]Sheet1!$F1589</f>
        <v>34814295</v>
      </c>
      <c r="AL1174">
        <f>[2]Sheet1!$F1589</f>
        <v>110854554</v>
      </c>
      <c r="AM1174">
        <v>86085517</v>
      </c>
      <c r="AN1174">
        <v>963662121570.37305</v>
      </c>
      <c r="AP1174">
        <v>18200000</v>
      </c>
      <c r="AQ1174">
        <v>4400000</v>
      </c>
    </row>
    <row r="1175" spans="1:43" x14ac:dyDescent="0.35">
      <c r="A1175" t="s">
        <v>29</v>
      </c>
      <c r="B1175">
        <v>2009</v>
      </c>
      <c r="C1175" s="9">
        <v>1.40589107934547</v>
      </c>
      <c r="D1175">
        <v>1.13540383357506</v>
      </c>
      <c r="E1175" s="15">
        <v>1.44032150037309</v>
      </c>
      <c r="F1175">
        <v>13.888098847579</v>
      </c>
      <c r="G1175">
        <v>2.2584615576527098</v>
      </c>
      <c r="H1175">
        <v>3.2532396322052799E-2</v>
      </c>
      <c r="I1175">
        <v>6.3292599672974896</v>
      </c>
      <c r="J1175">
        <v>1.30681669740821</v>
      </c>
      <c r="K1175" s="9">
        <v>0.94475279999999995</v>
      </c>
      <c r="L1175">
        <v>0.50008900000000001</v>
      </c>
      <c r="M1175" s="12">
        <v>0.67583000000000004</v>
      </c>
      <c r="N1175">
        <v>6.1890916999999996</v>
      </c>
      <c r="P1175">
        <v>4.6568600000000002E-2</v>
      </c>
      <c r="Q1175">
        <v>2.0179065999999999</v>
      </c>
      <c r="R1175">
        <v>0.20638090000000001</v>
      </c>
      <c r="S1175" s="9">
        <v>0.1537434</v>
      </c>
      <c r="T1175">
        <v>0.22361510000000001</v>
      </c>
      <c r="U1175" s="12">
        <v>2.87234E-2</v>
      </c>
      <c r="V1175">
        <v>1.7964084</v>
      </c>
      <c r="W1175">
        <v>0.3837738</v>
      </c>
      <c r="X1175">
        <v>1.9705999999999999E-3</v>
      </c>
      <c r="Y1175">
        <v>0.17931340000000001</v>
      </c>
      <c r="Z1175">
        <v>9.0816999999999998E-3</v>
      </c>
      <c r="AA1175" s="7">
        <v>0.82472540000000005</v>
      </c>
      <c r="AB1175">
        <v>0.94894509999999999</v>
      </c>
      <c r="AC1175" s="12">
        <v>0.84657479999999996</v>
      </c>
      <c r="AD1175">
        <v>14.6403547</v>
      </c>
      <c r="AE1175">
        <v>1.8843220000000001</v>
      </c>
      <c r="AF1175">
        <v>2.0996299999999999E-2</v>
      </c>
      <c r="AG1175">
        <v>4.9790916999999997</v>
      </c>
      <c r="AH1175">
        <v>1.1125377000000001</v>
      </c>
      <c r="AI1175">
        <v>218134116</v>
      </c>
      <c r="AJ1175">
        <v>103372572</v>
      </c>
      <c r="AK1175">
        <f>[1]Sheet1!$F1590</f>
        <v>4436681</v>
      </c>
      <c r="AL1175">
        <f>[2]Sheet1!$F1590</f>
        <v>53682952</v>
      </c>
      <c r="AM1175">
        <v>149625401</v>
      </c>
      <c r="AN1175">
        <v>1958579168444.1499</v>
      </c>
      <c r="AO1175">
        <v>42</v>
      </c>
      <c r="AP1175">
        <v>30900000</v>
      </c>
    </row>
    <row r="1176" spans="1:43" x14ac:dyDescent="0.35">
      <c r="A1176" t="s">
        <v>30</v>
      </c>
      <c r="B1176">
        <v>2009</v>
      </c>
      <c r="C1176" s="9">
        <v>1.0952460624926801</v>
      </c>
      <c r="D1176">
        <v>0.16414163491443801</v>
      </c>
      <c r="E1176" s="15">
        <v>1.63749154132434</v>
      </c>
      <c r="F1176">
        <v>28.090685908702099</v>
      </c>
      <c r="G1176">
        <v>0.813324061881187</v>
      </c>
      <c r="H1176">
        <v>0</v>
      </c>
      <c r="I1176">
        <v>1.1576834509004299</v>
      </c>
      <c r="J1176">
        <v>0.42909206945650602</v>
      </c>
      <c r="K1176" s="9">
        <v>0.47830119999999998</v>
      </c>
      <c r="L1176">
        <v>0.1085792</v>
      </c>
      <c r="M1176" s="12">
        <v>3.6057100000000002E-2</v>
      </c>
      <c r="N1176">
        <v>0.20152320000000001</v>
      </c>
      <c r="P1176" s="6">
        <v>3.4799999999999999E-5</v>
      </c>
      <c r="Q1176">
        <v>1.1880999999999999E-2</v>
      </c>
      <c r="R1176" s="6">
        <v>6.9800000000000003E-5</v>
      </c>
      <c r="S1176" s="9">
        <v>1.50464E-2</v>
      </c>
      <c r="T1176">
        <v>3.2382999999999999E-3</v>
      </c>
      <c r="U1176" s="12">
        <v>1.3236599999999999E-2</v>
      </c>
      <c r="V1176">
        <v>5.88855E-2</v>
      </c>
      <c r="W1176">
        <v>0.1888243</v>
      </c>
      <c r="X1176">
        <v>0</v>
      </c>
      <c r="Y1176">
        <v>1.8596000000000001E-3</v>
      </c>
      <c r="Z1176">
        <v>9.2586000000000005E-3</v>
      </c>
      <c r="AA1176" s="7">
        <v>0.95718639999999999</v>
      </c>
      <c r="AB1176">
        <v>0.1170722</v>
      </c>
      <c r="AC1176" s="12">
        <v>1.6146711</v>
      </c>
      <c r="AD1176">
        <v>34.396999999999998</v>
      </c>
      <c r="AE1176">
        <v>1.026408</v>
      </c>
      <c r="AF1176">
        <v>0</v>
      </c>
      <c r="AG1176">
        <v>1.2159574</v>
      </c>
      <c r="AH1176">
        <v>0.4397779</v>
      </c>
      <c r="AI1176">
        <v>190123222</v>
      </c>
      <c r="AJ1176">
        <v>92290019</v>
      </c>
      <c r="AK1176">
        <f>[1]Sheet1!$F1591</f>
        <v>44297988</v>
      </c>
      <c r="AL1176">
        <f>[2]Sheet1!$F1591</f>
        <v>112924791</v>
      </c>
      <c r="AM1176">
        <v>66149573</v>
      </c>
      <c r="AN1176">
        <v>218769466365.444</v>
      </c>
      <c r="AP1176" s="6">
        <v>6000000</v>
      </c>
      <c r="AQ1176">
        <v>27800000</v>
      </c>
    </row>
    <row r="1177" spans="1:43" x14ac:dyDescent="0.35">
      <c r="A1177" t="s">
        <v>31</v>
      </c>
      <c r="B1177">
        <v>2009</v>
      </c>
      <c r="C1177" s="9">
        <v>0.24785994190125801</v>
      </c>
      <c r="D1177">
        <v>0.277504669315421</v>
      </c>
      <c r="E1177" s="15">
        <v>2.5103766437860502</v>
      </c>
      <c r="F1177">
        <v>23.157279102964399</v>
      </c>
      <c r="G1177">
        <v>4.3757863372204202</v>
      </c>
      <c r="H1177">
        <v>2.8599817964501502</v>
      </c>
      <c r="I1177">
        <v>5.3217907479604101</v>
      </c>
      <c r="J1177">
        <v>0.19458787885632101</v>
      </c>
      <c r="K1177" s="9">
        <v>4.2081399999999998E-2</v>
      </c>
      <c r="L1177">
        <v>0.27751569999999998</v>
      </c>
      <c r="M1177" s="12">
        <v>0.9146474</v>
      </c>
      <c r="N1177">
        <v>2.3284023999999999</v>
      </c>
      <c r="P1177">
        <v>0.83937620000000002</v>
      </c>
      <c r="Q1177">
        <v>0.98727019999999999</v>
      </c>
      <c r="R1177">
        <v>1.11848E-2</v>
      </c>
      <c r="S1177" s="9">
        <v>0.23784630000000001</v>
      </c>
      <c r="T1177">
        <v>9.7377999999999996E-3</v>
      </c>
      <c r="U1177" s="12">
        <v>1.04805E-2</v>
      </c>
      <c r="V1177">
        <v>0.2764084</v>
      </c>
      <c r="W1177">
        <v>1.9085087999999999</v>
      </c>
      <c r="X1177">
        <v>4.2464799999999997E-2</v>
      </c>
      <c r="Y1177">
        <v>2.4526699999999999E-2</v>
      </c>
      <c r="Z1177" s="6">
        <v>2.2799999999999999E-5</v>
      </c>
      <c r="AA1177" s="7">
        <v>1.6867144000000001</v>
      </c>
      <c r="AB1177">
        <v>9.7377999999999996E-3</v>
      </c>
      <c r="AC1177" s="12">
        <v>1.7235993999999999</v>
      </c>
      <c r="AD1177">
        <v>32.115833000000002</v>
      </c>
      <c r="AE1177">
        <v>5.0237932000000001</v>
      </c>
      <c r="AF1177">
        <v>2.1868194999999999</v>
      </c>
      <c r="AG1177">
        <v>4.5345871000000004</v>
      </c>
      <c r="AH1177">
        <v>0.18346370000000001</v>
      </c>
      <c r="AI1177">
        <v>142785349</v>
      </c>
      <c r="AJ1177">
        <v>76775747</v>
      </c>
      <c r="AK1177">
        <f>[1]Sheet1!$F1592</f>
        <v>0</v>
      </c>
      <c r="AL1177">
        <f>[2]Sheet1!$F1592</f>
        <v>140475087</v>
      </c>
      <c r="AM1177">
        <v>105149987</v>
      </c>
      <c r="AN1177">
        <v>1196807952936.3101</v>
      </c>
      <c r="AO1177">
        <v>40</v>
      </c>
      <c r="AP1177">
        <v>24700000</v>
      </c>
    </row>
    <row r="1178" spans="1:43" x14ac:dyDescent="0.35">
      <c r="A1178" t="s">
        <v>32</v>
      </c>
      <c r="B1178">
        <v>2009</v>
      </c>
      <c r="C1178" s="9">
        <v>0.14598757765539699</v>
      </c>
      <c r="D1178">
        <v>6.0937060247975697E-2</v>
      </c>
      <c r="E1178" s="15">
        <v>0.85081621693507203</v>
      </c>
      <c r="F1178">
        <v>2.5960962509407399</v>
      </c>
      <c r="G1178">
        <v>0.63013655302876603</v>
      </c>
      <c r="H1178">
        <v>0.20978787757087</v>
      </c>
      <c r="I1178">
        <v>1.92404586274659</v>
      </c>
      <c r="J1178">
        <v>0.19220347131520901</v>
      </c>
      <c r="K1178" s="9">
        <v>0.1149337</v>
      </c>
      <c r="L1178">
        <v>3.5834699999999997E-2</v>
      </c>
      <c r="M1178" s="12">
        <v>2.4739500000000001E-2</v>
      </c>
      <c r="N1178">
        <v>0.17666860000000001</v>
      </c>
      <c r="P1178">
        <v>2.27107E-2</v>
      </c>
      <c r="Q1178">
        <v>0.2702562</v>
      </c>
      <c r="R1178">
        <v>1.8094300000000001E-2</v>
      </c>
      <c r="S1178" s="9">
        <v>8.5915999999999996E-3</v>
      </c>
      <c r="T1178">
        <v>4.0366600000000002E-2</v>
      </c>
      <c r="U1178" s="12">
        <v>1.0750600000000001E-2</v>
      </c>
      <c r="V1178">
        <v>0.1454347</v>
      </c>
      <c r="W1178">
        <v>0.3361074</v>
      </c>
      <c r="X1178">
        <v>2.8739999999999998E-3</v>
      </c>
      <c r="Y1178">
        <v>1.39291E-2</v>
      </c>
      <c r="Z1178">
        <v>6.8630000000000004E-4</v>
      </c>
      <c r="AA1178" s="7">
        <v>6.9192000000000004E-2</v>
      </c>
      <c r="AB1178">
        <v>9.7816799999999995E-2</v>
      </c>
      <c r="AC1178" s="12">
        <v>0.85592349999999995</v>
      </c>
      <c r="AD1178">
        <v>3.0514000000000001</v>
      </c>
      <c r="AE1178">
        <v>1.0065055999999999</v>
      </c>
      <c r="AF1178">
        <v>0.19075449999999999</v>
      </c>
      <c r="AG1178">
        <v>1.7936668</v>
      </c>
      <c r="AH1178">
        <v>0.17569370000000001</v>
      </c>
      <c r="AI1178">
        <v>51170779</v>
      </c>
      <c r="AJ1178">
        <v>26570865</v>
      </c>
      <c r="AK1178">
        <f>[1]Sheet1!$F1593</f>
        <v>29215676</v>
      </c>
      <c r="AL1178">
        <f>[2]Sheet1!$F1593</f>
        <v>0</v>
      </c>
      <c r="AM1178">
        <v>31565718</v>
      </c>
      <c r="AN1178">
        <v>302459639039.77802</v>
      </c>
      <c r="AP1178">
        <v>7900000</v>
      </c>
      <c r="AQ1178">
        <v>1800000</v>
      </c>
    </row>
    <row r="1179" spans="1:43" x14ac:dyDescent="0.35">
      <c r="A1179" t="s">
        <v>33</v>
      </c>
      <c r="B1179">
        <v>2009</v>
      </c>
      <c r="C1179" s="9">
        <v>0.18293318248707999</v>
      </c>
      <c r="D1179">
        <v>1.9891904597673201E-2</v>
      </c>
      <c r="E1179" s="15">
        <v>0.76187553151328202</v>
      </c>
      <c r="F1179">
        <v>2.8417643907921701</v>
      </c>
      <c r="G1179">
        <v>0.46523804001783498</v>
      </c>
      <c r="H1179">
        <v>0.25291161582510402</v>
      </c>
      <c r="I1179">
        <v>1.4112496626957101</v>
      </c>
      <c r="J1179">
        <v>1.20736069072769E-2</v>
      </c>
      <c r="K1179" s="9">
        <v>0.15666730000000001</v>
      </c>
      <c r="L1179">
        <v>2.2297500000000001E-2</v>
      </c>
      <c r="M1179" s="12">
        <v>0.2494999</v>
      </c>
      <c r="N1179">
        <v>1.7806515000000001</v>
      </c>
      <c r="P1179">
        <v>6.2829200000000002E-2</v>
      </c>
      <c r="Q1179">
        <v>0.28203529999999999</v>
      </c>
      <c r="R1179">
        <v>2.061E-4</v>
      </c>
      <c r="S1179" s="9">
        <v>8.3920000000000002E-4</v>
      </c>
      <c r="T1179">
        <v>1.9880000000000001E-4</v>
      </c>
      <c r="U1179" s="12">
        <v>1.7263999999999999E-3</v>
      </c>
      <c r="V1179">
        <v>1.673E-3</v>
      </c>
      <c r="W1179">
        <v>6.0572500000000001E-2</v>
      </c>
      <c r="X1179">
        <v>2.631E-4</v>
      </c>
      <c r="Y1179">
        <v>2.284E-4</v>
      </c>
      <c r="Z1179">
        <v>0</v>
      </c>
      <c r="AA1179" s="7">
        <v>5.03008E-2</v>
      </c>
      <c r="AB1179">
        <v>2.6069999999999999E-3</v>
      </c>
      <c r="AC1179" s="12">
        <v>0.60689919999999997</v>
      </c>
      <c r="AD1179">
        <v>2.2560414</v>
      </c>
      <c r="AE1179">
        <v>0.48660900000000001</v>
      </c>
      <c r="AF1179">
        <v>0.19717470000000001</v>
      </c>
      <c r="AG1179">
        <v>1.2031769000000001</v>
      </c>
      <c r="AH1179">
        <v>1.18675E-2</v>
      </c>
      <c r="AI1179">
        <v>29619137</v>
      </c>
      <c r="AJ1179">
        <v>14836863</v>
      </c>
      <c r="AK1179">
        <f>[1]Sheet1!$F1594</f>
        <v>12177512</v>
      </c>
      <c r="AL1179">
        <f>[2]Sheet1!$F1594</f>
        <v>25789175</v>
      </c>
      <c r="AM1179">
        <v>25505164</v>
      </c>
      <c r="AN1179">
        <v>7995603773.3624401</v>
      </c>
      <c r="AP1179">
        <v>4300000</v>
      </c>
    </row>
    <row r="1180" spans="1:43" x14ac:dyDescent="0.35">
      <c r="A1180" t="s">
        <v>34</v>
      </c>
      <c r="B1180">
        <v>2009</v>
      </c>
      <c r="C1180" s="9">
        <v>0.418777855911453</v>
      </c>
      <c r="D1180">
        <v>0.149919271416151</v>
      </c>
      <c r="E1180" s="15">
        <v>1.17297839514404</v>
      </c>
      <c r="F1180">
        <v>6.2316421511478701</v>
      </c>
      <c r="G1180">
        <v>1.6132879399170399</v>
      </c>
      <c r="H1180">
        <v>0.87042517592770097</v>
      </c>
      <c r="I1180">
        <v>2.5258683831136999</v>
      </c>
      <c r="J1180">
        <v>9.0938848844079198E-2</v>
      </c>
      <c r="K1180" s="9">
        <v>0.15477170000000001</v>
      </c>
      <c r="L1180">
        <v>5.9487499999999999E-2</v>
      </c>
      <c r="M1180" s="12">
        <v>0.1704927</v>
      </c>
      <c r="N1180">
        <v>0.3874474</v>
      </c>
      <c r="P1180">
        <v>3.89976E-2</v>
      </c>
      <c r="Q1180">
        <v>8.8491100000000003E-2</v>
      </c>
      <c r="R1180" s="6">
        <v>4.4400000000000002E-5</v>
      </c>
      <c r="S1180" s="9">
        <v>0.1028983</v>
      </c>
      <c r="T1180">
        <v>0.11204600000000001</v>
      </c>
      <c r="U1180" s="12">
        <v>0.64061179999999995</v>
      </c>
      <c r="V1180">
        <v>1.2487356999999999</v>
      </c>
      <c r="W1180">
        <v>11.4361944</v>
      </c>
      <c r="X1180">
        <v>0.13089029999999999</v>
      </c>
      <c r="Y1180">
        <v>0.11089549999999999</v>
      </c>
      <c r="Z1180">
        <v>2.3042799999999999E-2</v>
      </c>
      <c r="AA1180" s="7">
        <v>0.49120059999999999</v>
      </c>
      <c r="AB1180">
        <v>0.220161</v>
      </c>
      <c r="AC1180" s="12">
        <v>1.7318275999999999</v>
      </c>
      <c r="AD1180">
        <v>8.9530989999999999</v>
      </c>
      <c r="AE1180">
        <v>13.3987204</v>
      </c>
      <c r="AF1180">
        <v>0.98962550000000005</v>
      </c>
      <c r="AG1180">
        <v>3.1487801000000002</v>
      </c>
      <c r="AH1180">
        <v>0.1236362</v>
      </c>
      <c r="AI1180">
        <v>79683586</v>
      </c>
      <c r="AJ1180">
        <v>39941168</v>
      </c>
      <c r="AK1180">
        <f>[1]Sheet1!$F1595</f>
        <v>8278289</v>
      </c>
      <c r="AL1180">
        <f>[2]Sheet1!$F1595</f>
        <v>20637524</v>
      </c>
      <c r="AM1180">
        <v>59122136</v>
      </c>
      <c r="AN1180">
        <v>501452959826.04999</v>
      </c>
      <c r="AO1180">
        <v>48</v>
      </c>
      <c r="AP1180">
        <v>9900000</v>
      </c>
    </row>
    <row r="1181" spans="1:43" x14ac:dyDescent="0.35">
      <c r="A1181" t="s">
        <v>35</v>
      </c>
      <c r="B1181">
        <v>2009</v>
      </c>
      <c r="C1181" s="9">
        <v>1.20595863256362</v>
      </c>
      <c r="D1181">
        <v>0.31300426709517598</v>
      </c>
      <c r="E1181" s="15">
        <v>0.59176437303127605</v>
      </c>
      <c r="F1181">
        <v>6.9637885323492998</v>
      </c>
      <c r="G1181">
        <v>3.5912966170847902</v>
      </c>
      <c r="H1181">
        <v>1.9315195473389501E-2</v>
      </c>
      <c r="I1181">
        <v>0.70476128807517202</v>
      </c>
      <c r="J1181">
        <v>0.37884118696980901</v>
      </c>
      <c r="K1181" s="9">
        <v>0.81333529999999998</v>
      </c>
      <c r="L1181">
        <v>9.9961999999999995E-2</v>
      </c>
      <c r="M1181" s="12">
        <v>7.6575000000000002E-3</v>
      </c>
      <c r="N1181">
        <v>1.1544102999999999</v>
      </c>
      <c r="P1181">
        <v>2.4245999999999998E-3</v>
      </c>
      <c r="Q1181">
        <v>6.0420500000000002E-2</v>
      </c>
      <c r="R1181">
        <v>5.6439999999999995E-4</v>
      </c>
      <c r="S1181" s="9">
        <v>4.8221800000000002E-2</v>
      </c>
      <c r="T1181">
        <v>3.5979999999999998E-2</v>
      </c>
      <c r="U1181" s="12">
        <v>8.677E-4</v>
      </c>
      <c r="V1181">
        <v>5.4390999999999997E-3</v>
      </c>
      <c r="W1181">
        <v>0.20781250000000001</v>
      </c>
      <c r="X1181">
        <v>1.7998999999999999E-3</v>
      </c>
      <c r="Y1181">
        <v>1.1497E-3</v>
      </c>
      <c r="Z1181">
        <v>2.7352000000000001E-3</v>
      </c>
      <c r="AA1181" s="7">
        <v>0.55483479999999996</v>
      </c>
      <c r="AB1181">
        <v>0.27799079999999998</v>
      </c>
      <c r="AC1181" s="12">
        <v>0.59039779999999997</v>
      </c>
      <c r="AD1181">
        <v>7.2166540000000001</v>
      </c>
      <c r="AE1181">
        <v>3.6412903999999999</v>
      </c>
      <c r="AF1181">
        <v>2.0219999999999998E-2</v>
      </c>
      <c r="AG1181">
        <v>0.71974300000000002</v>
      </c>
      <c r="AH1181">
        <v>0.38889410000000002</v>
      </c>
      <c r="AI1181">
        <v>222648250</v>
      </c>
      <c r="AJ1181">
        <v>111526055</v>
      </c>
      <c r="AK1181">
        <f>[1]Sheet1!$F1596</f>
        <v>0</v>
      </c>
      <c r="AL1181">
        <f>[2]Sheet1!$F1596</f>
        <v>86048772</v>
      </c>
      <c r="AM1181">
        <v>58569368</v>
      </c>
      <c r="AN1181">
        <v>231009647095.60199</v>
      </c>
      <c r="AO1181">
        <v>36</v>
      </c>
    </row>
    <row r="1182" spans="1:43" x14ac:dyDescent="0.35">
      <c r="A1182" t="s">
        <v>36</v>
      </c>
      <c r="B1182">
        <v>2009</v>
      </c>
      <c r="C1182" s="9">
        <v>6.3483500328284106E-2</v>
      </c>
      <c r="D1182">
        <v>0.20233711345746599</v>
      </c>
      <c r="E1182" s="15">
        <v>0.56772621331596596</v>
      </c>
      <c r="F1182">
        <v>1.1650991292111299</v>
      </c>
      <c r="G1182">
        <v>3.9932065693910102</v>
      </c>
      <c r="H1182">
        <v>1.4288068324733501</v>
      </c>
      <c r="I1182">
        <v>1.2115000619216301</v>
      </c>
      <c r="J1182">
        <v>5.5099574285714303E-3</v>
      </c>
      <c r="K1182" s="9">
        <v>5.6637100000000003E-2</v>
      </c>
      <c r="L1182">
        <v>0.1258901</v>
      </c>
      <c r="M1182" s="12">
        <v>0.36005229999999999</v>
      </c>
      <c r="N1182">
        <v>0.4493761</v>
      </c>
      <c r="P1182">
        <v>0.43728850000000002</v>
      </c>
      <c r="Q1182">
        <v>0.10513450000000001</v>
      </c>
      <c r="R1182">
        <v>3.9988000000000003E-3</v>
      </c>
      <c r="S1182" s="9">
        <v>1.1612E-3</v>
      </c>
      <c r="T1182">
        <v>1.3473199999999999E-2</v>
      </c>
      <c r="U1182" s="12">
        <v>9.9421000000000006E-3</v>
      </c>
      <c r="V1182">
        <v>1.17512E-2</v>
      </c>
      <c r="W1182">
        <v>0.87072720000000003</v>
      </c>
      <c r="X1182">
        <v>8.6949000000000002E-3</v>
      </c>
      <c r="Y1182">
        <v>1.5126199999999999E-2</v>
      </c>
      <c r="Z1182" s="6">
        <v>4.8199999999999999E-5</v>
      </c>
      <c r="AA1182" s="7">
        <v>1.41128E-2</v>
      </c>
      <c r="AB1182">
        <v>0.101172</v>
      </c>
      <c r="AC1182" s="12">
        <v>0.25873570000000001</v>
      </c>
      <c r="AD1182">
        <v>2.1245522000000001</v>
      </c>
      <c r="AE1182">
        <v>3.5254650000000001</v>
      </c>
      <c r="AF1182">
        <v>1.0485609</v>
      </c>
      <c r="AG1182">
        <v>1.2264592000000001</v>
      </c>
      <c r="AH1182">
        <v>1.6984000000000001E-3</v>
      </c>
      <c r="AI1182">
        <v>49307835</v>
      </c>
      <c r="AJ1182">
        <v>24715248</v>
      </c>
      <c r="AK1182">
        <f>[1]Sheet1!$F1597</f>
        <v>32561014</v>
      </c>
      <c r="AL1182">
        <f>[2]Sheet1!$F1597</f>
        <v>50108275</v>
      </c>
      <c r="AM1182">
        <v>40351067</v>
      </c>
      <c r="AN1182">
        <v>1180847317902.24</v>
      </c>
      <c r="AP1182">
        <v>1500000</v>
      </c>
    </row>
    <row r="1183" spans="1:43" x14ac:dyDescent="0.35">
      <c r="A1183" t="s">
        <v>37</v>
      </c>
      <c r="B1183">
        <v>2009</v>
      </c>
      <c r="C1183" s="9">
        <v>1.7215967283317299</v>
      </c>
      <c r="D1183">
        <v>1.4812175815317601</v>
      </c>
      <c r="E1183" s="15">
        <v>1.7666642850123799</v>
      </c>
      <c r="F1183">
        <v>6.03764029476155</v>
      </c>
      <c r="G1183">
        <v>14.741018304513499</v>
      </c>
      <c r="H1183">
        <v>6.6681915084618497</v>
      </c>
      <c r="I1183">
        <v>7.2331515985373196</v>
      </c>
      <c r="J1183">
        <v>0.17848102694141699</v>
      </c>
      <c r="K1183" s="9">
        <v>0.27080929999999998</v>
      </c>
      <c r="L1183">
        <v>0.50620989999999999</v>
      </c>
      <c r="M1183" s="12">
        <v>0.59585480000000002</v>
      </c>
      <c r="N1183">
        <v>4.7859626000000004</v>
      </c>
      <c r="P1183">
        <v>0.17111760000000001</v>
      </c>
      <c r="Q1183">
        <v>0.74802869999999999</v>
      </c>
      <c r="R1183">
        <v>4.6471499999999999E-2</v>
      </c>
      <c r="S1183" s="9">
        <v>1.2933912000000001</v>
      </c>
      <c r="T1183">
        <v>0.69477619999999995</v>
      </c>
      <c r="U1183" s="12">
        <v>3.03761E-2</v>
      </c>
      <c r="V1183">
        <v>0.58909529999999999</v>
      </c>
      <c r="W1183">
        <v>6.7162392999999998</v>
      </c>
      <c r="X1183">
        <v>3.3804300000000002E-2</v>
      </c>
      <c r="Y1183">
        <v>0.60135099999999997</v>
      </c>
      <c r="Z1183">
        <v>7.6460000000000005E-4</v>
      </c>
      <c r="AA1183" s="7">
        <v>5.7336327000000002</v>
      </c>
      <c r="AB1183">
        <v>2.6723509999999999</v>
      </c>
      <c r="AC1183" s="12">
        <v>1.3717176</v>
      </c>
      <c r="AD1183">
        <v>2.8738152000000001</v>
      </c>
      <c r="AE1183">
        <v>21.976076899999999</v>
      </c>
      <c r="AF1183">
        <v>6.6203567999999997</v>
      </c>
      <c r="AG1183">
        <v>7.8596412000000004</v>
      </c>
      <c r="AH1183">
        <v>0.13403080000000001</v>
      </c>
      <c r="AI1183">
        <v>386414743</v>
      </c>
      <c r="AJ1183">
        <v>193608387</v>
      </c>
      <c r="AK1183">
        <f>[1]Sheet1!$F1598</f>
        <v>17501181</v>
      </c>
      <c r="AL1183">
        <f>[2]Sheet1!$F1598</f>
        <v>52823455</v>
      </c>
      <c r="AM1183">
        <v>158050297</v>
      </c>
      <c r="AN1183">
        <v>1247379889418.9399</v>
      </c>
      <c r="AO1183">
        <v>43</v>
      </c>
    </row>
    <row r="1184" spans="1:43" x14ac:dyDescent="0.35">
      <c r="A1184" t="s">
        <v>38</v>
      </c>
      <c r="B1184">
        <v>2009</v>
      </c>
      <c r="C1184" s="9">
        <v>5.7858280568797701E-2</v>
      </c>
      <c r="D1184">
        <v>0.22283213239656699</v>
      </c>
      <c r="E1184" s="15">
        <v>0.114933541501453</v>
      </c>
      <c r="F1184">
        <v>0.82654188945195295</v>
      </c>
      <c r="G1184">
        <v>0.85150459770742104</v>
      </c>
      <c r="H1184">
        <v>0.90915487649369298</v>
      </c>
      <c r="I1184">
        <v>1.09932730824384</v>
      </c>
      <c r="J1184">
        <v>2.50317374095652E-2</v>
      </c>
      <c r="K1184" s="9">
        <v>5.5588100000000001E-2</v>
      </c>
      <c r="L1184">
        <v>7.9920900000000003E-2</v>
      </c>
      <c r="M1184" s="12">
        <v>0.1283262</v>
      </c>
      <c r="N1184">
        <v>0.54325900000000005</v>
      </c>
      <c r="P1184">
        <v>6.4807900000000002E-2</v>
      </c>
      <c r="Q1184">
        <v>0.1854046</v>
      </c>
      <c r="R1184">
        <v>2.3006599999999999E-2</v>
      </c>
      <c r="S1184" s="9">
        <v>1.1892000000000001E-3</v>
      </c>
      <c r="T1184">
        <v>3.4513E-3</v>
      </c>
      <c r="U1184" s="12">
        <v>8.1490000000000002E-4</v>
      </c>
      <c r="V1184">
        <v>1.8603600000000001E-2</v>
      </c>
      <c r="W1184">
        <v>0.77362900000000001</v>
      </c>
      <c r="X1184">
        <v>5.1208E-3</v>
      </c>
      <c r="Y1184">
        <v>7.4725E-3</v>
      </c>
      <c r="Z1184">
        <v>2.474E-4</v>
      </c>
      <c r="AA1184" s="7">
        <v>8.8248000000000007E-3</v>
      </c>
      <c r="AB1184">
        <v>0.19598979999999999</v>
      </c>
      <c r="AC1184" s="12">
        <v>6.3796E-3</v>
      </c>
      <c r="AD1184">
        <v>0.3467402</v>
      </c>
      <c r="AE1184">
        <v>1.3978988999999999</v>
      </c>
      <c r="AF1184">
        <v>0.87041849999999998</v>
      </c>
      <c r="AG1184">
        <v>1.0014335999999999</v>
      </c>
      <c r="AH1184">
        <v>2.9981000000000001E-3</v>
      </c>
      <c r="AK1184">
        <f>[1]Sheet1!$F1599</f>
        <v>0</v>
      </c>
      <c r="AL1184">
        <f>[2]Sheet1!$F1599</f>
        <v>0</v>
      </c>
      <c r="AQ1184">
        <v>1100000</v>
      </c>
    </row>
    <row r="1185" spans="1:43" x14ac:dyDescent="0.35">
      <c r="A1185" t="s">
        <v>39</v>
      </c>
      <c r="B1185">
        <v>2009</v>
      </c>
      <c r="C1185" s="9">
        <v>5.4787614810065798E-2</v>
      </c>
      <c r="D1185">
        <v>2.1588072365004402E-2</v>
      </c>
      <c r="E1185" s="15">
        <v>2.2344625164762699</v>
      </c>
      <c r="F1185">
        <v>5.9390456636166</v>
      </c>
      <c r="G1185">
        <v>0.59593834385813105</v>
      </c>
      <c r="H1185">
        <v>0.32721381607646899</v>
      </c>
      <c r="I1185">
        <v>1.76652663698576</v>
      </c>
      <c r="J1185">
        <v>6.3559038015447294E-2</v>
      </c>
      <c r="K1185" s="9">
        <v>2.8785999999999998E-3</v>
      </c>
      <c r="L1185">
        <v>9.2877799999999996E-2</v>
      </c>
      <c r="M1185" s="12">
        <v>5.6665999999999999E-3</v>
      </c>
      <c r="N1185">
        <v>2.6051700000000001E-2</v>
      </c>
      <c r="P1185">
        <v>4.18549E-2</v>
      </c>
      <c r="Q1185">
        <v>8.0494E-3</v>
      </c>
      <c r="R1185" s="6">
        <v>5.5999999999999997E-6</v>
      </c>
      <c r="S1185" s="9">
        <v>0.37007689999999999</v>
      </c>
      <c r="T1185">
        <v>0.63965119999999998</v>
      </c>
      <c r="U1185" s="12">
        <v>0.4154294</v>
      </c>
      <c r="V1185">
        <v>1.7737510999999999</v>
      </c>
      <c r="W1185">
        <v>1.1136511</v>
      </c>
      <c r="X1185">
        <v>1.6285E-3</v>
      </c>
      <c r="Y1185">
        <v>0.223972</v>
      </c>
      <c r="Z1185">
        <v>5.4000999999999997E-3</v>
      </c>
      <c r="AA1185" s="7">
        <v>0.45424940000000003</v>
      </c>
      <c r="AB1185">
        <v>0.63965119999999998</v>
      </c>
      <c r="AC1185" s="12">
        <v>3.0708928000000002</v>
      </c>
      <c r="AD1185">
        <v>10.5376238</v>
      </c>
      <c r="AE1185">
        <v>1.9467616999999999</v>
      </c>
      <c r="AF1185">
        <v>0.28792469999999998</v>
      </c>
      <c r="AG1185">
        <v>2.0656265999999999</v>
      </c>
      <c r="AH1185">
        <v>6.9873099999999994E-2</v>
      </c>
      <c r="AI1185">
        <v>40684338</v>
      </c>
      <c r="AJ1185">
        <v>20588982</v>
      </c>
      <c r="AK1185">
        <f>[1]Sheet1!$F1600</f>
        <v>0</v>
      </c>
      <c r="AL1185">
        <f>[2]Sheet1!$F1600</f>
        <v>42028496</v>
      </c>
      <c r="AM1185">
        <v>36897033</v>
      </c>
      <c r="AN1185">
        <v>501917060966.23499</v>
      </c>
      <c r="AO1185">
        <v>44</v>
      </c>
      <c r="AP1185">
        <v>6900000</v>
      </c>
      <c r="AQ1185">
        <v>1400000</v>
      </c>
    </row>
    <row r="1186" spans="1:43" x14ac:dyDescent="0.35">
      <c r="A1186" t="s">
        <v>40</v>
      </c>
      <c r="B1186">
        <v>2009</v>
      </c>
      <c r="C1186" s="9">
        <v>0.262683050557176</v>
      </c>
      <c r="D1186">
        <v>4.32936692851634E-2</v>
      </c>
      <c r="E1186" s="15">
        <v>0.753269622332158</v>
      </c>
      <c r="F1186">
        <v>5.1864588825799798</v>
      </c>
      <c r="G1186">
        <v>0.47344959308630802</v>
      </c>
      <c r="H1186">
        <v>0.20311892227111999</v>
      </c>
      <c r="I1186">
        <v>1.5365435998658801</v>
      </c>
      <c r="J1186">
        <v>6.97519295604413E-3</v>
      </c>
      <c r="K1186" s="9">
        <v>0.14562729999999999</v>
      </c>
      <c r="L1186">
        <v>3.5097499999999997E-2</v>
      </c>
      <c r="M1186" s="12">
        <v>7.8974000000000006E-3</v>
      </c>
      <c r="N1186">
        <v>3.3161799999999998E-2</v>
      </c>
      <c r="P1186">
        <v>1.4326E-2</v>
      </c>
      <c r="Q1186">
        <v>4.6215100000000002E-2</v>
      </c>
      <c r="R1186">
        <v>3.1281999999999998E-3</v>
      </c>
      <c r="S1186" s="9">
        <v>2.5459200000000001E-2</v>
      </c>
      <c r="T1186">
        <v>2.3107000000000002E-3</v>
      </c>
      <c r="U1186" s="12">
        <v>6.9169700000000001E-2</v>
      </c>
      <c r="V1186">
        <v>3.8975999999999997E-2</v>
      </c>
      <c r="W1186">
        <v>8.6993899999999999E-2</v>
      </c>
      <c r="X1186" s="6">
        <v>6.1799999999999998E-5</v>
      </c>
      <c r="Y1186">
        <v>7.0372000000000004E-3</v>
      </c>
      <c r="Z1186">
        <v>0</v>
      </c>
      <c r="AA1186" s="7">
        <v>0.20542669999999999</v>
      </c>
      <c r="AB1186">
        <v>1.33676E-2</v>
      </c>
      <c r="AC1186" s="12">
        <v>0.83461399999999997</v>
      </c>
      <c r="AD1186">
        <v>6.6023215999999998</v>
      </c>
      <c r="AE1186">
        <v>0.37753100000000001</v>
      </c>
      <c r="AF1186">
        <v>0.19046099999999999</v>
      </c>
      <c r="AG1186">
        <v>1.6248089999999999</v>
      </c>
      <c r="AH1186">
        <v>3.8470000000000002E-3</v>
      </c>
      <c r="AI1186">
        <v>44313917</v>
      </c>
      <c r="AJ1186">
        <v>22387951</v>
      </c>
      <c r="AK1186">
        <f>[1]Sheet1!$F1601</f>
        <v>16684912</v>
      </c>
      <c r="AL1186">
        <f>[2]Sheet1!$F1601</f>
        <v>52229238</v>
      </c>
      <c r="AM1186">
        <v>34381839</v>
      </c>
      <c r="AN1186">
        <v>223437193211.95599</v>
      </c>
      <c r="AO1186">
        <v>54</v>
      </c>
      <c r="AP1186">
        <v>5700000</v>
      </c>
      <c r="AQ1186">
        <v>4900000</v>
      </c>
    </row>
    <row r="1187" spans="1:43" x14ac:dyDescent="0.35">
      <c r="A1187" t="s">
        <v>9</v>
      </c>
      <c r="B1187">
        <v>2010</v>
      </c>
      <c r="C1187" s="9">
        <v>1.1929182631981099</v>
      </c>
      <c r="D1187">
        <v>2.7374819083376201</v>
      </c>
      <c r="E1187" s="15">
        <v>11.008192974576399</v>
      </c>
      <c r="F1187">
        <v>64.128261529411105</v>
      </c>
      <c r="G1187">
        <v>6.9925266523158998</v>
      </c>
      <c r="H1187">
        <v>8.1267051734724305</v>
      </c>
      <c r="I1187">
        <v>20.364232258693001</v>
      </c>
      <c r="J1187">
        <v>0.14724636824481699</v>
      </c>
      <c r="K1187" s="9">
        <v>0.35910049999999999</v>
      </c>
      <c r="L1187">
        <v>0.63833479999999998</v>
      </c>
      <c r="M1187" s="12">
        <v>1.0701976</v>
      </c>
      <c r="N1187">
        <v>2.2435360000000002</v>
      </c>
      <c r="P1187">
        <v>0.4065281</v>
      </c>
      <c r="Q1187">
        <v>7.8746999999999998E-2</v>
      </c>
      <c r="R1187">
        <v>8.6200499999999999E-2</v>
      </c>
      <c r="S1187" s="9">
        <v>1.2035906000000001</v>
      </c>
      <c r="T1187">
        <v>1.7830085</v>
      </c>
      <c r="U1187" s="12">
        <v>1.2583641999999999</v>
      </c>
      <c r="V1187">
        <v>4.8390566000000002</v>
      </c>
      <c r="W1187">
        <v>3.3843668</v>
      </c>
      <c r="X1187">
        <v>2.0779893999999999</v>
      </c>
      <c r="Y1187">
        <v>3.9994529999999999</v>
      </c>
      <c r="Z1187">
        <v>1.50832E-2</v>
      </c>
      <c r="AA1187" s="7">
        <v>2.1265008000000001</v>
      </c>
      <c r="AB1187">
        <v>4.4160655999999996</v>
      </c>
      <c r="AC1187" s="12">
        <v>12.088041</v>
      </c>
      <c r="AD1187">
        <v>88.302759800000004</v>
      </c>
      <c r="AE1187">
        <v>10.707421800000001</v>
      </c>
      <c r="AF1187">
        <v>10.470893200000001</v>
      </c>
      <c r="AG1187">
        <v>25.276359500000002</v>
      </c>
      <c r="AH1187">
        <v>8.8804099999999997E-2</v>
      </c>
      <c r="AI1187">
        <v>313157025</v>
      </c>
      <c r="AJ1187">
        <v>158963630</v>
      </c>
      <c r="AK1187">
        <f>[1]Sheet1!$F1602</f>
        <v>269576769</v>
      </c>
      <c r="AL1187">
        <f>[2]Sheet1!$F1602</f>
        <v>0</v>
      </c>
      <c r="AM1187">
        <v>253443940</v>
      </c>
      <c r="AN1187">
        <v>16494553764476.801</v>
      </c>
      <c r="AO1187">
        <v>40</v>
      </c>
      <c r="AP1187">
        <v>75400000</v>
      </c>
    </row>
    <row r="1188" spans="1:43" x14ac:dyDescent="0.35">
      <c r="A1188" t="s">
        <v>10</v>
      </c>
      <c r="B1188">
        <v>2010</v>
      </c>
      <c r="C1188" s="9">
        <v>4.4628049019525502</v>
      </c>
      <c r="D1188">
        <v>0.59817758588473002</v>
      </c>
      <c r="E1188" s="15">
        <v>1.60197108000107</v>
      </c>
      <c r="F1188">
        <v>15.980983373525801</v>
      </c>
      <c r="G1188">
        <v>2.0675840970100299</v>
      </c>
      <c r="H1188">
        <v>0.190581598998389</v>
      </c>
      <c r="I1188">
        <v>0.52137925351615</v>
      </c>
      <c r="J1188">
        <v>0.92438513062596595</v>
      </c>
      <c r="K1188" s="9">
        <v>0.33626279999999997</v>
      </c>
      <c r="L1188">
        <v>3.7699700000000003E-2</v>
      </c>
      <c r="M1188" s="12">
        <v>1.22527E-2</v>
      </c>
      <c r="N1188">
        <v>0.52439309999999995</v>
      </c>
      <c r="P1188">
        <v>1.8321500000000001E-2</v>
      </c>
      <c r="Q1188">
        <v>1.8427499999999999E-2</v>
      </c>
      <c r="R1188">
        <v>5.0141999999999999E-3</v>
      </c>
      <c r="S1188" s="9">
        <v>0.33100249999999998</v>
      </c>
      <c r="T1188">
        <v>5.0371600000000002E-2</v>
      </c>
      <c r="U1188" s="12">
        <v>2.9624E-3</v>
      </c>
      <c r="V1188">
        <v>3.8928999999999998E-2</v>
      </c>
      <c r="W1188">
        <v>0.2131208</v>
      </c>
      <c r="X1188">
        <v>2.5606000000000001E-3</v>
      </c>
      <c r="Y1188">
        <v>1.2262E-3</v>
      </c>
      <c r="Z1188">
        <v>3.3738200000000003E-2</v>
      </c>
      <c r="AA1188" s="7">
        <v>4.9919836000000002</v>
      </c>
      <c r="AB1188">
        <v>1.5006936</v>
      </c>
      <c r="AC1188" s="12">
        <v>1.6395542999999999</v>
      </c>
      <c r="AD1188">
        <v>20.732976799999999</v>
      </c>
      <c r="AE1188">
        <v>2.1735125000000002</v>
      </c>
      <c r="AF1188">
        <v>0.1748207</v>
      </c>
      <c r="AG1188">
        <v>0.56335210000000002</v>
      </c>
      <c r="AH1188">
        <v>0.98538650000000005</v>
      </c>
      <c r="AI1188">
        <v>265718454</v>
      </c>
      <c r="AJ1188">
        <v>133166600</v>
      </c>
      <c r="AK1188">
        <f>[1]Sheet1!$F1603</f>
        <v>6651640</v>
      </c>
      <c r="AL1188">
        <f>[2]Sheet1!$F1603</f>
        <v>31608528</v>
      </c>
      <c r="AM1188">
        <v>61312499</v>
      </c>
      <c r="AN1188">
        <v>271614009362.785</v>
      </c>
      <c r="AO1188">
        <v>36</v>
      </c>
    </row>
    <row r="1189" spans="1:43" x14ac:dyDescent="0.35">
      <c r="A1189" t="s">
        <v>11</v>
      </c>
      <c r="B1189">
        <v>2010</v>
      </c>
      <c r="C1189" s="9">
        <v>1.0773381278750001</v>
      </c>
      <c r="D1189">
        <v>0.51509657342249604</v>
      </c>
      <c r="E1189" s="15">
        <v>1.5292812104825</v>
      </c>
      <c r="F1189">
        <v>12.2004030685111</v>
      </c>
      <c r="G1189">
        <v>3.0419446631287101</v>
      </c>
      <c r="H1189">
        <v>2.3554787780471001E-3</v>
      </c>
      <c r="I1189">
        <v>2.8620161218195102</v>
      </c>
      <c r="J1189">
        <v>0.66201260814087204</v>
      </c>
      <c r="K1189" s="9">
        <v>0.84946500000000003</v>
      </c>
      <c r="L1189">
        <v>0.15648529999999999</v>
      </c>
      <c r="M1189" s="12">
        <v>0.27641060000000001</v>
      </c>
      <c r="N1189">
        <v>3.7995602000000002</v>
      </c>
      <c r="P1189">
        <v>2.7319000000000002E-3</v>
      </c>
      <c r="Q1189">
        <v>0.11785859999999999</v>
      </c>
      <c r="R1189">
        <v>7.3388999999999998E-3</v>
      </c>
      <c r="S1189" s="9">
        <v>9.3180399999999997E-2</v>
      </c>
      <c r="T1189">
        <v>3.7153899999999997E-2</v>
      </c>
      <c r="U1189" s="12">
        <v>1.2279000000000001E-3</v>
      </c>
      <c r="V1189">
        <v>0.26727620000000002</v>
      </c>
      <c r="W1189">
        <v>0.86952640000000003</v>
      </c>
      <c r="X1189">
        <v>1.083E-4</v>
      </c>
      <c r="Y1189">
        <v>7.5889E-3</v>
      </c>
      <c r="Z1189">
        <v>2.5270000000000002E-4</v>
      </c>
      <c r="AA1189" s="7">
        <v>0.83823639999999999</v>
      </c>
      <c r="AB1189">
        <v>0.5653918</v>
      </c>
      <c r="AC1189" s="12">
        <v>1.2826957999999999</v>
      </c>
      <c r="AD1189">
        <v>12.397123199999999</v>
      </c>
      <c r="AE1189">
        <v>3.1682272999999999</v>
      </c>
      <c r="AF1189">
        <v>1.7183999999999999E-3</v>
      </c>
      <c r="AG1189">
        <v>2.9708651000000001</v>
      </c>
      <c r="AH1189">
        <v>0.65514249999999996</v>
      </c>
      <c r="AI1189">
        <v>172960673</v>
      </c>
      <c r="AJ1189">
        <v>85482441</v>
      </c>
      <c r="AK1189">
        <f>[1]Sheet1!$F1604</f>
        <v>0</v>
      </c>
      <c r="AL1189">
        <f>[2]Sheet1!$F1604</f>
        <v>57408485</v>
      </c>
      <c r="AM1189">
        <v>92917404</v>
      </c>
      <c r="AN1189">
        <v>646369097547.95496</v>
      </c>
      <c r="AO1189">
        <v>31</v>
      </c>
      <c r="AP1189">
        <v>27500000</v>
      </c>
      <c r="AQ1189" s="6">
        <v>9000000</v>
      </c>
    </row>
    <row r="1190" spans="1:43" x14ac:dyDescent="0.35">
      <c r="A1190" t="s">
        <v>12</v>
      </c>
      <c r="B1190">
        <v>2010</v>
      </c>
      <c r="C1190" s="9">
        <v>1.7398162339732799</v>
      </c>
      <c r="D1190">
        <v>0.74489348108183695</v>
      </c>
      <c r="E1190" s="15">
        <v>0.99895411584923599</v>
      </c>
      <c r="F1190">
        <v>3.7733191811222602</v>
      </c>
      <c r="G1190">
        <v>1.51244430381689</v>
      </c>
      <c r="H1190">
        <v>0.40115574617097299</v>
      </c>
      <c r="I1190">
        <v>0.84589693272924804</v>
      </c>
      <c r="J1190">
        <v>0.18015789612446401</v>
      </c>
      <c r="K1190" s="9">
        <v>0.1005785</v>
      </c>
      <c r="L1190">
        <v>5.5253200000000002E-2</v>
      </c>
      <c r="M1190" s="12">
        <v>9.64835E-2</v>
      </c>
      <c r="N1190">
        <v>0.49409700000000001</v>
      </c>
      <c r="P1190">
        <v>0.1059538</v>
      </c>
      <c r="Q1190">
        <v>0.34658739999999999</v>
      </c>
      <c r="R1190">
        <v>4.3962999999999997E-3</v>
      </c>
      <c r="S1190" s="9">
        <v>0.265959</v>
      </c>
      <c r="T1190">
        <v>0.2573047</v>
      </c>
      <c r="U1190" s="12">
        <v>4.5839999999999999E-2</v>
      </c>
      <c r="V1190">
        <v>3.2590300000000003E-2</v>
      </c>
      <c r="W1190">
        <v>0.6092284</v>
      </c>
      <c r="X1190">
        <v>1.6864E-3</v>
      </c>
      <c r="Y1190">
        <v>4.5141000000000001E-3</v>
      </c>
      <c r="Z1190">
        <v>4.4107E-3</v>
      </c>
      <c r="AA1190" s="7">
        <v>2.6592509999999998</v>
      </c>
      <c r="AB1190">
        <v>1.5482849999999999</v>
      </c>
      <c r="AC1190" s="12">
        <v>0.9483106</v>
      </c>
      <c r="AD1190">
        <v>4.3026846000000001</v>
      </c>
      <c r="AE1190">
        <v>1.9836952000000001</v>
      </c>
      <c r="AF1190">
        <v>0.32026179999999999</v>
      </c>
      <c r="AG1190">
        <v>0.55718920000000005</v>
      </c>
      <c r="AH1190">
        <v>0.18017230000000001</v>
      </c>
      <c r="AI1190">
        <v>140212316</v>
      </c>
      <c r="AJ1190">
        <v>71797801</v>
      </c>
      <c r="AK1190">
        <f>[1]Sheet1!$F1605</f>
        <v>0</v>
      </c>
      <c r="AL1190">
        <f>[2]Sheet1!$F1605</f>
        <v>21781541</v>
      </c>
      <c r="AM1190">
        <v>48900493</v>
      </c>
      <c r="AN1190">
        <v>179813774959.87799</v>
      </c>
      <c r="AO1190">
        <v>49</v>
      </c>
      <c r="AP1190">
        <v>4900000</v>
      </c>
      <c r="AQ1190">
        <v>41100000</v>
      </c>
    </row>
    <row r="1191" spans="1:43" x14ac:dyDescent="0.35">
      <c r="A1191" t="s">
        <v>13</v>
      </c>
      <c r="B1191">
        <v>2010</v>
      </c>
      <c r="C1191" s="9">
        <v>4.15782964576632</v>
      </c>
      <c r="D1191">
        <v>4.4961592336474503</v>
      </c>
      <c r="E1191" s="15">
        <v>1.91954102011066</v>
      </c>
      <c r="F1191">
        <v>6.6194796069035302</v>
      </c>
      <c r="G1191">
        <v>6.8480089909903201</v>
      </c>
      <c r="H1191">
        <v>0.50554846989388202</v>
      </c>
      <c r="I1191">
        <v>1.89856120744527</v>
      </c>
      <c r="J1191">
        <v>1.1153430738404599</v>
      </c>
      <c r="K1191" s="9">
        <v>9.3788700000000003E-2</v>
      </c>
      <c r="L1191">
        <v>9.1383699999999998E-2</v>
      </c>
      <c r="M1191" s="12">
        <v>0.1051029</v>
      </c>
      <c r="N1191">
        <v>2.2330717</v>
      </c>
      <c r="P1191">
        <v>6.5122299999999994E-2</v>
      </c>
      <c r="Q1191">
        <v>0.56811650000000002</v>
      </c>
      <c r="R1191">
        <v>7.1646199999999993E-2</v>
      </c>
      <c r="S1191" s="9">
        <v>5.9164500000000002E-2</v>
      </c>
      <c r="T1191">
        <v>0.93715959999999998</v>
      </c>
      <c r="U1191" s="12">
        <v>6.3909999999999998E-4</v>
      </c>
      <c r="V1191">
        <v>5.3113300000000002E-2</v>
      </c>
      <c r="W1191">
        <v>0.60497979999999996</v>
      </c>
      <c r="X1191">
        <v>4.6559999999999999E-4</v>
      </c>
      <c r="Y1191">
        <v>1.6660899999999999E-2</v>
      </c>
      <c r="Z1191" s="6">
        <v>2.4199999999999999E-5</v>
      </c>
      <c r="AA1191" s="7">
        <v>7.2918685999999999</v>
      </c>
      <c r="AB1191">
        <v>10.071546400000001</v>
      </c>
      <c r="AC1191" s="12">
        <v>1.8150771000000001</v>
      </c>
      <c r="AD1191">
        <v>4.7855634</v>
      </c>
      <c r="AE1191">
        <v>4.6309589000000004</v>
      </c>
      <c r="AF1191">
        <v>0.4512641</v>
      </c>
      <c r="AG1191">
        <v>1.5628995000000001</v>
      </c>
      <c r="AH1191">
        <v>1.0437209999999999</v>
      </c>
      <c r="AI1191">
        <v>422911157</v>
      </c>
      <c r="AJ1191">
        <v>211242576</v>
      </c>
      <c r="AK1191">
        <f>[1]Sheet1!$F1606</f>
        <v>4538938</v>
      </c>
      <c r="AL1191">
        <f>[2]Sheet1!$F1606</f>
        <v>63462292</v>
      </c>
      <c r="AM1191">
        <v>175087985</v>
      </c>
      <c r="AN1191">
        <v>630063523612.12903</v>
      </c>
      <c r="AO1191">
        <v>36</v>
      </c>
    </row>
    <row r="1192" spans="1:43" x14ac:dyDescent="0.35">
      <c r="A1192" t="s">
        <v>14</v>
      </c>
      <c r="B1192">
        <v>2010</v>
      </c>
      <c r="C1192" s="9">
        <v>7.1937853999389206E-2</v>
      </c>
      <c r="D1192">
        <v>0.212777664744697</v>
      </c>
      <c r="E1192" s="15">
        <v>1.0543482174251699</v>
      </c>
      <c r="F1192">
        <v>4.7261674469591801</v>
      </c>
      <c r="G1192">
        <v>1.02562377237548</v>
      </c>
      <c r="H1192">
        <v>0.50560189988833804</v>
      </c>
      <c r="I1192">
        <v>1.2825418514709801</v>
      </c>
      <c r="J1192">
        <v>0.38022967630326399</v>
      </c>
      <c r="K1192" s="9">
        <v>1.7604399999999999E-2</v>
      </c>
      <c r="L1192">
        <v>0.1403411</v>
      </c>
      <c r="M1192" s="12">
        <v>1.6829899999999998E-2</v>
      </c>
      <c r="N1192">
        <v>0.48225580000000001</v>
      </c>
      <c r="P1192">
        <v>0.20579310000000001</v>
      </c>
      <c r="Q1192">
        <v>9.5201999999999995E-3</v>
      </c>
      <c r="R1192">
        <v>4.2253999999999998E-3</v>
      </c>
      <c r="S1192" s="9">
        <v>1.1685968</v>
      </c>
      <c r="T1192">
        <v>6.1194999999999999E-2</v>
      </c>
      <c r="U1192" s="12">
        <v>1.7563947</v>
      </c>
      <c r="V1192">
        <v>15.4655498</v>
      </c>
      <c r="W1192">
        <v>0.9388978</v>
      </c>
      <c r="X1192">
        <v>4.1442100000000003E-2</v>
      </c>
      <c r="Y1192">
        <v>4.4361999999999999E-2</v>
      </c>
      <c r="Z1192">
        <v>0.71000909999999995</v>
      </c>
      <c r="AA1192" s="7">
        <v>2.2383272000000001</v>
      </c>
      <c r="AB1192">
        <v>0.14406079999999999</v>
      </c>
      <c r="AC1192" s="12">
        <v>2.918803</v>
      </c>
      <c r="AD1192">
        <v>26.278685599999999</v>
      </c>
      <c r="AE1192">
        <v>1.8509078000000001</v>
      </c>
      <c r="AF1192">
        <v>0.39000050000000003</v>
      </c>
      <c r="AG1192">
        <v>1.3599998</v>
      </c>
      <c r="AH1192">
        <v>1.1530049</v>
      </c>
      <c r="AI1192">
        <v>26382450</v>
      </c>
      <c r="AJ1192">
        <v>13287126</v>
      </c>
      <c r="AK1192">
        <f>[1]Sheet1!$F1607</f>
        <v>16038888</v>
      </c>
      <c r="AL1192">
        <f>[2]Sheet1!$F1607</f>
        <v>0</v>
      </c>
      <c r="AM1192">
        <v>22515648</v>
      </c>
      <c r="AN1192">
        <v>1334952488783.8201</v>
      </c>
      <c r="AO1192">
        <v>35</v>
      </c>
      <c r="AP1192">
        <v>5200000</v>
      </c>
    </row>
    <row r="1193" spans="1:43" x14ac:dyDescent="0.35">
      <c r="A1193" t="s">
        <v>15</v>
      </c>
      <c r="B1193">
        <v>2010</v>
      </c>
      <c r="C1193" s="9">
        <v>3.1955213843921899</v>
      </c>
      <c r="D1193">
        <v>0.24291862747979501</v>
      </c>
      <c r="E1193" s="15">
        <v>7.4418110975510903</v>
      </c>
      <c r="F1193">
        <v>27.180021409338899</v>
      </c>
      <c r="G1193">
        <v>2.3343150077910901</v>
      </c>
      <c r="H1193">
        <v>2.42171131234509</v>
      </c>
      <c r="I1193">
        <v>9.1045641229585801</v>
      </c>
      <c r="J1193">
        <v>0.121228183207993</v>
      </c>
      <c r="K1193" s="9">
        <v>0.27518219999999999</v>
      </c>
      <c r="L1193">
        <v>4.3520000000000003E-2</v>
      </c>
      <c r="M1193" s="12">
        <v>4.5741400000000002E-2</v>
      </c>
      <c r="N1193">
        <v>0.64204079999999997</v>
      </c>
      <c r="P1193">
        <v>8.2419999999999998E-4</v>
      </c>
      <c r="Q1193">
        <v>2.1224E-3</v>
      </c>
      <c r="R1193">
        <v>7.3975999999999998E-3</v>
      </c>
      <c r="S1193" s="9">
        <v>4.6184799999999998E-2</v>
      </c>
      <c r="T1193">
        <v>0.25737900000000002</v>
      </c>
      <c r="U1193" s="12">
        <v>1.4477358</v>
      </c>
      <c r="V1193">
        <v>0.35304350000000001</v>
      </c>
      <c r="W1193">
        <v>0.39447159999999998</v>
      </c>
      <c r="X1193">
        <v>0.71456960000000003</v>
      </c>
      <c r="Y1193">
        <v>3.7835716000000001</v>
      </c>
      <c r="Z1193">
        <v>3.5859999999999999E-4</v>
      </c>
      <c r="AA1193" s="7">
        <v>3.2864844</v>
      </c>
      <c r="AB1193">
        <v>0.51638620000000002</v>
      </c>
      <c r="AC1193" s="12">
        <v>9.2874379000000005</v>
      </c>
      <c r="AD1193">
        <v>31.354200200000001</v>
      </c>
      <c r="AE1193">
        <v>3.3586159000000002</v>
      </c>
      <c r="AF1193">
        <v>3.1450757999999999</v>
      </c>
      <c r="AG1193">
        <v>13.378472500000001</v>
      </c>
      <c r="AH1193">
        <v>0.1141892</v>
      </c>
      <c r="AI1193">
        <v>196353492</v>
      </c>
      <c r="AJ1193">
        <v>99546667</v>
      </c>
      <c r="AK1193">
        <f>[1]Sheet1!$F1608</f>
        <v>70535436</v>
      </c>
      <c r="AL1193">
        <f>[2]Sheet1!$F1608</f>
        <v>0</v>
      </c>
      <c r="AM1193">
        <v>165594717</v>
      </c>
      <c r="AN1193">
        <v>1703150040890.25</v>
      </c>
      <c r="AP1193">
        <v>26300000</v>
      </c>
      <c r="AQ1193">
        <v>9800000</v>
      </c>
    </row>
    <row r="1194" spans="1:43" x14ac:dyDescent="0.35">
      <c r="A1194" t="s">
        <v>16</v>
      </c>
      <c r="B1194">
        <v>2010</v>
      </c>
      <c r="C1194" s="9">
        <v>0.26993318403003203</v>
      </c>
      <c r="D1194">
        <v>0.27683016163683799</v>
      </c>
      <c r="E1194" s="15">
        <v>0.92313023589753396</v>
      </c>
      <c r="F1194">
        <v>4.3681502940503103</v>
      </c>
      <c r="G1194">
        <v>0.87024720550481705</v>
      </c>
      <c r="H1194">
        <v>0.89900486250937095</v>
      </c>
      <c r="I1194">
        <v>1.6685077385446001</v>
      </c>
      <c r="J1194">
        <v>3.5044440912076098E-2</v>
      </c>
      <c r="K1194" s="9">
        <v>0.1185293</v>
      </c>
      <c r="L1194">
        <v>0.32103029999999999</v>
      </c>
      <c r="M1194" s="12">
        <v>0.26026690000000002</v>
      </c>
      <c r="N1194">
        <v>0.40391700000000003</v>
      </c>
      <c r="P1194">
        <v>0.2373169</v>
      </c>
      <c r="Q1194">
        <v>0.24004990000000001</v>
      </c>
      <c r="R1194">
        <v>1.9250300000000001E-2</v>
      </c>
      <c r="S1194" s="9">
        <v>3.8335895999999998</v>
      </c>
      <c r="T1194">
        <v>0</v>
      </c>
      <c r="U1194" s="12">
        <v>0.45053739999999998</v>
      </c>
      <c r="V1194">
        <v>0.18528539999999999</v>
      </c>
      <c r="W1194">
        <v>1.1742375</v>
      </c>
      <c r="X1194">
        <v>1.0701590000000001</v>
      </c>
      <c r="Y1194">
        <v>0.17556089999999999</v>
      </c>
      <c r="Z1194">
        <v>5.6970000000000002E-4</v>
      </c>
      <c r="AA1194" s="7">
        <v>5.0496800000000004</v>
      </c>
      <c r="AB1194">
        <v>0</v>
      </c>
      <c r="AC1194" s="12">
        <v>1.1907201999999999</v>
      </c>
      <c r="AD1194">
        <v>7.9496158000000001</v>
      </c>
      <c r="AE1194">
        <v>1.6221435</v>
      </c>
      <c r="AF1194">
        <v>1.9786667</v>
      </c>
      <c r="AG1194">
        <v>1.6699523999999999</v>
      </c>
      <c r="AH1194">
        <v>1.7099199999999998E-2</v>
      </c>
      <c r="AI1194">
        <v>34004889</v>
      </c>
      <c r="AJ1194">
        <v>17152260</v>
      </c>
      <c r="AK1194">
        <f>[1]Sheet1!$F1609</f>
        <v>0</v>
      </c>
      <c r="AL1194">
        <f>[2]Sheet1!$F1609</f>
        <v>0</v>
      </c>
      <c r="AM1194">
        <v>27522537</v>
      </c>
      <c r="AN1194">
        <v>1399510148706.6599</v>
      </c>
      <c r="AO1194">
        <v>34</v>
      </c>
      <c r="AP1194" s="6">
        <v>7000000</v>
      </c>
    </row>
    <row r="1195" spans="1:43" x14ac:dyDescent="0.35">
      <c r="A1195" t="s">
        <v>17</v>
      </c>
      <c r="B1195">
        <v>2010</v>
      </c>
      <c r="C1195" s="9">
        <v>1.10773349982354</v>
      </c>
      <c r="D1195">
        <v>0.13443213290228501</v>
      </c>
      <c r="E1195" s="15">
        <v>0.74680873985013596</v>
      </c>
      <c r="F1195">
        <v>5.4140431200922601</v>
      </c>
      <c r="G1195">
        <v>0.84368747184583304</v>
      </c>
      <c r="H1195">
        <v>0.62901808896242195</v>
      </c>
      <c r="I1195">
        <v>2.2953440466971098</v>
      </c>
      <c r="J1195">
        <v>3.87590364619168E-2</v>
      </c>
      <c r="K1195" s="9">
        <v>0.36351529999999999</v>
      </c>
      <c r="L1195">
        <v>5.69975E-2</v>
      </c>
      <c r="M1195" s="12">
        <v>0.14869859999999999</v>
      </c>
      <c r="N1195">
        <v>1.5830905</v>
      </c>
      <c r="P1195">
        <v>0.178955</v>
      </c>
      <c r="Q1195">
        <v>0.49986039999999998</v>
      </c>
      <c r="R1195">
        <v>1.14614E-2</v>
      </c>
      <c r="S1195" s="9">
        <v>7.6125799999999993E-2</v>
      </c>
      <c r="T1195">
        <v>0.14964849999999999</v>
      </c>
      <c r="U1195" s="12">
        <v>0.13353760000000001</v>
      </c>
      <c r="V1195">
        <v>0.37935170000000001</v>
      </c>
      <c r="W1195">
        <v>0.40043269999999997</v>
      </c>
      <c r="X1195">
        <v>1.7939E-2</v>
      </c>
      <c r="Y1195">
        <v>2.17649E-2</v>
      </c>
      <c r="Z1195">
        <v>3.3110000000000002E-4</v>
      </c>
      <c r="AA1195" s="7">
        <v>1.0207824000000001</v>
      </c>
      <c r="AB1195">
        <v>0.2786921</v>
      </c>
      <c r="AC1195" s="12">
        <v>0.75713960000000002</v>
      </c>
      <c r="AD1195">
        <v>5.050802</v>
      </c>
      <c r="AE1195">
        <v>1.2167600000000001</v>
      </c>
      <c r="AF1195">
        <v>0.49328929999999999</v>
      </c>
      <c r="AG1195">
        <v>1.9999362999999999</v>
      </c>
      <c r="AH1195">
        <v>2.80363E-2</v>
      </c>
      <c r="AI1195">
        <v>79913967</v>
      </c>
      <c r="AJ1195">
        <v>40157218</v>
      </c>
      <c r="AK1195">
        <f>[1]Sheet1!$F1610</f>
        <v>2099517</v>
      </c>
      <c r="AL1195">
        <f>[2]Sheet1!$F1610</f>
        <v>8145959</v>
      </c>
      <c r="AM1195">
        <v>48110381</v>
      </c>
      <c r="AN1195">
        <v>407198227025.85699</v>
      </c>
      <c r="AO1195">
        <v>49</v>
      </c>
    </row>
    <row r="1196" spans="1:43" x14ac:dyDescent="0.35">
      <c r="A1196" t="s">
        <v>18</v>
      </c>
      <c r="B1196">
        <v>2010</v>
      </c>
      <c r="C1196" s="9">
        <v>6.2233384806357601E-2</v>
      </c>
      <c r="D1196">
        <v>0.144371185576043</v>
      </c>
      <c r="E1196" s="15">
        <v>1.6532600178477199</v>
      </c>
      <c r="F1196">
        <v>13.4724726512344</v>
      </c>
      <c r="G1196">
        <v>0.76057730851407201</v>
      </c>
      <c r="H1196">
        <v>0.245339280773366</v>
      </c>
      <c r="I1196">
        <v>1.01038439491911</v>
      </c>
      <c r="J1196">
        <v>0.74839811129051104</v>
      </c>
      <c r="K1196" s="9">
        <v>4.2394800000000003E-2</v>
      </c>
      <c r="L1196">
        <v>5.7731200000000003E-2</v>
      </c>
      <c r="M1196" s="12">
        <v>6.45844E-2</v>
      </c>
      <c r="N1196">
        <v>0.68527360000000004</v>
      </c>
      <c r="P1196">
        <v>9.2596399999999995E-2</v>
      </c>
      <c r="Q1196">
        <v>0.34046749999999998</v>
      </c>
      <c r="R1196">
        <v>5.6840000000000005E-4</v>
      </c>
      <c r="S1196" s="9">
        <v>0.1128748</v>
      </c>
      <c r="T1196">
        <v>7.6126600000000003E-2</v>
      </c>
      <c r="U1196" s="12">
        <v>7.7001999999999999E-3</v>
      </c>
      <c r="V1196">
        <v>5.9109700000000001E-2</v>
      </c>
      <c r="W1196">
        <v>9.5469200000000004E-2</v>
      </c>
      <c r="X1196">
        <v>1.2025E-3</v>
      </c>
      <c r="Y1196">
        <v>1.6815999999999999E-3</v>
      </c>
      <c r="Z1196">
        <v>6.8326000000000003E-3</v>
      </c>
      <c r="AA1196" s="7">
        <v>0.29520079999999999</v>
      </c>
      <c r="AB1196">
        <v>0.16276660000000001</v>
      </c>
      <c r="AC1196" s="12">
        <v>1.6492268999999999</v>
      </c>
      <c r="AD1196">
        <v>18.8213334</v>
      </c>
      <c r="AE1196">
        <v>0.82415640000000001</v>
      </c>
      <c r="AF1196">
        <v>0.17491509999999999</v>
      </c>
      <c r="AG1196">
        <v>0.83598349999999999</v>
      </c>
      <c r="AH1196">
        <v>0.76465399999999994</v>
      </c>
      <c r="AI1196">
        <v>81711761</v>
      </c>
      <c r="AJ1196">
        <v>41683399</v>
      </c>
      <c r="AK1196">
        <f>[1]Sheet1!$F1611</f>
        <v>6601053</v>
      </c>
      <c r="AL1196">
        <f>[2]Sheet1!$F1611</f>
        <v>16559144</v>
      </c>
      <c r="AM1196">
        <v>40962348</v>
      </c>
      <c r="AN1196">
        <v>314925597171.72101</v>
      </c>
      <c r="AO1196">
        <v>30</v>
      </c>
      <c r="AP1196">
        <v>8400000</v>
      </c>
    </row>
    <row r="1197" spans="1:43" x14ac:dyDescent="0.35">
      <c r="A1197" t="s">
        <v>19</v>
      </c>
      <c r="B1197">
        <v>2010</v>
      </c>
      <c r="C1197" s="9">
        <v>1.66058761396605</v>
      </c>
      <c r="D1197">
        <v>10.3424129532855</v>
      </c>
      <c r="E1197" s="15">
        <v>6.4340570050723196</v>
      </c>
      <c r="F1197">
        <v>40.839877351390797</v>
      </c>
      <c r="G1197">
        <v>64.638444794067595</v>
      </c>
      <c r="H1197">
        <v>49.615757022180603</v>
      </c>
      <c r="I1197">
        <v>42.2847908691231</v>
      </c>
      <c r="J1197">
        <v>3.9637977228444701</v>
      </c>
      <c r="K1197" s="9">
        <v>0.63686869999999995</v>
      </c>
      <c r="L1197">
        <v>0.62057629999999997</v>
      </c>
      <c r="M1197" s="12">
        <v>0.3242621</v>
      </c>
      <c r="N1197">
        <v>3.3002297999999999</v>
      </c>
      <c r="P1197">
        <v>1.048532</v>
      </c>
      <c r="Q1197">
        <v>1.8550948</v>
      </c>
      <c r="R1197">
        <v>0.1024458</v>
      </c>
      <c r="S1197" s="9">
        <v>1.0536513999999999</v>
      </c>
      <c r="T1197">
        <v>1.2161883</v>
      </c>
      <c r="U1197" s="12">
        <v>5.98763E-2</v>
      </c>
      <c r="V1197">
        <v>0.23892830000000001</v>
      </c>
      <c r="W1197">
        <v>8.3199512999999996</v>
      </c>
      <c r="X1197">
        <v>0.50479549999999995</v>
      </c>
      <c r="Y1197">
        <v>1.1509606999999999</v>
      </c>
      <c r="Z1197">
        <v>6.95109E-2</v>
      </c>
      <c r="AA1197" s="7">
        <v>4.39764</v>
      </c>
      <c r="AB1197">
        <v>18.429986199999998</v>
      </c>
      <c r="AC1197" s="12">
        <v>6.2060366</v>
      </c>
      <c r="AD1197">
        <v>40.831778200000002</v>
      </c>
      <c r="AE1197">
        <v>72.654579999999996</v>
      </c>
      <c r="AF1197">
        <v>50.342192300000001</v>
      </c>
      <c r="AG1197">
        <v>44.467681599999999</v>
      </c>
      <c r="AH1197">
        <v>4.0245879000000002</v>
      </c>
      <c r="AI1197">
        <v>1345286497</v>
      </c>
      <c r="AJ1197">
        <v>657000361</v>
      </c>
      <c r="AK1197">
        <f>[1]Sheet1!$F1612</f>
        <v>296983850</v>
      </c>
      <c r="AL1197">
        <f>[2]Sheet1!$F1612</f>
        <v>515443</v>
      </c>
      <c r="AM1197">
        <v>666080160</v>
      </c>
      <c r="AN1197">
        <v>7861487485212.8301</v>
      </c>
      <c r="AO1197">
        <v>42</v>
      </c>
      <c r="AP1197" s="6">
        <v>47000000</v>
      </c>
    </row>
    <row r="1198" spans="1:43" x14ac:dyDescent="0.35">
      <c r="A1198" t="s">
        <v>20</v>
      </c>
      <c r="B1198">
        <v>2010</v>
      </c>
      <c r="C1198" s="9">
        <v>0.22618128554594999</v>
      </c>
      <c r="D1198">
        <v>0.22883650554653501</v>
      </c>
      <c r="E1198" s="15">
        <v>0.60577900944574103</v>
      </c>
      <c r="F1198">
        <v>15.7158574500502</v>
      </c>
      <c r="G1198">
        <v>1.6721391739736</v>
      </c>
      <c r="H1198">
        <v>4.1671987980948098</v>
      </c>
      <c r="I1198">
        <v>3.5130771790152302</v>
      </c>
      <c r="J1198">
        <v>0.10118339866418299</v>
      </c>
      <c r="K1198" s="9">
        <v>0.1499017</v>
      </c>
      <c r="L1198">
        <v>0.26221420000000001</v>
      </c>
      <c r="M1198" s="12">
        <v>0.15644739999999999</v>
      </c>
      <c r="N1198">
        <v>3.1299975</v>
      </c>
      <c r="P1198">
        <v>1.7143238999999999</v>
      </c>
      <c r="Q1198">
        <v>0.83572290000000005</v>
      </c>
      <c r="R1198">
        <v>4.7705999999999998E-3</v>
      </c>
      <c r="S1198" s="9">
        <v>7.66989E-2</v>
      </c>
      <c r="T1198">
        <v>6.2494800000000003E-2</v>
      </c>
      <c r="U1198" s="12">
        <v>0.36101719999999998</v>
      </c>
      <c r="V1198">
        <v>5.7067584</v>
      </c>
      <c r="W1198">
        <v>1.1140432</v>
      </c>
      <c r="X1198">
        <v>0.74918309999999999</v>
      </c>
      <c r="Y1198">
        <v>1.0674863999999999</v>
      </c>
      <c r="Z1198">
        <v>7.7405E-3</v>
      </c>
      <c r="AA1198" s="7">
        <v>0.63097899999999996</v>
      </c>
      <c r="AB1198">
        <v>6.2494800000000003E-2</v>
      </c>
      <c r="AC1198" s="12">
        <v>0.84549470000000004</v>
      </c>
      <c r="AD1198">
        <v>28.404463400000001</v>
      </c>
      <c r="AE1198">
        <v>1.8562688000000001</v>
      </c>
      <c r="AF1198">
        <v>3.4688680999999999</v>
      </c>
      <c r="AG1198">
        <v>4.0019308999999996</v>
      </c>
      <c r="AH1198">
        <v>0.1053736</v>
      </c>
      <c r="AI1198">
        <v>101670214</v>
      </c>
      <c r="AJ1198">
        <v>52567504</v>
      </c>
      <c r="AK1198">
        <f>[1]Sheet1!$F1613</f>
        <v>17237611</v>
      </c>
      <c r="AL1198">
        <f>[2]Sheet1!$F1613</f>
        <v>20406986</v>
      </c>
      <c r="AM1198">
        <v>63552422</v>
      </c>
      <c r="AN1198">
        <v>1125598890725.71</v>
      </c>
      <c r="AO1198">
        <v>32</v>
      </c>
      <c r="AP1198">
        <v>17600000</v>
      </c>
    </row>
    <row r="1199" spans="1:43" x14ac:dyDescent="0.35">
      <c r="A1199" t="s">
        <v>21</v>
      </c>
      <c r="B1199">
        <v>2010</v>
      </c>
      <c r="C1199" s="9">
        <v>1.13753403366716</v>
      </c>
      <c r="D1199">
        <v>2.5172137868311601</v>
      </c>
      <c r="E1199" s="15">
        <v>7.2031472665133904</v>
      </c>
      <c r="F1199">
        <v>75.976197676706207</v>
      </c>
      <c r="G1199">
        <v>12.8532263636344</v>
      </c>
      <c r="H1199">
        <v>15.4142799893198</v>
      </c>
      <c r="I1199">
        <v>13.6911028783005</v>
      </c>
      <c r="J1199">
        <v>1.0590335599840399</v>
      </c>
      <c r="K1199" s="9">
        <v>1.5094086</v>
      </c>
      <c r="L1199">
        <v>2.8001523000000001</v>
      </c>
      <c r="M1199" s="12">
        <v>3.1730862000000002</v>
      </c>
      <c r="N1199">
        <v>30.629755500000002</v>
      </c>
      <c r="P1199">
        <v>5.5763448000000002</v>
      </c>
      <c r="Q1199">
        <v>4.3639692999999999</v>
      </c>
      <c r="R1199">
        <v>0.3972214</v>
      </c>
      <c r="S1199" s="9">
        <v>1.1244510999999999</v>
      </c>
      <c r="T1199">
        <v>0.76678679999999999</v>
      </c>
      <c r="U1199" s="12">
        <v>2.7246036999999999</v>
      </c>
      <c r="V1199">
        <v>36.917603</v>
      </c>
      <c r="W1199">
        <v>10.4034072</v>
      </c>
      <c r="X1199">
        <v>8.2699005999999997</v>
      </c>
      <c r="Y1199">
        <v>4.4069538000000001</v>
      </c>
      <c r="Z1199">
        <v>0.23935799999999999</v>
      </c>
      <c r="AA1199" s="7">
        <v>2.9097010000000001</v>
      </c>
      <c r="AB1199">
        <v>0.76678679999999999</v>
      </c>
      <c r="AC1199" s="12">
        <v>7.2454282000000001</v>
      </c>
      <c r="AD1199">
        <v>124.6834944</v>
      </c>
      <c r="AE1199">
        <v>11.795445000000001</v>
      </c>
      <c r="AF1199">
        <v>19.310365399999998</v>
      </c>
      <c r="AG1199">
        <v>14.7166996</v>
      </c>
      <c r="AH1199">
        <v>0.93544090000000002</v>
      </c>
      <c r="AI1199">
        <v>398924203</v>
      </c>
      <c r="AJ1199">
        <v>203853506</v>
      </c>
      <c r="AK1199">
        <f>[1]Sheet1!$F1614</f>
        <v>36494500</v>
      </c>
      <c r="AL1199">
        <f>[2]Sheet1!$F1614</f>
        <v>58501958</v>
      </c>
      <c r="AM1199">
        <v>307676698</v>
      </c>
      <c r="AN1199">
        <v>14401232044356.801</v>
      </c>
      <c r="AO1199">
        <v>33</v>
      </c>
    </row>
    <row r="1200" spans="1:43" x14ac:dyDescent="0.35">
      <c r="A1200" t="s">
        <v>22</v>
      </c>
      <c r="B1200">
        <v>2010</v>
      </c>
      <c r="C1200" s="9">
        <v>8.2463914983920597E-2</v>
      </c>
      <c r="D1200">
        <v>0.125586245697143</v>
      </c>
      <c r="E1200" s="15">
        <v>0.63848967341175999</v>
      </c>
      <c r="F1200">
        <v>9.1837157056535705</v>
      </c>
      <c r="G1200">
        <v>1.19041268134613</v>
      </c>
      <c r="H1200">
        <v>1.12008554710528</v>
      </c>
      <c r="I1200">
        <v>2.3684574726036298</v>
      </c>
      <c r="J1200">
        <v>2.21613823324231E-2</v>
      </c>
      <c r="K1200" s="9">
        <v>9.3390999999999995E-3</v>
      </c>
      <c r="L1200">
        <v>8.1025399999999997E-2</v>
      </c>
      <c r="M1200" s="12">
        <v>1.55833E-2</v>
      </c>
      <c r="N1200">
        <v>0.17118700000000001</v>
      </c>
      <c r="P1200">
        <v>0.26376579999999999</v>
      </c>
      <c r="Q1200">
        <v>0.20518429999999999</v>
      </c>
      <c r="R1200">
        <v>1.132E-4</v>
      </c>
      <c r="S1200" s="9">
        <v>0.16594709999999999</v>
      </c>
      <c r="T1200">
        <v>7.1785799999999997E-2</v>
      </c>
      <c r="U1200" s="12">
        <v>0.121502</v>
      </c>
      <c r="V1200">
        <v>3.2702716999999999</v>
      </c>
      <c r="W1200">
        <v>0.128193</v>
      </c>
      <c r="X1200">
        <v>0.10591159999999999</v>
      </c>
      <c r="Y1200">
        <v>0.15126880000000001</v>
      </c>
      <c r="Z1200">
        <v>9.4519999999999999E-4</v>
      </c>
      <c r="AA1200" s="7">
        <v>0.89736720000000003</v>
      </c>
      <c r="AB1200">
        <v>0.1226928</v>
      </c>
      <c r="AC1200" s="12">
        <v>0.75710869999999997</v>
      </c>
      <c r="AD1200">
        <v>18.513997</v>
      </c>
      <c r="AE1200">
        <v>0.65203999999999995</v>
      </c>
      <c r="AF1200">
        <v>1.1025338</v>
      </c>
      <c r="AG1200">
        <v>2.5560638999999998</v>
      </c>
      <c r="AH1200">
        <v>2.3088000000000001E-2</v>
      </c>
      <c r="AI1200">
        <v>58216931</v>
      </c>
      <c r="AJ1200">
        <v>31312988</v>
      </c>
      <c r="AK1200">
        <f>[1]Sheet1!$F1615</f>
        <v>2129670</v>
      </c>
      <c r="AL1200">
        <f>[2]Sheet1!$F1615</f>
        <v>38288825</v>
      </c>
      <c r="AM1200">
        <v>39767198</v>
      </c>
      <c r="AN1200">
        <v>166010177370.87201</v>
      </c>
      <c r="AO1200">
        <v>26</v>
      </c>
      <c r="AP1200">
        <v>10400000</v>
      </c>
    </row>
    <row r="1201" spans="1:43" x14ac:dyDescent="0.35">
      <c r="A1201" t="s">
        <v>23</v>
      </c>
      <c r="B1201">
        <v>2010</v>
      </c>
      <c r="C1201" s="9">
        <v>1.00498075238338</v>
      </c>
      <c r="D1201">
        <v>0.73892080133883298</v>
      </c>
      <c r="E1201" s="15">
        <v>1.04324517172611</v>
      </c>
      <c r="F1201">
        <v>15.1436040724866</v>
      </c>
      <c r="G1201">
        <v>1.03596269852103</v>
      </c>
      <c r="H1201">
        <v>0.54670794589923799</v>
      </c>
      <c r="I1201">
        <v>2.3262718394306101</v>
      </c>
      <c r="J1201">
        <v>0.28596590249720899</v>
      </c>
      <c r="K1201" s="9">
        <v>0.4935079</v>
      </c>
      <c r="L1201">
        <v>0.15784500000000001</v>
      </c>
      <c r="M1201" s="12">
        <v>0.13263449999999999</v>
      </c>
      <c r="N1201">
        <v>0.56659599999999999</v>
      </c>
      <c r="P1201">
        <v>0.16250999999999999</v>
      </c>
      <c r="Q1201">
        <v>0.1663492</v>
      </c>
      <c r="R1201">
        <v>9.7853700000000002E-2</v>
      </c>
      <c r="S1201" s="9">
        <v>0.23108039999999999</v>
      </c>
      <c r="T1201">
        <v>0.46845320000000001</v>
      </c>
      <c r="U1201" s="12">
        <v>1.3865199999999999E-2</v>
      </c>
      <c r="V1201">
        <v>0.26207859999999999</v>
      </c>
      <c r="W1201">
        <v>0.20614350000000001</v>
      </c>
      <c r="X1201">
        <v>4.5464699999999997E-2</v>
      </c>
      <c r="Y1201">
        <v>0.34919800000000001</v>
      </c>
      <c r="Z1201">
        <v>2.2095000000000001E-3</v>
      </c>
      <c r="AA1201" s="7">
        <v>1.3750180000000001</v>
      </c>
      <c r="AB1201">
        <v>1.1702896</v>
      </c>
      <c r="AC1201" s="12">
        <v>0.97278739999999997</v>
      </c>
      <c r="AD1201">
        <v>18.9252754</v>
      </c>
      <c r="AE1201">
        <v>1.1496343</v>
      </c>
      <c r="AF1201">
        <v>0.43670730000000002</v>
      </c>
      <c r="AG1201">
        <v>2.7076986999999999</v>
      </c>
      <c r="AH1201">
        <v>0.19032170000000001</v>
      </c>
      <c r="AI1201">
        <v>94180749</v>
      </c>
      <c r="AJ1201">
        <v>47201231</v>
      </c>
      <c r="AK1201">
        <f>[1]Sheet1!$F1616</f>
        <v>19513012</v>
      </c>
      <c r="AL1201">
        <f>[2]Sheet1!$F1616</f>
        <v>61329236</v>
      </c>
      <c r="AM1201">
        <v>63045781</v>
      </c>
      <c r="AN1201">
        <v>741484581820.73804</v>
      </c>
      <c r="AP1201" s="6">
        <v>17000000</v>
      </c>
    </row>
    <row r="1202" spans="1:43" x14ac:dyDescent="0.35">
      <c r="A1202" t="s">
        <v>24</v>
      </c>
      <c r="B1202">
        <v>2010</v>
      </c>
      <c r="C1202" s="9">
        <v>5.38163723768341E-2</v>
      </c>
      <c r="D1202">
        <v>0.10042622171266199</v>
      </c>
      <c r="E1202" s="15">
        <v>0.24770136688584399</v>
      </c>
      <c r="F1202">
        <v>2.77094352985787</v>
      </c>
      <c r="G1202">
        <v>0.55319970987252298</v>
      </c>
      <c r="H1202">
        <v>0.38423585983381803</v>
      </c>
      <c r="I1202">
        <v>0.37021285995880898</v>
      </c>
      <c r="J1202">
        <v>4.5070500121131597E-2</v>
      </c>
      <c r="K1202" s="9">
        <v>0.1144481</v>
      </c>
      <c r="L1202">
        <v>0.103925</v>
      </c>
      <c r="M1202" s="12">
        <v>4.2427600000000003E-2</v>
      </c>
      <c r="N1202">
        <v>0.27976020000000001</v>
      </c>
      <c r="P1202">
        <v>2.37856E-2</v>
      </c>
      <c r="Q1202">
        <v>0.1024665</v>
      </c>
      <c r="R1202">
        <v>8.5439000000000001E-3</v>
      </c>
      <c r="S1202" s="9">
        <v>2.5825000000000002E-3</v>
      </c>
      <c r="T1202">
        <v>2.5622000000000002E-3</v>
      </c>
      <c r="U1202" s="12">
        <v>3.7667E-3</v>
      </c>
      <c r="V1202">
        <v>0.49018509999999998</v>
      </c>
      <c r="W1202">
        <v>4.4223644999999996</v>
      </c>
      <c r="X1202">
        <v>5.9756000000000002E-3</v>
      </c>
      <c r="Y1202">
        <v>2.0576000000000001E-3</v>
      </c>
      <c r="Z1202">
        <v>2.7875999999999999E-3</v>
      </c>
      <c r="AA1202" s="7">
        <v>2.05468E-2</v>
      </c>
      <c r="AB1202">
        <v>2.5622000000000002E-3</v>
      </c>
      <c r="AC1202" s="12">
        <v>0.2292439</v>
      </c>
      <c r="AD1202">
        <v>5.8175074000000002</v>
      </c>
      <c r="AE1202">
        <v>5.0876292000000003</v>
      </c>
      <c r="AF1202">
        <v>0.38119809999999998</v>
      </c>
      <c r="AG1202">
        <v>0.27211869999999999</v>
      </c>
      <c r="AH1202">
        <v>3.9314300000000003E-2</v>
      </c>
      <c r="AI1202">
        <v>13068128</v>
      </c>
      <c r="AJ1202">
        <v>6593078</v>
      </c>
      <c r="AK1202">
        <f>[1]Sheet1!$F1617</f>
        <v>5354533</v>
      </c>
      <c r="AL1202">
        <f>[2]Sheet1!$F1617</f>
        <v>6332372</v>
      </c>
      <c r="AM1202">
        <v>9929977</v>
      </c>
      <c r="AN1202">
        <v>1007572394091.61</v>
      </c>
      <c r="AO1202">
        <v>30</v>
      </c>
    </row>
    <row r="1203" spans="1:43" x14ac:dyDescent="0.35">
      <c r="A1203" t="s">
        <v>25</v>
      </c>
      <c r="B1203">
        <v>2010</v>
      </c>
      <c r="C1203" s="9">
        <v>15.954242627764801</v>
      </c>
      <c r="D1203">
        <v>4.44008869449085</v>
      </c>
      <c r="E1203" s="15">
        <v>1.7847704762407199</v>
      </c>
      <c r="F1203">
        <v>98.446349777034996</v>
      </c>
      <c r="G1203">
        <v>7.5400840286000204</v>
      </c>
      <c r="H1203">
        <v>0.35863295821121899</v>
      </c>
      <c r="I1203">
        <v>5.0989221600534496</v>
      </c>
      <c r="J1203">
        <v>0.72869859722028496</v>
      </c>
      <c r="K1203" s="9">
        <v>3.2981069000000001</v>
      </c>
      <c r="L1203">
        <v>0.87145329999999999</v>
      </c>
      <c r="M1203" s="12">
        <v>2.62597E-2</v>
      </c>
      <c r="N1203">
        <v>0.1927594</v>
      </c>
      <c r="P1203">
        <v>1.5816999999999999E-3</v>
      </c>
      <c r="Q1203">
        <v>1.0027E-3</v>
      </c>
      <c r="R1203" s="6">
        <v>1.36E-5</v>
      </c>
      <c r="S1203" s="9">
        <v>0.19242989999999999</v>
      </c>
      <c r="T1203">
        <v>1.1846268</v>
      </c>
      <c r="U1203" s="12">
        <v>0.85432039999999998</v>
      </c>
      <c r="V1203">
        <v>0.46161479999999999</v>
      </c>
      <c r="W1203">
        <v>0.96916290000000005</v>
      </c>
      <c r="X1203">
        <v>1.7704999999999999E-3</v>
      </c>
      <c r="Y1203">
        <v>6.8186099999999999E-2</v>
      </c>
      <c r="Z1203">
        <v>3.2907499999999999E-2</v>
      </c>
      <c r="AA1203" s="7">
        <v>15.91234</v>
      </c>
      <c r="AB1203">
        <v>7.7348999999999997</v>
      </c>
      <c r="AC1203" s="12">
        <v>2.6128312</v>
      </c>
      <c r="AD1203">
        <v>122.37846</v>
      </c>
      <c r="AE1203">
        <v>9.275169</v>
      </c>
      <c r="AF1203">
        <v>0.37030000000000002</v>
      </c>
      <c r="AG1203">
        <v>5.7034953000000002</v>
      </c>
      <c r="AH1203">
        <v>0.77337599999999995</v>
      </c>
      <c r="AI1203">
        <v>1240613620</v>
      </c>
      <c r="AJ1203">
        <v>599047591</v>
      </c>
      <c r="AK1203">
        <f>[1]Sheet1!$F1618</f>
        <v>0</v>
      </c>
      <c r="AL1203">
        <f>[2]Sheet1!$F1618</f>
        <v>0</v>
      </c>
      <c r="AM1203">
        <v>383721793</v>
      </c>
      <c r="AN1203">
        <v>1535897922371.1899</v>
      </c>
      <c r="AP1203">
        <v>21900000</v>
      </c>
      <c r="AQ1203" s="6">
        <v>196000000</v>
      </c>
    </row>
    <row r="1204" spans="1:43" x14ac:dyDescent="0.35">
      <c r="A1204" t="s">
        <v>26</v>
      </c>
      <c r="B1204">
        <v>2010</v>
      </c>
      <c r="C1204" s="9">
        <v>0.296028700549127</v>
      </c>
      <c r="D1204">
        <v>1.3981103556116501</v>
      </c>
      <c r="E1204" s="15">
        <v>0.69479445480282997</v>
      </c>
      <c r="F1204">
        <v>2.9571770038345599</v>
      </c>
      <c r="G1204">
        <v>7.0633702825815901</v>
      </c>
      <c r="H1204">
        <v>0.27221276008155498</v>
      </c>
      <c r="I1204">
        <v>2.7263501475084402</v>
      </c>
      <c r="J1204">
        <v>0.120141809288655</v>
      </c>
      <c r="K1204" s="9">
        <v>9.4795699999999997E-2</v>
      </c>
      <c r="L1204">
        <v>0.33240540000000002</v>
      </c>
      <c r="M1204" s="12">
        <v>7.9487500000000003E-2</v>
      </c>
      <c r="N1204">
        <v>1.8701497</v>
      </c>
      <c r="P1204">
        <v>4.7997100000000001E-2</v>
      </c>
      <c r="Q1204">
        <v>1.23201E-2</v>
      </c>
      <c r="R1204">
        <v>1.1831999999999999E-3</v>
      </c>
      <c r="S1204" s="9">
        <v>3.1174400000000001E-2</v>
      </c>
      <c r="T1204">
        <v>0.30248079999999999</v>
      </c>
      <c r="U1204" s="12">
        <v>1.6249999999999999E-4</v>
      </c>
      <c r="V1204">
        <v>0.1592991</v>
      </c>
      <c r="W1204">
        <v>1.4773518000000001</v>
      </c>
      <c r="X1204" s="6">
        <v>5.9899999999999999E-5</v>
      </c>
      <c r="Y1204" s="6">
        <v>4.2500000000000003E-5</v>
      </c>
      <c r="Z1204">
        <v>1.856E-3</v>
      </c>
      <c r="AA1204" s="7">
        <v>0.30721680000000001</v>
      </c>
      <c r="AB1204">
        <v>1.7147935999999999</v>
      </c>
      <c r="AC1204" s="12">
        <v>0.6187201</v>
      </c>
      <c r="AD1204">
        <v>1.4442496</v>
      </c>
      <c r="AE1204">
        <v>12.4013445</v>
      </c>
      <c r="AF1204">
        <v>0.22427549999999999</v>
      </c>
      <c r="AG1204">
        <v>2.9882276000000001</v>
      </c>
      <c r="AH1204">
        <v>0.1239348</v>
      </c>
      <c r="AI1204">
        <v>244016173</v>
      </c>
      <c r="AJ1204">
        <v>121133510</v>
      </c>
      <c r="AK1204">
        <f>[1]Sheet1!$F1619</f>
        <v>0</v>
      </c>
      <c r="AL1204">
        <f>[2]Sheet1!$F1619</f>
        <v>245453644</v>
      </c>
      <c r="AM1204">
        <v>121798233</v>
      </c>
      <c r="AN1204">
        <v>657835433797.69495</v>
      </c>
      <c r="AO1204">
        <v>36</v>
      </c>
      <c r="AP1204">
        <v>7800000</v>
      </c>
      <c r="AQ1204">
        <v>41300000</v>
      </c>
    </row>
    <row r="1205" spans="1:43" x14ac:dyDescent="0.35">
      <c r="A1205" t="s">
        <v>27</v>
      </c>
      <c r="B1205">
        <v>2010</v>
      </c>
      <c r="C1205" s="9">
        <v>0.20912305278858401</v>
      </c>
      <c r="D1205">
        <v>0.31672415181602498</v>
      </c>
      <c r="E1205" s="15">
        <v>1.0952797374876699</v>
      </c>
      <c r="F1205">
        <v>8.4011402746782906</v>
      </c>
      <c r="G1205">
        <v>7.25754933741662</v>
      </c>
      <c r="H1205">
        <v>2.3698814839519402</v>
      </c>
      <c r="I1205">
        <v>4.7814815682733602</v>
      </c>
      <c r="J1205">
        <v>2.0340845658033499E-2</v>
      </c>
      <c r="K1205" s="9">
        <v>0.16209029999999999</v>
      </c>
      <c r="L1205">
        <v>0.29165669999999999</v>
      </c>
      <c r="M1205" s="12">
        <v>0.67528999999999995</v>
      </c>
      <c r="N1205">
        <v>1.1618761</v>
      </c>
      <c r="P1205">
        <v>1.254402</v>
      </c>
      <c r="Q1205">
        <v>0.96198119999999998</v>
      </c>
      <c r="R1205">
        <v>2.0734800000000001E-2</v>
      </c>
      <c r="S1205" s="9">
        <v>1.7584E-3</v>
      </c>
      <c r="T1205">
        <v>3.454E-3</v>
      </c>
      <c r="U1205" s="12">
        <v>3.9373999999999998E-3</v>
      </c>
      <c r="V1205">
        <v>9.9439000000000003E-3</v>
      </c>
      <c r="W1205">
        <v>0.63436210000000004</v>
      </c>
      <c r="X1205">
        <v>8.1586000000000002E-3</v>
      </c>
      <c r="Y1205">
        <v>8.3829000000000004E-3</v>
      </c>
      <c r="Z1205">
        <v>2.0819999999999999E-4</v>
      </c>
      <c r="AA1205" s="7">
        <v>8.1547400000000006E-2</v>
      </c>
      <c r="AB1205">
        <v>4.0800000000000003E-2</v>
      </c>
      <c r="AC1205" s="12">
        <v>0.51445209999999997</v>
      </c>
      <c r="AD1205">
        <v>7.7459883999999999</v>
      </c>
      <c r="AE1205">
        <v>5.7563636999999996</v>
      </c>
      <c r="AF1205">
        <v>1.2833810999999999</v>
      </c>
      <c r="AG1205">
        <v>4.0213520999999997</v>
      </c>
      <c r="AH1205">
        <v>2.0819999999999999E-4</v>
      </c>
      <c r="AI1205">
        <v>128070000</v>
      </c>
      <c r="AJ1205">
        <v>65672237</v>
      </c>
      <c r="AK1205">
        <f>[1]Sheet1!$F1620</f>
        <v>102890622</v>
      </c>
      <c r="AL1205">
        <f>[2]Sheet1!$F1620</f>
        <v>0</v>
      </c>
      <c r="AM1205">
        <v>116302928</v>
      </c>
      <c r="AN1205">
        <v>4218907820177.1699</v>
      </c>
      <c r="AO1205">
        <v>32</v>
      </c>
      <c r="AP1205">
        <v>3500000</v>
      </c>
    </row>
    <row r="1206" spans="1:43" x14ac:dyDescent="0.35">
      <c r="A1206" t="s">
        <v>28</v>
      </c>
      <c r="B1206">
        <v>2010</v>
      </c>
      <c r="C1206" s="9">
        <v>1.2863635853375599</v>
      </c>
      <c r="D1206">
        <v>0.40711860660216798</v>
      </c>
      <c r="E1206" s="15">
        <v>1.9148953727778599</v>
      </c>
      <c r="F1206">
        <v>11.6134272806474</v>
      </c>
      <c r="G1206">
        <v>2.19507388278892</v>
      </c>
      <c r="H1206">
        <v>1.8061829724674301</v>
      </c>
      <c r="I1206">
        <v>5.5793524544125104</v>
      </c>
      <c r="J1206">
        <v>0.114725633546</v>
      </c>
      <c r="K1206" s="9">
        <v>0.23467499999999999</v>
      </c>
      <c r="L1206">
        <v>0.224882</v>
      </c>
      <c r="M1206" s="12">
        <v>0.4334711</v>
      </c>
      <c r="N1206">
        <v>2.6313667999999999</v>
      </c>
      <c r="P1206">
        <v>0.64155790000000001</v>
      </c>
      <c r="Q1206">
        <v>0.6847434</v>
      </c>
      <c r="R1206">
        <v>1.7495199999999999E-2</v>
      </c>
      <c r="S1206" s="9">
        <v>0.15180070000000001</v>
      </c>
      <c r="T1206">
        <v>8.6038699999999996E-2</v>
      </c>
      <c r="U1206" s="12">
        <v>9.2438699999999999E-2</v>
      </c>
      <c r="V1206">
        <v>0.17363100000000001</v>
      </c>
      <c r="W1206">
        <v>0.67947299999999999</v>
      </c>
      <c r="X1206">
        <v>4.0314500000000003E-2</v>
      </c>
      <c r="Y1206">
        <v>1.1975899999999999E-2</v>
      </c>
      <c r="Z1206">
        <v>1.2689000000000001E-3</v>
      </c>
      <c r="AA1206" s="7">
        <v>1.2893152000000001</v>
      </c>
      <c r="AB1206">
        <v>0.2948576</v>
      </c>
      <c r="AC1206" s="12">
        <v>1.7891556</v>
      </c>
      <c r="AD1206">
        <v>10.8995192</v>
      </c>
      <c r="AE1206">
        <v>2.4635427000000001</v>
      </c>
      <c r="AF1206">
        <v>1.2049395000000001</v>
      </c>
      <c r="AG1206">
        <v>5.1128828000000004</v>
      </c>
      <c r="AH1206">
        <v>0.10056759999999999</v>
      </c>
      <c r="AI1206">
        <v>112532401</v>
      </c>
      <c r="AJ1206">
        <v>57445993</v>
      </c>
      <c r="AK1206">
        <f>[1]Sheet1!$F1621</f>
        <v>32864424</v>
      </c>
      <c r="AL1206">
        <f>[2]Sheet1!$F1621</f>
        <v>112801790</v>
      </c>
      <c r="AM1206">
        <v>87567088</v>
      </c>
      <c r="AN1206">
        <v>1012983487453.72</v>
      </c>
      <c r="AO1206">
        <v>47</v>
      </c>
      <c r="AP1206" s="6">
        <v>19000000</v>
      </c>
      <c r="AQ1206">
        <v>4800000</v>
      </c>
    </row>
    <row r="1207" spans="1:43" x14ac:dyDescent="0.35">
      <c r="A1207" t="s">
        <v>29</v>
      </c>
      <c r="B1207">
        <v>2010</v>
      </c>
      <c r="C1207" s="9">
        <v>1.3844899887733599</v>
      </c>
      <c r="D1207">
        <v>1.1878439944158401</v>
      </c>
      <c r="E1207" s="15">
        <v>1.6430011765219601</v>
      </c>
      <c r="F1207">
        <v>13.411178338689</v>
      </c>
      <c r="G1207">
        <v>2.4138246952900899</v>
      </c>
      <c r="H1207">
        <v>3.3858343748628297E-2</v>
      </c>
      <c r="I1207">
        <v>6.7041422149455698</v>
      </c>
      <c r="J1207">
        <v>1.3272743616089799</v>
      </c>
      <c r="K1207" s="9">
        <v>0.91832769999999997</v>
      </c>
      <c r="L1207">
        <v>0.49989620000000001</v>
      </c>
      <c r="M1207" s="12">
        <v>0.66308730000000005</v>
      </c>
      <c r="N1207">
        <v>5.719868</v>
      </c>
      <c r="P1207">
        <v>5.49025E-2</v>
      </c>
      <c r="Q1207">
        <v>2.2095183</v>
      </c>
      <c r="R1207">
        <v>0.20927390000000001</v>
      </c>
      <c r="S1207" s="9">
        <v>0.15667800000000001</v>
      </c>
      <c r="T1207">
        <v>0.16342770000000001</v>
      </c>
      <c r="U1207" s="12">
        <v>2.5465700000000001E-2</v>
      </c>
      <c r="V1207">
        <v>1.3780844999999999</v>
      </c>
      <c r="W1207">
        <v>0.40629530000000003</v>
      </c>
      <c r="X1207">
        <v>2.7621999999999998E-3</v>
      </c>
      <c r="Y1207">
        <v>0.15693750000000001</v>
      </c>
      <c r="Z1207">
        <v>6.7124000000000003E-3</v>
      </c>
      <c r="AA1207" s="7">
        <v>0.78115679999999998</v>
      </c>
      <c r="AB1207">
        <v>0.90172779999999997</v>
      </c>
      <c r="AC1207" s="12">
        <v>1.0668536</v>
      </c>
      <c r="AD1207">
        <v>14.7254612</v>
      </c>
      <c r="AE1207">
        <v>1.9805082000000001</v>
      </c>
      <c r="AF1207">
        <v>2.11883E-2</v>
      </c>
      <c r="AG1207">
        <v>5.1354262999999998</v>
      </c>
      <c r="AH1207">
        <v>1.1247129</v>
      </c>
      <c r="AI1207">
        <v>223703177</v>
      </c>
      <c r="AJ1207">
        <v>105870558</v>
      </c>
      <c r="AK1207">
        <f>[1]Sheet1!$F1622</f>
        <v>25007913</v>
      </c>
      <c r="AL1207">
        <f>[2]Sheet1!$F1622</f>
        <v>48596476</v>
      </c>
      <c r="AM1207">
        <v>154406195</v>
      </c>
      <c r="AN1207">
        <v>2060408111347.8301</v>
      </c>
      <c r="AO1207">
        <v>38</v>
      </c>
      <c r="AP1207">
        <v>33400000</v>
      </c>
    </row>
    <row r="1208" spans="1:43" x14ac:dyDescent="0.35">
      <c r="A1208" t="s">
        <v>30</v>
      </c>
      <c r="B1208">
        <v>2010</v>
      </c>
      <c r="C1208" s="9">
        <v>0.99070417120138698</v>
      </c>
      <c r="D1208">
        <v>0.16925450214965401</v>
      </c>
      <c r="E1208" s="15">
        <v>1.8415501172673501</v>
      </c>
      <c r="F1208">
        <v>28.337032665280201</v>
      </c>
      <c r="G1208">
        <v>0.80344023761597105</v>
      </c>
      <c r="H1208">
        <v>0</v>
      </c>
      <c r="I1208">
        <v>1.2450655991036701</v>
      </c>
      <c r="J1208">
        <v>0.44872047100412299</v>
      </c>
      <c r="K1208" s="9">
        <v>0.49797639999999999</v>
      </c>
      <c r="L1208">
        <v>0.1177805</v>
      </c>
      <c r="M1208" s="12">
        <v>4.4595700000000002E-2</v>
      </c>
      <c r="N1208">
        <v>0.24643480000000001</v>
      </c>
      <c r="P1208" s="6">
        <v>3.8300000000000003E-5</v>
      </c>
      <c r="Q1208">
        <v>1.5206799999999999E-2</v>
      </c>
      <c r="R1208" s="6">
        <v>7.2200000000000007E-5</v>
      </c>
      <c r="S1208" s="9">
        <v>1.4205199999999999E-2</v>
      </c>
      <c r="T1208">
        <v>3.3571999999999999E-3</v>
      </c>
      <c r="U1208" s="12">
        <v>1.6209299999999999E-2</v>
      </c>
      <c r="V1208">
        <v>6.3062199999999999E-2</v>
      </c>
      <c r="W1208">
        <v>0.18709010000000001</v>
      </c>
      <c r="X1208">
        <v>0</v>
      </c>
      <c r="Y1208">
        <v>2.9532E-3</v>
      </c>
      <c r="Z1208">
        <v>1.1049399999999999E-2</v>
      </c>
      <c r="AA1208" s="7">
        <v>0.82453299999999996</v>
      </c>
      <c r="AB1208">
        <v>0.11524040000000001</v>
      </c>
      <c r="AC1208" s="12">
        <v>1.8131637</v>
      </c>
      <c r="AD1208">
        <v>35.525399999999998</v>
      </c>
      <c r="AE1208">
        <v>1.0480004000000001</v>
      </c>
      <c r="AF1208">
        <v>0</v>
      </c>
      <c r="AG1208">
        <v>1.3078255999999999</v>
      </c>
      <c r="AH1208">
        <v>0.46088649999999998</v>
      </c>
      <c r="AI1208">
        <v>194454498</v>
      </c>
      <c r="AJ1208">
        <v>94467014</v>
      </c>
      <c r="AK1208">
        <f>[1]Sheet1!$F1623</f>
        <v>46433244</v>
      </c>
      <c r="AL1208">
        <f>[2]Sheet1!$F1623</f>
        <v>121157576</v>
      </c>
      <c r="AM1208">
        <v>68053241</v>
      </c>
      <c r="AN1208">
        <v>222284410505.23499</v>
      </c>
      <c r="AO1208">
        <v>29</v>
      </c>
      <c r="AP1208">
        <v>6500000</v>
      </c>
      <c r="AQ1208">
        <v>28300000</v>
      </c>
    </row>
    <row r="1209" spans="1:43" x14ac:dyDescent="0.35">
      <c r="A1209" t="s">
        <v>31</v>
      </c>
      <c r="B1209">
        <v>2010</v>
      </c>
      <c r="C1209" s="9">
        <v>0.25683245961826801</v>
      </c>
      <c r="D1209">
        <v>0.27791645151311201</v>
      </c>
      <c r="E1209" s="15">
        <v>2.4869985113979198</v>
      </c>
      <c r="F1209">
        <v>22.4659011420692</v>
      </c>
      <c r="G1209">
        <v>4.50233826554327</v>
      </c>
      <c r="H1209">
        <v>3.00879374658515</v>
      </c>
      <c r="I1209">
        <v>5.5309165411343004</v>
      </c>
      <c r="J1209">
        <v>0.19880478838012999</v>
      </c>
      <c r="K1209" s="9">
        <v>4.17282E-2</v>
      </c>
      <c r="L1209">
        <v>0.27792749999999999</v>
      </c>
      <c r="M1209" s="12">
        <v>0.91675269999999998</v>
      </c>
      <c r="N1209">
        <v>2.3207852</v>
      </c>
      <c r="P1209">
        <v>0.87896010000000002</v>
      </c>
      <c r="Q1209">
        <v>0.85467689999999996</v>
      </c>
      <c r="R1209">
        <v>1.10682E-2</v>
      </c>
      <c r="S1209" s="9">
        <v>0.38784039999999997</v>
      </c>
      <c r="T1209">
        <v>9.5469999999999999E-3</v>
      </c>
      <c r="U1209" s="12">
        <v>1.11891E-2</v>
      </c>
      <c r="V1209">
        <v>0.21344779999999999</v>
      </c>
      <c r="W1209">
        <v>2.0460405000000002</v>
      </c>
      <c r="X1209">
        <v>3.5985499999999997E-2</v>
      </c>
      <c r="Y1209">
        <v>2.7312599999999999E-2</v>
      </c>
      <c r="Z1209">
        <v>1.019E-4</v>
      </c>
      <c r="AA1209" s="7">
        <v>1.8640064000000001</v>
      </c>
      <c r="AB1209">
        <v>9.5469999999999999E-3</v>
      </c>
      <c r="AC1209" s="12">
        <v>1.7120632</v>
      </c>
      <c r="AD1209">
        <v>32.030690200000002</v>
      </c>
      <c r="AE1209">
        <v>5.2934568000000004</v>
      </c>
      <c r="AF1209">
        <v>2.3398492000000002</v>
      </c>
      <c r="AG1209">
        <v>4.8965915000000004</v>
      </c>
      <c r="AH1209">
        <v>0.18796209999999999</v>
      </c>
      <c r="AI1209">
        <v>142849468</v>
      </c>
      <c r="AJ1209">
        <v>76796366</v>
      </c>
      <c r="AK1209">
        <f>[1]Sheet1!$F1624</f>
        <v>121404774</v>
      </c>
      <c r="AL1209">
        <f>[2]Sheet1!$F1624</f>
        <v>0</v>
      </c>
      <c r="AM1209">
        <v>105261487</v>
      </c>
      <c r="AN1209">
        <v>1250664310818.8101</v>
      </c>
      <c r="AO1209">
        <v>40</v>
      </c>
      <c r="AP1209" s="6">
        <v>25000000</v>
      </c>
    </row>
    <row r="1210" spans="1:43" x14ac:dyDescent="0.35">
      <c r="A1210" t="s">
        <v>32</v>
      </c>
      <c r="B1210">
        <v>2010</v>
      </c>
      <c r="C1210" s="9">
        <v>0.140571065690551</v>
      </c>
      <c r="D1210">
        <v>5.8999215719841298E-2</v>
      </c>
      <c r="E1210" s="15">
        <v>0.859893686834866</v>
      </c>
      <c r="F1210">
        <v>2.4351140735999</v>
      </c>
      <c r="G1210">
        <v>0.622824488512015</v>
      </c>
      <c r="H1210">
        <v>0.216884945578636</v>
      </c>
      <c r="I1210">
        <v>2.0262297026593998</v>
      </c>
      <c r="J1210">
        <v>0.196898419341242</v>
      </c>
      <c r="K1210" s="9">
        <v>0.11484129999999999</v>
      </c>
      <c r="L1210">
        <v>3.2604000000000001E-2</v>
      </c>
      <c r="M1210" s="12">
        <v>3.0587099999999999E-2</v>
      </c>
      <c r="N1210">
        <v>0.15693170000000001</v>
      </c>
      <c r="P1210">
        <v>2.5781399999999999E-2</v>
      </c>
      <c r="Q1210">
        <v>0.30272500000000002</v>
      </c>
      <c r="R1210">
        <v>1.43693E-2</v>
      </c>
      <c r="S1210" s="9">
        <v>9.7865999999999995E-3</v>
      </c>
      <c r="T1210">
        <v>4.4500900000000003E-2</v>
      </c>
      <c r="U1210" s="12">
        <v>9.4654000000000005E-3</v>
      </c>
      <c r="V1210">
        <v>0.18969440000000001</v>
      </c>
      <c r="W1210">
        <v>0.362873</v>
      </c>
      <c r="X1210">
        <v>4.3509999999999998E-3</v>
      </c>
      <c r="Y1210">
        <v>2.2333200000000001E-2</v>
      </c>
      <c r="Z1210">
        <v>2.1069000000000001E-3</v>
      </c>
      <c r="AA1210" s="7">
        <v>7.0423399999999997E-2</v>
      </c>
      <c r="AB1210">
        <v>0.1000964</v>
      </c>
      <c r="AC1210" s="12">
        <v>0.86532089999999995</v>
      </c>
      <c r="AD1210">
        <v>3.0966</v>
      </c>
      <c r="AE1210">
        <v>1.0182703</v>
      </c>
      <c r="AF1210">
        <v>0.1954545</v>
      </c>
      <c r="AG1210">
        <v>1.8753575</v>
      </c>
      <c r="AH1210">
        <v>0.1874044</v>
      </c>
      <c r="AI1210">
        <v>51784921</v>
      </c>
      <c r="AJ1210">
        <v>26857414</v>
      </c>
      <c r="AK1210">
        <f>[1]Sheet1!$F1625</f>
        <v>30040578</v>
      </c>
      <c r="AL1210">
        <f>[2]Sheet1!$F1625</f>
        <v>0</v>
      </c>
      <c r="AM1210">
        <v>32219542</v>
      </c>
      <c r="AN1210">
        <v>311653604140.26898</v>
      </c>
      <c r="AO1210">
        <v>63</v>
      </c>
      <c r="AP1210">
        <v>8300000</v>
      </c>
      <c r="AQ1210">
        <v>1800000</v>
      </c>
    </row>
    <row r="1211" spans="1:43" x14ac:dyDescent="0.35">
      <c r="A1211" t="s">
        <v>33</v>
      </c>
      <c r="B1211">
        <v>2010</v>
      </c>
      <c r="C1211" s="9">
        <v>0.180451075600737</v>
      </c>
      <c r="D1211">
        <v>1.9439588334873501E-2</v>
      </c>
      <c r="E1211" s="15">
        <v>0.77027816721827702</v>
      </c>
      <c r="F1211">
        <v>2.6640273724983001</v>
      </c>
      <c r="G1211">
        <v>0.462008401843016</v>
      </c>
      <c r="H1211">
        <v>0.251095317615807</v>
      </c>
      <c r="I1211">
        <v>1.47178734091024</v>
      </c>
      <c r="J1211">
        <v>1.2165885824100499E-2</v>
      </c>
      <c r="K1211" s="9">
        <v>0.1626735</v>
      </c>
      <c r="L1211">
        <v>2.1714299999999999E-2</v>
      </c>
      <c r="M1211" s="12">
        <v>0.2539285</v>
      </c>
      <c r="N1211">
        <v>1.8785727999999999</v>
      </c>
      <c r="P1211">
        <v>5.8590999999999997E-2</v>
      </c>
      <c r="Q1211">
        <v>0.29009590000000002</v>
      </c>
      <c r="R1211" s="6">
        <v>2.0400000000000001E-5</v>
      </c>
      <c r="S1211" s="9">
        <v>7.9509999999999997E-4</v>
      </c>
      <c r="T1211">
        <v>2.3120000000000001E-4</v>
      </c>
      <c r="U1211" s="12">
        <v>2.1118E-3</v>
      </c>
      <c r="V1211">
        <v>1.7971E-3</v>
      </c>
      <c r="W1211">
        <v>6.0329300000000002E-2</v>
      </c>
      <c r="X1211">
        <v>5.3370000000000002E-4</v>
      </c>
      <c r="Y1211">
        <v>3.033E-4</v>
      </c>
      <c r="Z1211" s="6">
        <v>5.9000000000000003E-6</v>
      </c>
      <c r="AA1211" s="7">
        <v>4.7698200000000003E-2</v>
      </c>
      <c r="AB1211">
        <v>3.2697999999999998E-3</v>
      </c>
      <c r="AC1211" s="12">
        <v>0.62785860000000004</v>
      </c>
      <c r="AD1211">
        <v>2.3589351999999999</v>
      </c>
      <c r="AE1211">
        <v>0.46926010000000001</v>
      </c>
      <c r="AF1211">
        <v>0.20578879999999999</v>
      </c>
      <c r="AG1211">
        <v>1.2600138999999999</v>
      </c>
      <c r="AH1211">
        <v>1.21613E-2</v>
      </c>
      <c r="AI1211">
        <v>30009034</v>
      </c>
      <c r="AJ1211">
        <v>15040870</v>
      </c>
      <c r="AK1211">
        <f>[1]Sheet1!$F1626</f>
        <v>0</v>
      </c>
      <c r="AL1211">
        <f>[2]Sheet1!$F1626</f>
        <v>25820328</v>
      </c>
      <c r="AM1211">
        <v>25854548</v>
      </c>
      <c r="AN1211">
        <v>8372852618.1038599</v>
      </c>
      <c r="AP1211">
        <v>4500000</v>
      </c>
    </row>
    <row r="1212" spans="1:43" x14ac:dyDescent="0.35">
      <c r="A1212" t="s">
        <v>34</v>
      </c>
      <c r="B1212">
        <v>2010</v>
      </c>
      <c r="C1212" s="9">
        <v>0.42731064137934299</v>
      </c>
      <c r="D1212">
        <v>0.15328982305241201</v>
      </c>
      <c r="E1212" s="15">
        <v>1.2262812898578801</v>
      </c>
      <c r="F1212">
        <v>6.2034892766145502</v>
      </c>
      <c r="G1212">
        <v>1.60908517413176</v>
      </c>
      <c r="H1212">
        <v>0.89460828183783003</v>
      </c>
      <c r="I1212">
        <v>2.7313092618064498</v>
      </c>
      <c r="J1212">
        <v>9.0301873634862403E-2</v>
      </c>
      <c r="K1212" s="9">
        <v>0.17127319999999999</v>
      </c>
      <c r="L1212">
        <v>7.0449999999999999E-2</v>
      </c>
      <c r="M1212" s="12">
        <v>0.17853579999999999</v>
      </c>
      <c r="N1212">
        <v>0.446135</v>
      </c>
      <c r="P1212">
        <v>4.7734499999999999E-2</v>
      </c>
      <c r="Q1212">
        <v>0.103712</v>
      </c>
      <c r="R1212" s="6">
        <v>5.4799999999999997E-5</v>
      </c>
      <c r="S1212" s="9">
        <v>9.8613800000000001E-2</v>
      </c>
      <c r="T1212">
        <v>0.1210904</v>
      </c>
      <c r="U1212" s="12">
        <v>0.64820330000000004</v>
      </c>
      <c r="V1212">
        <v>1.3262691</v>
      </c>
      <c r="W1212">
        <v>11.3965855</v>
      </c>
      <c r="X1212">
        <v>0.1344735</v>
      </c>
      <c r="Y1212">
        <v>0.12765670000000001</v>
      </c>
      <c r="Z1212">
        <v>2.5397599999999999E-2</v>
      </c>
      <c r="AA1212" s="7">
        <v>0.49190460000000003</v>
      </c>
      <c r="AB1212">
        <v>0.22286980000000001</v>
      </c>
      <c r="AC1212" s="12">
        <v>1.7748827</v>
      </c>
      <c r="AD1212">
        <v>9.2910926000000007</v>
      </c>
      <c r="AE1212">
        <v>12.7961791</v>
      </c>
      <c r="AF1212">
        <v>1.0175296</v>
      </c>
      <c r="AG1212">
        <v>3.3294760999999999</v>
      </c>
      <c r="AH1212">
        <v>0.1241646</v>
      </c>
      <c r="AI1212">
        <v>80567853</v>
      </c>
      <c r="AJ1212">
        <v>40412720</v>
      </c>
      <c r="AK1212">
        <f>[1]Sheet1!$F1627</f>
        <v>10633132</v>
      </c>
      <c r="AL1212">
        <f>[2]Sheet1!$F1627</f>
        <v>19509739</v>
      </c>
      <c r="AM1212">
        <v>59918565</v>
      </c>
      <c r="AN1212">
        <v>534314137426.01202</v>
      </c>
      <c r="AO1212">
        <v>47</v>
      </c>
      <c r="AP1212">
        <v>10200000</v>
      </c>
    </row>
    <row r="1213" spans="1:43" x14ac:dyDescent="0.35">
      <c r="A1213" t="s">
        <v>35</v>
      </c>
      <c r="B1213">
        <v>2010</v>
      </c>
      <c r="C1213" s="9">
        <v>1.2225849618108</v>
      </c>
      <c r="D1213">
        <v>0.35390987517726602</v>
      </c>
      <c r="E1213" s="15">
        <v>0.60080572798115395</v>
      </c>
      <c r="F1213">
        <v>7.1779604058643498</v>
      </c>
      <c r="G1213">
        <v>3.8151372452227101</v>
      </c>
      <c r="H1213">
        <v>1.97535432884355E-2</v>
      </c>
      <c r="I1213">
        <v>0.75583767060880303</v>
      </c>
      <c r="J1213">
        <v>0.39863497820468002</v>
      </c>
      <c r="K1213" s="9">
        <v>0.82528880000000004</v>
      </c>
      <c r="L1213">
        <v>0.1113865</v>
      </c>
      <c r="M1213" s="12">
        <v>8.1762999999999992E-3</v>
      </c>
      <c r="N1213">
        <v>1.1956572999999999</v>
      </c>
      <c r="P1213">
        <v>3.4421E-3</v>
      </c>
      <c r="Q1213">
        <v>6.7031300000000002E-2</v>
      </c>
      <c r="R1213">
        <v>8.5680000000000001E-4</v>
      </c>
      <c r="S1213" s="9">
        <v>5.9668100000000002E-2</v>
      </c>
      <c r="T1213">
        <v>3.52038E-2</v>
      </c>
      <c r="U1213" s="12">
        <v>2.5850000000000001E-3</v>
      </c>
      <c r="V1213">
        <v>3.2583999999999998E-3</v>
      </c>
      <c r="W1213">
        <v>0.18824840000000001</v>
      </c>
      <c r="X1213">
        <v>1.7593999999999999E-3</v>
      </c>
      <c r="Y1213">
        <v>1.4261E-3</v>
      </c>
      <c r="Z1213">
        <v>4.3937000000000004E-3</v>
      </c>
      <c r="AA1213" s="7">
        <v>0.56315939999999998</v>
      </c>
      <c r="AB1213">
        <v>0.30035679999999998</v>
      </c>
      <c r="AC1213" s="12">
        <v>0.60557349999999999</v>
      </c>
      <c r="AD1213">
        <v>7.4304889999999997</v>
      </c>
      <c r="AE1213">
        <v>3.8462078000000002</v>
      </c>
      <c r="AF1213">
        <v>2.08062E-2</v>
      </c>
      <c r="AG1213">
        <v>0.76952290000000001</v>
      </c>
      <c r="AH1213">
        <v>0.40945409999999999</v>
      </c>
      <c r="AI1213">
        <v>225478026</v>
      </c>
      <c r="AJ1213">
        <v>113129482</v>
      </c>
      <c r="AK1213">
        <f>[1]Sheet1!$F1628</f>
        <v>0</v>
      </c>
      <c r="AL1213">
        <f>[2]Sheet1!$F1628</f>
        <v>90284008</v>
      </c>
      <c r="AM1213">
        <v>60593000</v>
      </c>
      <c r="AN1213">
        <v>246523785371.53699</v>
      </c>
      <c r="AO1213">
        <v>32</v>
      </c>
    </row>
    <row r="1214" spans="1:43" x14ac:dyDescent="0.35">
      <c r="A1214" t="s">
        <v>36</v>
      </c>
      <c r="B1214">
        <v>2010</v>
      </c>
      <c r="C1214" s="9">
        <v>6.21288839968656E-2</v>
      </c>
      <c r="D1214">
        <v>0.20685761554500401</v>
      </c>
      <c r="E1214" s="15">
        <v>0.58173834473599795</v>
      </c>
      <c r="F1214">
        <v>1.1027360703520399</v>
      </c>
      <c r="G1214">
        <v>4.0570118757587901</v>
      </c>
      <c r="H1214">
        <v>1.40362483991048</v>
      </c>
      <c r="I1214">
        <v>1.2502994292432501</v>
      </c>
      <c r="J1214">
        <v>5.5225574285714301E-3</v>
      </c>
      <c r="K1214" s="9">
        <v>5.6871400000000003E-2</v>
      </c>
      <c r="L1214">
        <v>0.14031060000000001</v>
      </c>
      <c r="M1214" s="12">
        <v>0.36208410000000002</v>
      </c>
      <c r="N1214">
        <v>0.42438009999999998</v>
      </c>
      <c r="P1214">
        <v>0.4245736</v>
      </c>
      <c r="Q1214">
        <v>0.1241332</v>
      </c>
      <c r="R1214">
        <v>4.1497000000000001E-3</v>
      </c>
      <c r="S1214" s="9">
        <v>1.9344E-3</v>
      </c>
      <c r="T1214">
        <v>1.35368E-2</v>
      </c>
      <c r="U1214" s="12">
        <v>7.8925000000000002E-3</v>
      </c>
      <c r="V1214">
        <v>1.21432E-2</v>
      </c>
      <c r="W1214">
        <v>0.90518169999999998</v>
      </c>
      <c r="X1214">
        <v>7.4225000000000003E-3</v>
      </c>
      <c r="Y1214">
        <v>1.98528E-2</v>
      </c>
      <c r="Z1214" s="6">
        <v>6.5599999999999995E-5</v>
      </c>
      <c r="AA1214" s="7">
        <v>1.40616E-2</v>
      </c>
      <c r="AB1214">
        <v>9.8170199999999999E-2</v>
      </c>
      <c r="AC1214" s="12">
        <v>0.27733570000000002</v>
      </c>
      <c r="AD1214">
        <v>2.1086567999999999</v>
      </c>
      <c r="AE1214">
        <v>3.5099231999999998</v>
      </c>
      <c r="AF1214">
        <v>1.0571609</v>
      </c>
      <c r="AG1214">
        <v>1.2639294999999999</v>
      </c>
      <c r="AH1214">
        <v>1.5464000000000001E-3</v>
      </c>
      <c r="AI1214">
        <v>49554112</v>
      </c>
      <c r="AJ1214">
        <v>24852253</v>
      </c>
      <c r="AK1214">
        <f>[1]Sheet1!$F1629</f>
        <v>36038129</v>
      </c>
      <c r="AL1214">
        <f>[2]Sheet1!$F1629</f>
        <v>50128280</v>
      </c>
      <c r="AM1214">
        <v>40602657</v>
      </c>
      <c r="AN1214">
        <v>1261201910432.46</v>
      </c>
      <c r="AO1214">
        <v>32</v>
      </c>
      <c r="AP1214">
        <v>1500000</v>
      </c>
    </row>
    <row r="1215" spans="1:43" x14ac:dyDescent="0.35">
      <c r="A1215" t="s">
        <v>37</v>
      </c>
      <c r="B1215">
        <v>2010</v>
      </c>
      <c r="C1215" s="9">
        <v>1.7507895097625901</v>
      </c>
      <c r="D1215">
        <v>1.5469617879531501</v>
      </c>
      <c r="E1215" s="15">
        <v>1.91121239363085</v>
      </c>
      <c r="F1215">
        <v>6.1186861455187804</v>
      </c>
      <c r="G1215">
        <v>15.0601756033317</v>
      </c>
      <c r="H1215">
        <v>6.8891581919237002</v>
      </c>
      <c r="I1215">
        <v>7.7221625077056499</v>
      </c>
      <c r="J1215">
        <v>0.19492016337704601</v>
      </c>
      <c r="K1215" s="9">
        <v>0.28358729999999999</v>
      </c>
      <c r="L1215">
        <v>0.72171960000000002</v>
      </c>
      <c r="M1215" s="12">
        <v>0.74494159999999998</v>
      </c>
      <c r="N1215">
        <v>4.8512421999999997</v>
      </c>
      <c r="P1215">
        <v>0.22196179999999999</v>
      </c>
      <c r="Q1215">
        <v>0.93778899999999998</v>
      </c>
      <c r="R1215">
        <v>5.33854E-2</v>
      </c>
      <c r="S1215" s="9">
        <v>1.1459442</v>
      </c>
      <c r="T1215">
        <v>0.72702290000000003</v>
      </c>
      <c r="U1215" s="12">
        <v>3.6088500000000003E-2</v>
      </c>
      <c r="V1215">
        <v>0.42498160000000001</v>
      </c>
      <c r="W1215">
        <v>7.0450767000000001</v>
      </c>
      <c r="X1215">
        <v>3.7836799999999997E-2</v>
      </c>
      <c r="Y1215">
        <v>0.67937669999999994</v>
      </c>
      <c r="Z1215">
        <v>1.7813E-3</v>
      </c>
      <c r="AA1215" s="7">
        <v>5.9787078999999999</v>
      </c>
      <c r="AB1215">
        <v>2.7166497999999999</v>
      </c>
      <c r="AC1215" s="12">
        <v>1.4869379</v>
      </c>
      <c r="AD1215">
        <v>3.0809348000000001</v>
      </c>
      <c r="AE1215">
        <v>22.431388200000001</v>
      </c>
      <c r="AF1215">
        <v>6.8333592999999997</v>
      </c>
      <c r="AG1215">
        <v>8.3904037000000002</v>
      </c>
      <c r="AH1215">
        <v>0.1455584</v>
      </c>
      <c r="AI1215">
        <v>391143395</v>
      </c>
      <c r="AJ1215">
        <v>195965431</v>
      </c>
      <c r="AK1215">
        <f>[1]Sheet1!$F1630</f>
        <v>34183326</v>
      </c>
      <c r="AL1215">
        <f>[2]Sheet1!$F1630</f>
        <v>30440712</v>
      </c>
      <c r="AM1215">
        <v>161932032</v>
      </c>
      <c r="AN1215">
        <v>1353356109426.3</v>
      </c>
      <c r="AO1215">
        <v>39</v>
      </c>
    </row>
    <row r="1216" spans="1:43" x14ac:dyDescent="0.35">
      <c r="A1216" t="s">
        <v>38</v>
      </c>
      <c r="B1216">
        <v>2010</v>
      </c>
      <c r="C1216" s="9">
        <v>6.0040185473370998E-2</v>
      </c>
      <c r="D1216">
        <v>0.21889793421176101</v>
      </c>
      <c r="E1216" s="15">
        <v>0.112242831225977</v>
      </c>
      <c r="F1216">
        <v>0.787510387224575</v>
      </c>
      <c r="G1216">
        <v>0.84371704846522599</v>
      </c>
      <c r="H1216">
        <v>0.89434169134706698</v>
      </c>
      <c r="I1216">
        <v>1.1010681604986901</v>
      </c>
      <c r="J1216">
        <v>2.42395374095652E-2</v>
      </c>
      <c r="K1216" s="9">
        <v>5.7194000000000002E-2</v>
      </c>
      <c r="L1216">
        <v>8.7774500000000005E-2</v>
      </c>
      <c r="M1216" s="12">
        <v>0.1345961</v>
      </c>
      <c r="N1216">
        <v>0.50090809999999997</v>
      </c>
      <c r="P1216">
        <v>6.9663900000000001E-2</v>
      </c>
      <c r="Q1216">
        <v>0.21311640000000001</v>
      </c>
      <c r="R1216">
        <v>2.2671400000000001E-2</v>
      </c>
      <c r="S1216" s="9">
        <v>1.9276E-3</v>
      </c>
      <c r="T1216">
        <v>3.3665000000000001E-3</v>
      </c>
      <c r="U1216" s="12">
        <v>1.1289E-3</v>
      </c>
      <c r="V1216">
        <v>1.8017600000000002E-2</v>
      </c>
      <c r="W1216">
        <v>0.76312829999999998</v>
      </c>
      <c r="X1216">
        <v>6.3579999999999999E-3</v>
      </c>
      <c r="Y1216">
        <v>7.0914999999999997E-3</v>
      </c>
      <c r="Z1216">
        <v>4.4020000000000002E-4</v>
      </c>
      <c r="AA1216" s="7">
        <v>9.5817999999999997E-3</v>
      </c>
      <c r="AB1216">
        <v>0.19490060000000001</v>
      </c>
      <c r="AC1216" s="12">
        <v>6.6122999999999998E-3</v>
      </c>
      <c r="AD1216">
        <v>0.35171760000000002</v>
      </c>
      <c r="AE1216">
        <v>1.3511806</v>
      </c>
      <c r="AF1216">
        <v>0.86317929999999998</v>
      </c>
      <c r="AG1216">
        <v>0.99802619999999997</v>
      </c>
      <c r="AH1216">
        <v>2.7472999999999998E-3</v>
      </c>
      <c r="AK1216">
        <f>[1]Sheet1!$F1631</f>
        <v>0</v>
      </c>
      <c r="AL1216">
        <f>[2]Sheet1!$F1631</f>
        <v>0</v>
      </c>
      <c r="AQ1216">
        <v>1100000</v>
      </c>
    </row>
    <row r="1217" spans="1:43" x14ac:dyDescent="0.35">
      <c r="A1217" t="s">
        <v>39</v>
      </c>
      <c r="B1217">
        <v>2010</v>
      </c>
      <c r="C1217" s="9">
        <v>6.1520384310065797E-2</v>
      </c>
      <c r="D1217">
        <v>2.3510971383007801E-2</v>
      </c>
      <c r="E1217" s="15">
        <v>2.2459278247959</v>
      </c>
      <c r="F1217">
        <v>5.0755625236127297</v>
      </c>
      <c r="G1217">
        <v>0.570022928166248</v>
      </c>
      <c r="H1217">
        <v>0.35049227037278302</v>
      </c>
      <c r="I1217">
        <v>1.8859565958775599</v>
      </c>
      <c r="J1217">
        <v>6.4940053253040197E-2</v>
      </c>
      <c r="K1217" s="9">
        <v>2.6657999999999999E-3</v>
      </c>
      <c r="L1217">
        <v>9.6559400000000004E-2</v>
      </c>
      <c r="M1217" s="12">
        <v>5.2887000000000003E-3</v>
      </c>
      <c r="N1217">
        <v>2.0963099999999998E-2</v>
      </c>
      <c r="P1217">
        <v>3.9461099999999999E-2</v>
      </c>
      <c r="Q1217">
        <v>7.7223999999999999E-3</v>
      </c>
      <c r="R1217" s="6">
        <v>1.4399999999999999E-5</v>
      </c>
      <c r="S1217" s="9">
        <v>0.41912759999999999</v>
      </c>
      <c r="T1217">
        <v>0.65733960000000002</v>
      </c>
      <c r="U1217" s="12">
        <v>0.3521956</v>
      </c>
      <c r="V1217">
        <v>1.8259129000000001</v>
      </c>
      <c r="W1217">
        <v>1.0451824999999999</v>
      </c>
      <c r="X1217">
        <v>1.8060999999999999E-3</v>
      </c>
      <c r="Y1217">
        <v>0.25962829999999998</v>
      </c>
      <c r="Z1217">
        <v>5.7314000000000002E-3</v>
      </c>
      <c r="AA1217" s="7">
        <v>0.50457220000000003</v>
      </c>
      <c r="AB1217">
        <v>0.65733960000000002</v>
      </c>
      <c r="AC1217" s="12">
        <v>2.9595327999999999</v>
      </c>
      <c r="AD1217">
        <v>10.8410624</v>
      </c>
      <c r="AE1217">
        <v>1.8976594</v>
      </c>
      <c r="AF1217">
        <v>0.31309920000000002</v>
      </c>
      <c r="AG1217">
        <v>2.2310542</v>
      </c>
      <c r="AH1217">
        <v>7.1959200000000001E-2</v>
      </c>
      <c r="AI1217">
        <v>40788453</v>
      </c>
      <c r="AJ1217">
        <v>20633966</v>
      </c>
      <c r="AK1217">
        <f>[1]Sheet1!$F1632</f>
        <v>0</v>
      </c>
      <c r="AL1217">
        <f>[2]Sheet1!$F1632</f>
        <v>42243546</v>
      </c>
      <c r="AM1217">
        <v>37055902</v>
      </c>
      <c r="AN1217">
        <v>552738161802.46301</v>
      </c>
      <c r="AO1217">
        <v>44</v>
      </c>
      <c r="AP1217">
        <v>7100000</v>
      </c>
      <c r="AQ1217">
        <v>1400000</v>
      </c>
    </row>
    <row r="1218" spans="1:43" x14ac:dyDescent="0.35">
      <c r="A1218" t="s">
        <v>40</v>
      </c>
      <c r="B1218">
        <v>2010</v>
      </c>
      <c r="C1218" s="9">
        <v>0.24251541243281299</v>
      </c>
      <c r="D1218">
        <v>4.0056441558189299E-2</v>
      </c>
      <c r="E1218" s="15">
        <v>0.769097044847041</v>
      </c>
      <c r="F1218">
        <v>5.0934754123349499</v>
      </c>
      <c r="G1218">
        <v>0.46751257268733099</v>
      </c>
      <c r="H1218">
        <v>0.23808938321286</v>
      </c>
      <c r="I1218">
        <v>1.59696612946903</v>
      </c>
      <c r="J1218">
        <v>7.7287976824295104E-3</v>
      </c>
      <c r="K1218" s="9">
        <v>0.13903670000000001</v>
      </c>
      <c r="L1218">
        <v>3.1418000000000001E-2</v>
      </c>
      <c r="M1218" s="12">
        <v>9.2242000000000001E-3</v>
      </c>
      <c r="N1218">
        <v>6.1112600000000003E-2</v>
      </c>
      <c r="P1218">
        <v>1.8974700000000001E-2</v>
      </c>
      <c r="Q1218">
        <v>4.8043200000000001E-2</v>
      </c>
      <c r="R1218">
        <v>4.3774E-3</v>
      </c>
      <c r="S1218" s="9">
        <v>1.2663300000000001E-2</v>
      </c>
      <c r="T1218">
        <v>1.6105E-3</v>
      </c>
      <c r="U1218" s="12">
        <v>5.4351799999999999E-2</v>
      </c>
      <c r="V1218">
        <v>2.7616399999999999E-2</v>
      </c>
      <c r="W1218">
        <v>8.2447099999999995E-2</v>
      </c>
      <c r="X1218" s="6">
        <v>8.2999999999999998E-5</v>
      </c>
      <c r="Y1218">
        <v>6.5937000000000001E-3</v>
      </c>
      <c r="Z1218">
        <v>0</v>
      </c>
      <c r="AA1218" s="7">
        <v>0.20265859999999999</v>
      </c>
      <c r="AB1218">
        <v>1.2540600000000001E-2</v>
      </c>
      <c r="AC1218" s="12">
        <v>0.83461320000000006</v>
      </c>
      <c r="AD1218">
        <v>6.5787535999999998</v>
      </c>
      <c r="AE1218">
        <v>0.37630999999999998</v>
      </c>
      <c r="AF1218">
        <v>0.2211814</v>
      </c>
      <c r="AG1218">
        <v>1.6900211999999999</v>
      </c>
      <c r="AH1218">
        <v>3.3514E-3</v>
      </c>
      <c r="AI1218">
        <v>44816108</v>
      </c>
      <c r="AJ1218">
        <v>22648175</v>
      </c>
      <c r="AK1218">
        <f>[1]Sheet1!$F1633</f>
        <v>17538901</v>
      </c>
      <c r="AL1218">
        <f>[2]Sheet1!$F1633</f>
        <v>52415124</v>
      </c>
      <c r="AM1218">
        <v>34940430</v>
      </c>
      <c r="AN1218">
        <v>233479933060.55801</v>
      </c>
      <c r="AO1218">
        <v>55</v>
      </c>
      <c r="AP1218">
        <v>5900000</v>
      </c>
      <c r="AQ1218" s="6">
        <v>5000000</v>
      </c>
    </row>
    <row r="1219" spans="1:43" x14ac:dyDescent="0.35">
      <c r="A1219" t="s">
        <v>9</v>
      </c>
      <c r="B1219">
        <v>2011</v>
      </c>
      <c r="C1219" s="9">
        <v>1.2316520783489699</v>
      </c>
      <c r="D1219">
        <v>2.7091987299684801</v>
      </c>
      <c r="E1219" s="15">
        <v>10.831440805586601</v>
      </c>
      <c r="F1219">
        <v>59.507513556889101</v>
      </c>
      <c r="G1219">
        <v>7.2532137257078997</v>
      </c>
      <c r="H1219">
        <v>7.9829684907790304</v>
      </c>
      <c r="I1219">
        <v>20.5347841390622</v>
      </c>
      <c r="J1219">
        <v>0.13999673984724001</v>
      </c>
      <c r="K1219" s="9">
        <v>0.39628259999999998</v>
      </c>
      <c r="L1219">
        <v>0.61421110000000001</v>
      </c>
      <c r="M1219" s="12">
        <v>0.99520379999999997</v>
      </c>
      <c r="N1219">
        <v>1.5887195000000001</v>
      </c>
      <c r="P1219">
        <v>0.3988524</v>
      </c>
      <c r="Q1219">
        <v>7.6405000000000001E-2</v>
      </c>
      <c r="R1219">
        <v>8.3973400000000004E-2</v>
      </c>
      <c r="S1219" s="9">
        <v>1.2524664000000001</v>
      </c>
      <c r="T1219">
        <v>1.8970985</v>
      </c>
      <c r="U1219" s="12">
        <v>1.3436439</v>
      </c>
      <c r="V1219">
        <v>4.5794404999999996</v>
      </c>
      <c r="W1219">
        <v>3.4049383</v>
      </c>
      <c r="X1219">
        <v>2.1070921</v>
      </c>
      <c r="Y1219">
        <v>4.0403302999999999</v>
      </c>
      <c r="Z1219">
        <v>1.9799600000000001E-2</v>
      </c>
      <c r="AA1219" s="7">
        <v>2.1961582000000002</v>
      </c>
      <c r="AB1219">
        <v>4.4228415999999999</v>
      </c>
      <c r="AC1219" s="12">
        <v>12.382376799999999</v>
      </c>
      <c r="AD1219">
        <v>89.331175000000002</v>
      </c>
      <c r="AE1219">
        <v>10.8863933</v>
      </c>
      <c r="AF1219">
        <v>10.5542432</v>
      </c>
      <c r="AG1219">
        <v>25.463297799999999</v>
      </c>
      <c r="AH1219">
        <v>8.6558599999999999E-2</v>
      </c>
      <c r="AI1219">
        <v>315370503</v>
      </c>
      <c r="AJ1219">
        <v>160018314</v>
      </c>
      <c r="AK1219">
        <f>[1]Sheet1!$F1634</f>
        <v>269764062</v>
      </c>
      <c r="AL1219">
        <f>[2]Sheet1!$F1634</f>
        <v>0</v>
      </c>
      <c r="AM1219">
        <v>255760407</v>
      </c>
      <c r="AN1219">
        <v>16747672879782.801</v>
      </c>
      <c r="AP1219">
        <v>77900000</v>
      </c>
    </row>
    <row r="1220" spans="1:43" x14ac:dyDescent="0.35">
      <c r="A1220" t="s">
        <v>10</v>
      </c>
      <c r="B1220">
        <v>2011</v>
      </c>
      <c r="C1220" s="9">
        <v>4.7037398834037303</v>
      </c>
      <c r="D1220">
        <v>0.67690224892161399</v>
      </c>
      <c r="E1220" s="15">
        <v>1.7411529238493599</v>
      </c>
      <c r="F1220">
        <v>15.433546946865</v>
      </c>
      <c r="G1220">
        <v>2.0847954295656299</v>
      </c>
      <c r="H1220">
        <v>0.205265556960255</v>
      </c>
      <c r="I1220">
        <v>0.56235071081507604</v>
      </c>
      <c r="J1220">
        <v>0.91598154944019905</v>
      </c>
      <c r="K1220" s="9">
        <v>0.33582630000000002</v>
      </c>
      <c r="L1220">
        <v>4.0597899999999999E-2</v>
      </c>
      <c r="M1220" s="12">
        <v>1.27317E-2</v>
      </c>
      <c r="N1220">
        <v>0.50170490000000001</v>
      </c>
      <c r="P1220">
        <v>2.3874800000000002E-2</v>
      </c>
      <c r="Q1220">
        <v>2.1716699999999999E-2</v>
      </c>
      <c r="R1220">
        <v>5.1603999999999999E-3</v>
      </c>
      <c r="S1220" s="9">
        <v>0.39110729999999999</v>
      </c>
      <c r="T1220">
        <v>6.1159600000000001E-2</v>
      </c>
      <c r="U1220" s="12">
        <v>3.7458999999999999E-3</v>
      </c>
      <c r="V1220">
        <v>4.6280700000000001E-2</v>
      </c>
      <c r="W1220">
        <v>0.18557419999999999</v>
      </c>
      <c r="X1220">
        <v>2.6513999999999999E-3</v>
      </c>
      <c r="Y1220">
        <v>1.5451E-3</v>
      </c>
      <c r="Z1220">
        <v>5.52922E-2</v>
      </c>
      <c r="AA1220" s="7">
        <v>5.3671487999999998</v>
      </c>
      <c r="AB1220">
        <v>1.7780712000000001</v>
      </c>
      <c r="AC1220" s="12">
        <v>1.7840210000000001</v>
      </c>
      <c r="AD1220">
        <v>21.043944799999998</v>
      </c>
      <c r="AE1220">
        <v>2.2019962</v>
      </c>
      <c r="AF1220">
        <v>0.18404219999999999</v>
      </c>
      <c r="AG1220">
        <v>0.60616040000000004</v>
      </c>
      <c r="AH1220">
        <v>0.99921769999999999</v>
      </c>
      <c r="AI1220">
        <v>273076001</v>
      </c>
      <c r="AJ1220">
        <v>136838943</v>
      </c>
      <c r="AK1220">
        <f>[1]Sheet1!$F1635</f>
        <v>8011249</v>
      </c>
      <c r="AL1220">
        <f>[2]Sheet1!$F1635</f>
        <v>31771473</v>
      </c>
      <c r="AM1220">
        <v>64094871</v>
      </c>
      <c r="AN1220">
        <v>278451865926.78302</v>
      </c>
    </row>
    <row r="1221" spans="1:43" x14ac:dyDescent="0.35">
      <c r="A1221" t="s">
        <v>11</v>
      </c>
      <c r="B1221">
        <v>2011</v>
      </c>
      <c r="C1221" s="9">
        <v>1.09930554103659</v>
      </c>
      <c r="D1221">
        <v>0.53526437301665997</v>
      </c>
      <c r="E1221" s="15">
        <v>1.6030975254500199</v>
      </c>
      <c r="F1221">
        <v>12.0695200524907</v>
      </c>
      <c r="G1221">
        <v>3.2417003651177101</v>
      </c>
      <c r="H1221">
        <v>1.88428096411216E-3</v>
      </c>
      <c r="I1221">
        <v>3.0661929370290801</v>
      </c>
      <c r="J1221">
        <v>0.69254063213532702</v>
      </c>
      <c r="K1221" s="9">
        <v>0.89385789999999998</v>
      </c>
      <c r="L1221">
        <v>0.16603409999999999</v>
      </c>
      <c r="M1221" s="12">
        <v>0.3122183</v>
      </c>
      <c r="N1221">
        <v>3.7889713</v>
      </c>
      <c r="P1221">
        <v>3.1083999999999999E-3</v>
      </c>
      <c r="Q1221">
        <v>0.14888509999999999</v>
      </c>
      <c r="R1221">
        <v>7.0371000000000001E-3</v>
      </c>
      <c r="S1221" s="9">
        <v>0.1024056</v>
      </c>
      <c r="T1221">
        <v>3.4942500000000001E-2</v>
      </c>
      <c r="U1221" s="12">
        <v>9.5370000000000003E-4</v>
      </c>
      <c r="V1221">
        <v>0.21142830000000001</v>
      </c>
      <c r="W1221">
        <v>0.85868339999999999</v>
      </c>
      <c r="X1221">
        <v>2.7789999999999998E-4</v>
      </c>
      <c r="Y1221">
        <v>7.3892000000000003E-3</v>
      </c>
      <c r="Z1221">
        <v>2.587E-4</v>
      </c>
      <c r="AA1221" s="7">
        <v>0.85623579999999999</v>
      </c>
      <c r="AB1221">
        <v>0.57038840000000002</v>
      </c>
      <c r="AC1221" s="12">
        <v>1.3251647</v>
      </c>
      <c r="AD1221">
        <v>12.718424199999999</v>
      </c>
      <c r="AE1221">
        <v>3.3144205000000002</v>
      </c>
      <c r="AF1221">
        <v>1.4082000000000001E-3</v>
      </c>
      <c r="AG1221">
        <v>3.1590821999999998</v>
      </c>
      <c r="AH1221">
        <v>0.68585370000000001</v>
      </c>
      <c r="AI1221">
        <v>175867954</v>
      </c>
      <c r="AJ1221">
        <v>86904051</v>
      </c>
      <c r="AK1221">
        <f>[1]Sheet1!$F1636</f>
        <v>0</v>
      </c>
      <c r="AL1221">
        <f>[2]Sheet1!$F1636</f>
        <v>32705993</v>
      </c>
      <c r="AM1221">
        <v>94796028</v>
      </c>
      <c r="AN1221">
        <v>617471876360.396</v>
      </c>
      <c r="AP1221">
        <v>28700000</v>
      </c>
      <c r="AQ1221">
        <v>8800000</v>
      </c>
    </row>
    <row r="1222" spans="1:43" x14ac:dyDescent="0.35">
      <c r="A1222" t="s">
        <v>12</v>
      </c>
      <c r="B1222">
        <v>2011</v>
      </c>
      <c r="C1222" s="9">
        <v>1.79986763871288</v>
      </c>
      <c r="D1222">
        <v>0.82957093940459303</v>
      </c>
      <c r="E1222" s="15">
        <v>1.1220954697190599</v>
      </c>
      <c r="F1222">
        <v>3.6476584793309499</v>
      </c>
      <c r="G1222">
        <v>1.65649876352043</v>
      </c>
      <c r="H1222">
        <v>0.44058863600626802</v>
      </c>
      <c r="I1222">
        <v>0.91409161139406603</v>
      </c>
      <c r="J1222">
        <v>0.19344020559610101</v>
      </c>
      <c r="K1222" s="9">
        <v>9.3949599999999994E-2</v>
      </c>
      <c r="L1222">
        <v>6.3141699999999995E-2</v>
      </c>
      <c r="M1222" s="12">
        <v>0.1047893</v>
      </c>
      <c r="N1222">
        <v>0.56287810000000005</v>
      </c>
      <c r="P1222">
        <v>0.1275077</v>
      </c>
      <c r="Q1222">
        <v>0.38333329999999999</v>
      </c>
      <c r="R1222">
        <v>3.5514000000000001E-3</v>
      </c>
      <c r="S1222" s="9">
        <v>0.29218749999999999</v>
      </c>
      <c r="T1222">
        <v>0.28721219999999997</v>
      </c>
      <c r="U1222" s="12">
        <v>5.1604400000000002E-2</v>
      </c>
      <c r="V1222">
        <v>3.0385300000000001E-2</v>
      </c>
      <c r="W1222">
        <v>0.62559710000000002</v>
      </c>
      <c r="X1222">
        <v>2.2055E-3</v>
      </c>
      <c r="Y1222">
        <v>3.9575000000000001E-3</v>
      </c>
      <c r="Z1222">
        <v>6.3763999999999999E-3</v>
      </c>
      <c r="AA1222" s="7">
        <v>2.9666236000000001</v>
      </c>
      <c r="AB1222">
        <v>1.8159076000000001</v>
      </c>
      <c r="AC1222" s="12">
        <v>1.0689105999999999</v>
      </c>
      <c r="AD1222">
        <v>4.3991626000000004</v>
      </c>
      <c r="AE1222">
        <v>2.0897332999999998</v>
      </c>
      <c r="AF1222">
        <v>0.35887730000000001</v>
      </c>
      <c r="AG1222">
        <v>0.59486300000000003</v>
      </c>
      <c r="AH1222">
        <v>0.1962652</v>
      </c>
      <c r="AI1222">
        <v>144282681</v>
      </c>
      <c r="AJ1222">
        <v>73865284</v>
      </c>
      <c r="AK1222">
        <f>[1]Sheet1!$F1637</f>
        <v>1122623</v>
      </c>
      <c r="AL1222">
        <f>[2]Sheet1!$F1637</f>
        <v>24820696</v>
      </c>
      <c r="AM1222">
        <v>51131567</v>
      </c>
      <c r="AN1222">
        <v>190494247300.45099</v>
      </c>
      <c r="AP1222">
        <v>5100000</v>
      </c>
      <c r="AQ1222">
        <v>37700000</v>
      </c>
    </row>
    <row r="1223" spans="1:43" x14ac:dyDescent="0.35">
      <c r="A1223" t="s">
        <v>13</v>
      </c>
      <c r="B1223">
        <v>2011</v>
      </c>
      <c r="C1223" s="9">
        <v>4.4008136613080397</v>
      </c>
      <c r="D1223">
        <v>4.5528032474071702</v>
      </c>
      <c r="E1223" s="15">
        <v>2.2194784102980298</v>
      </c>
      <c r="F1223">
        <v>6.52926703166459</v>
      </c>
      <c r="G1223">
        <v>7.0431751469267301</v>
      </c>
      <c r="H1223">
        <v>0.53147412312935904</v>
      </c>
      <c r="I1223">
        <v>2.0027195960191801</v>
      </c>
      <c r="J1223">
        <v>1.18097109826929</v>
      </c>
      <c r="K1223" s="9">
        <v>0.1044891</v>
      </c>
      <c r="L1223">
        <v>9.8080000000000001E-2</v>
      </c>
      <c r="M1223" s="12">
        <v>0.12033530000000001</v>
      </c>
      <c r="N1223">
        <v>2.2577142000000001</v>
      </c>
      <c r="P1223">
        <v>8.1157400000000005E-2</v>
      </c>
      <c r="Q1223">
        <v>0.66510360000000002</v>
      </c>
      <c r="R1223">
        <v>9.2770599999999995E-2</v>
      </c>
      <c r="S1223" s="9">
        <v>7.7128699999999994E-2</v>
      </c>
      <c r="T1223">
        <v>1.0318031999999999</v>
      </c>
      <c r="U1223" s="12">
        <v>5.3280000000000005E-4</v>
      </c>
      <c r="V1223">
        <v>2.4151599999999999E-2</v>
      </c>
      <c r="W1223">
        <v>0.67390329999999998</v>
      </c>
      <c r="X1223">
        <v>6.7630000000000001E-4</v>
      </c>
      <c r="Y1223">
        <v>1.71013E-2</v>
      </c>
      <c r="Z1223" s="6">
        <v>3.96E-5</v>
      </c>
      <c r="AA1223" s="7">
        <v>7.8537091999999999</v>
      </c>
      <c r="AB1223">
        <v>10.142701799999999</v>
      </c>
      <c r="AC1223" s="12">
        <v>2.0996758999999998</v>
      </c>
      <c r="AD1223">
        <v>4.7107545999999996</v>
      </c>
      <c r="AE1223">
        <v>4.9040035</v>
      </c>
      <c r="AF1223">
        <v>0.46701399999999998</v>
      </c>
      <c r="AG1223">
        <v>1.5964415999999999</v>
      </c>
      <c r="AH1223">
        <v>1.0882400999999999</v>
      </c>
      <c r="AI1223">
        <v>435329517</v>
      </c>
      <c r="AJ1223">
        <v>217392411</v>
      </c>
      <c r="AK1223">
        <f>[1]Sheet1!$F1638</f>
        <v>953800</v>
      </c>
      <c r="AL1223">
        <f>[2]Sheet1!$F1638</f>
        <v>19229426</v>
      </c>
      <c r="AM1223">
        <v>182940149</v>
      </c>
      <c r="AN1223">
        <v>661166073997.54797</v>
      </c>
    </row>
    <row r="1224" spans="1:43" x14ac:dyDescent="0.35">
      <c r="A1224" t="s">
        <v>14</v>
      </c>
      <c r="B1224">
        <v>2011</v>
      </c>
      <c r="C1224" s="9">
        <v>7.3875190184826897E-2</v>
      </c>
      <c r="D1224">
        <v>0.22477924049320799</v>
      </c>
      <c r="E1224" s="15">
        <v>1.0224125407761699</v>
      </c>
      <c r="F1224">
        <v>4.6094614174920903</v>
      </c>
      <c r="G1224">
        <v>1.08541075316045</v>
      </c>
      <c r="H1224">
        <v>0.49694938187064602</v>
      </c>
      <c r="I1224">
        <v>1.3484872009092801</v>
      </c>
      <c r="J1224">
        <v>0.37064223209907099</v>
      </c>
      <c r="K1224" s="9">
        <v>1.54022E-2</v>
      </c>
      <c r="L1224">
        <v>0.1456472</v>
      </c>
      <c r="M1224" s="12">
        <v>1.5877800000000001E-2</v>
      </c>
      <c r="N1224">
        <v>0.36681419999999998</v>
      </c>
      <c r="P1224">
        <v>0.20122390000000001</v>
      </c>
      <c r="Q1224">
        <v>1.0756E-2</v>
      </c>
      <c r="R1224">
        <v>3.5612999999999999E-3</v>
      </c>
      <c r="S1224" s="9">
        <v>1.3428994999999999</v>
      </c>
      <c r="T1224">
        <v>7.3277700000000001E-2</v>
      </c>
      <c r="U1224" s="12">
        <v>1.8330867</v>
      </c>
      <c r="V1224">
        <v>16.3999135</v>
      </c>
      <c r="W1224">
        <v>0.89754179999999995</v>
      </c>
      <c r="X1224">
        <v>4.1109E-2</v>
      </c>
      <c r="Y1224">
        <v>4.8089E-2</v>
      </c>
      <c r="Z1224">
        <v>0.73266520000000002</v>
      </c>
      <c r="AA1224" s="7">
        <v>2.3541463999999999</v>
      </c>
      <c r="AB1224">
        <v>0.16380439999999999</v>
      </c>
      <c r="AC1224" s="12">
        <v>2.9621810000000002</v>
      </c>
      <c r="AD1224">
        <v>27.1889176</v>
      </c>
      <c r="AE1224">
        <v>1.8720014</v>
      </c>
      <c r="AF1224">
        <v>0.39548290000000003</v>
      </c>
      <c r="AG1224">
        <v>1.4332368</v>
      </c>
      <c r="AH1224">
        <v>1.1329054999999999</v>
      </c>
      <c r="AI1224">
        <v>26724024</v>
      </c>
      <c r="AJ1224">
        <v>13461346</v>
      </c>
      <c r="AK1224">
        <f>[1]Sheet1!$F1639</f>
        <v>14320163</v>
      </c>
      <c r="AL1224">
        <f>[2]Sheet1!$F1639</f>
        <v>0</v>
      </c>
      <c r="AM1224">
        <v>22830664</v>
      </c>
      <c r="AN1224">
        <v>1366615004094.1001</v>
      </c>
      <c r="AP1224">
        <v>5400000</v>
      </c>
    </row>
    <row r="1225" spans="1:43" x14ac:dyDescent="0.35">
      <c r="A1225" t="s">
        <v>15</v>
      </c>
      <c r="B1225">
        <v>2011</v>
      </c>
      <c r="C1225" s="9">
        <v>3.1975066554765301</v>
      </c>
      <c r="D1225">
        <v>0.23808074745805899</v>
      </c>
      <c r="E1225" s="15">
        <v>7.8656221430418096</v>
      </c>
      <c r="F1225">
        <v>28.260627703313801</v>
      </c>
      <c r="G1225">
        <v>2.3957014335090898</v>
      </c>
      <c r="H1225">
        <v>2.4999427390691098</v>
      </c>
      <c r="I1225">
        <v>9.5527716947562809</v>
      </c>
      <c r="J1225">
        <v>0.123716694448854</v>
      </c>
      <c r="K1225" s="9">
        <v>0.29881730000000001</v>
      </c>
      <c r="L1225">
        <v>6.5308699999999997E-2</v>
      </c>
      <c r="M1225" s="12">
        <v>5.3938600000000003E-2</v>
      </c>
      <c r="N1225">
        <v>0.70799979999999996</v>
      </c>
      <c r="P1225">
        <v>9.0930000000000004E-4</v>
      </c>
      <c r="Q1225">
        <v>2.9290000000000002E-3</v>
      </c>
      <c r="R1225">
        <v>7.26E-3</v>
      </c>
      <c r="S1225" s="9">
        <v>5.2632900000000003E-2</v>
      </c>
      <c r="T1225">
        <v>0.27086749999999998</v>
      </c>
      <c r="U1225" s="12">
        <v>1.4210512</v>
      </c>
      <c r="V1225">
        <v>0.18277409999999999</v>
      </c>
      <c r="W1225">
        <v>0.3571898</v>
      </c>
      <c r="X1225">
        <v>0.68063340000000006</v>
      </c>
      <c r="Y1225">
        <v>3.843674</v>
      </c>
      <c r="Z1225">
        <v>4.3399999999999998E-4</v>
      </c>
      <c r="AA1225" s="7">
        <v>3.1700314000000001</v>
      </c>
      <c r="AB1225">
        <v>0.50719199999999998</v>
      </c>
      <c r="AC1225" s="12">
        <v>9.7909322999999997</v>
      </c>
      <c r="AD1225">
        <v>32.728013400000002</v>
      </c>
      <c r="AE1225">
        <v>3.4044251000000001</v>
      </c>
      <c r="AF1225">
        <v>3.1865619000000001</v>
      </c>
      <c r="AG1225">
        <v>13.8748565</v>
      </c>
      <c r="AH1225">
        <v>0.1168907</v>
      </c>
      <c r="AI1225">
        <v>198185302</v>
      </c>
      <c r="AJ1225">
        <v>100509285</v>
      </c>
      <c r="AK1225">
        <f>[1]Sheet1!$F1640</f>
        <v>78007679</v>
      </c>
      <c r="AL1225">
        <f>[2]Sheet1!$F1640</f>
        <v>0</v>
      </c>
      <c r="AM1225">
        <v>167726203</v>
      </c>
      <c r="AN1225">
        <v>1770840429193</v>
      </c>
      <c r="AO1225">
        <v>55</v>
      </c>
      <c r="AP1225">
        <v>27300000</v>
      </c>
      <c r="AQ1225">
        <v>8300000</v>
      </c>
    </row>
    <row r="1226" spans="1:43" x14ac:dyDescent="0.35">
      <c r="A1226" t="s">
        <v>16</v>
      </c>
      <c r="B1226">
        <v>2011</v>
      </c>
      <c r="C1226" s="9">
        <v>0.272246412410869</v>
      </c>
      <c r="D1226">
        <v>0.28469312373265598</v>
      </c>
      <c r="E1226" s="15">
        <v>1.0540765376718</v>
      </c>
      <c r="F1226">
        <v>3.5066317623690999</v>
      </c>
      <c r="G1226">
        <v>0.90601332896025299</v>
      </c>
      <c r="H1226">
        <v>0.89957455791063801</v>
      </c>
      <c r="I1226">
        <v>1.68612082313251</v>
      </c>
      <c r="J1226">
        <v>3.4575740912076103E-2</v>
      </c>
      <c r="K1226" s="9">
        <v>0.11363239999999999</v>
      </c>
      <c r="L1226">
        <v>0.3461437</v>
      </c>
      <c r="M1226" s="12">
        <v>0.2703429</v>
      </c>
      <c r="N1226">
        <v>0.28263670000000002</v>
      </c>
      <c r="P1226">
        <v>0.2445572</v>
      </c>
      <c r="Q1226">
        <v>0.241034</v>
      </c>
      <c r="R1226">
        <v>1.8775500000000001E-2</v>
      </c>
      <c r="S1226" s="9">
        <v>4.2230803999999997</v>
      </c>
      <c r="T1226">
        <v>0</v>
      </c>
      <c r="U1226" s="12">
        <v>0.43415510000000002</v>
      </c>
      <c r="V1226">
        <v>0.18570120000000001</v>
      </c>
      <c r="W1226">
        <v>1.1585093</v>
      </c>
      <c r="X1226">
        <v>1.0639904</v>
      </c>
      <c r="Y1226">
        <v>0.17103160000000001</v>
      </c>
      <c r="Z1226">
        <v>8.8360000000000001E-4</v>
      </c>
      <c r="AA1226" s="7">
        <v>5.3810599999999997</v>
      </c>
      <c r="AB1226">
        <v>0</v>
      </c>
      <c r="AC1226" s="12">
        <v>1.3074009</v>
      </c>
      <c r="AD1226">
        <v>7.8829700000000003</v>
      </c>
      <c r="AE1226">
        <v>1.6290823000000001</v>
      </c>
      <c r="AF1226">
        <v>1.9888513000000001</v>
      </c>
      <c r="AG1226">
        <v>1.6864532000000001</v>
      </c>
      <c r="AH1226">
        <v>1.72414E-2</v>
      </c>
      <c r="AI1226">
        <v>34339328</v>
      </c>
      <c r="AJ1226">
        <v>17318413</v>
      </c>
      <c r="AK1226">
        <f>[1]Sheet1!$F1641</f>
        <v>28415448</v>
      </c>
      <c r="AL1226">
        <f>[2]Sheet1!$F1641</f>
        <v>0</v>
      </c>
      <c r="AM1226">
        <v>27847821</v>
      </c>
      <c r="AN1226">
        <v>1443540144370.02</v>
      </c>
      <c r="AO1226">
        <v>31</v>
      </c>
      <c r="AP1226">
        <v>7300000</v>
      </c>
    </row>
    <row r="1227" spans="1:43" x14ac:dyDescent="0.35">
      <c r="A1227" t="s">
        <v>17</v>
      </c>
      <c r="B1227">
        <v>2011</v>
      </c>
      <c r="C1227" s="9">
        <v>1.1006821742150401</v>
      </c>
      <c r="D1227">
        <v>0.137810221241561</v>
      </c>
      <c r="E1227" s="15">
        <v>0.78991377349516401</v>
      </c>
      <c r="F1227">
        <v>5.1929595649145499</v>
      </c>
      <c r="G1227">
        <v>0.82378206400371501</v>
      </c>
      <c r="H1227">
        <v>0.62896049228681605</v>
      </c>
      <c r="I1227">
        <v>2.3628803162790799</v>
      </c>
      <c r="J1227">
        <v>3.9278525391738199E-2</v>
      </c>
      <c r="K1227" s="9">
        <v>0.32253749999999998</v>
      </c>
      <c r="L1227">
        <v>6.0676500000000001E-2</v>
      </c>
      <c r="M1227" s="12">
        <v>0.1500031</v>
      </c>
      <c r="N1227">
        <v>1.4517494</v>
      </c>
      <c r="P1227">
        <v>0.18632870000000001</v>
      </c>
      <c r="Q1227">
        <v>0.53533520000000001</v>
      </c>
      <c r="R1227">
        <v>1.0513399999999999E-2</v>
      </c>
      <c r="S1227" s="9">
        <v>7.9107499999999997E-2</v>
      </c>
      <c r="T1227">
        <v>0.16058529999999999</v>
      </c>
      <c r="U1227" s="12">
        <v>0.14756320000000001</v>
      </c>
      <c r="V1227">
        <v>0.3520761</v>
      </c>
      <c r="W1227">
        <v>0.41423450000000001</v>
      </c>
      <c r="X1227">
        <v>1.6461300000000002E-2</v>
      </c>
      <c r="Y1227">
        <v>2.11866E-2</v>
      </c>
      <c r="Z1227">
        <v>3.8109999999999999E-4</v>
      </c>
      <c r="AA1227" s="7">
        <v>1.0734766</v>
      </c>
      <c r="AB1227">
        <v>0.28118359999999998</v>
      </c>
      <c r="AC1227" s="12">
        <v>0.80251170000000005</v>
      </c>
      <c r="AD1227">
        <v>5.0948697999999997</v>
      </c>
      <c r="AE1227">
        <v>1.1578655</v>
      </c>
      <c r="AF1227">
        <v>0.49690450000000003</v>
      </c>
      <c r="AG1227">
        <v>2.0382693999999999</v>
      </c>
      <c r="AH1227">
        <v>2.9333600000000001E-2</v>
      </c>
      <c r="AI1227">
        <v>80869436</v>
      </c>
      <c r="AJ1227">
        <v>40642349</v>
      </c>
      <c r="AK1227">
        <f>[1]Sheet1!$F1642</f>
        <v>2145084</v>
      </c>
      <c r="AL1227">
        <f>[2]Sheet1!$F1642</f>
        <v>8931797</v>
      </c>
      <c r="AM1227">
        <v>49097020</v>
      </c>
      <c r="AN1227">
        <v>422380909160.05902</v>
      </c>
    </row>
    <row r="1228" spans="1:43" x14ac:dyDescent="0.35">
      <c r="A1228" t="s">
        <v>18</v>
      </c>
      <c r="B1228">
        <v>2011</v>
      </c>
      <c r="C1228" s="9">
        <v>6.0912615931433899E-2</v>
      </c>
      <c r="D1228">
        <v>0.16250183251772601</v>
      </c>
      <c r="E1228" s="15">
        <v>1.78328370021405</v>
      </c>
      <c r="F1228">
        <v>14.0390093720486</v>
      </c>
      <c r="G1228">
        <v>0.79981160275730701</v>
      </c>
      <c r="H1228">
        <v>0.24755493852097901</v>
      </c>
      <c r="I1228">
        <v>1.0631931949606399</v>
      </c>
      <c r="J1228">
        <v>0.79026473672230602</v>
      </c>
      <c r="K1228" s="9">
        <v>4.4192299999999997E-2</v>
      </c>
      <c r="L1228">
        <v>7.0831500000000006E-2</v>
      </c>
      <c r="M1228" s="12">
        <v>6.8104100000000001E-2</v>
      </c>
      <c r="N1228">
        <v>0.6374533</v>
      </c>
      <c r="P1228">
        <v>0.1000153</v>
      </c>
      <c r="Q1228">
        <v>0.36106919999999998</v>
      </c>
      <c r="R1228">
        <v>6.9979999999999999E-4</v>
      </c>
      <c r="S1228" s="9">
        <v>0.12400559999999999</v>
      </c>
      <c r="T1228">
        <v>8.5238900000000006E-2</v>
      </c>
      <c r="U1228" s="12">
        <v>6.5681000000000003E-3</v>
      </c>
      <c r="V1228">
        <v>5.5158199999999998E-2</v>
      </c>
      <c r="W1228">
        <v>8.6507799999999996E-2</v>
      </c>
      <c r="X1228">
        <v>1.6310000000000001E-3</v>
      </c>
      <c r="Y1228">
        <v>1.6106E-3</v>
      </c>
      <c r="Z1228">
        <v>1.36808E-2</v>
      </c>
      <c r="AA1228" s="7">
        <v>0.31168279999999998</v>
      </c>
      <c r="AB1228">
        <v>0.17690919999999999</v>
      </c>
      <c r="AC1228" s="12">
        <v>1.7506052000000001</v>
      </c>
      <c r="AD1228">
        <v>19.477868000000001</v>
      </c>
      <c r="AE1228">
        <v>0.85135450000000001</v>
      </c>
      <c r="AF1228">
        <v>0.1773739</v>
      </c>
      <c r="AG1228">
        <v>0.90806759999999997</v>
      </c>
      <c r="AH1228">
        <v>0.81420979999999998</v>
      </c>
      <c r="AI1228">
        <v>83159269</v>
      </c>
      <c r="AJ1228">
        <v>42391305</v>
      </c>
      <c r="AK1228">
        <f>[1]Sheet1!$F1643</f>
        <v>6804108</v>
      </c>
      <c r="AL1228">
        <f>[2]Sheet1!$F1643</f>
        <v>18050929</v>
      </c>
      <c r="AM1228">
        <v>41800506</v>
      </c>
      <c r="AN1228">
        <v>336844999433.784</v>
      </c>
      <c r="AP1228">
        <v>8600000</v>
      </c>
    </row>
    <row r="1229" spans="1:43" x14ac:dyDescent="0.35">
      <c r="A1229" t="s">
        <v>19</v>
      </c>
      <c r="B1229">
        <v>2011</v>
      </c>
      <c r="C1229" s="9">
        <v>1.6979301902665001</v>
      </c>
      <c r="D1229">
        <v>11.130728395035399</v>
      </c>
      <c r="E1229" s="15">
        <v>6.5356488142464499</v>
      </c>
      <c r="F1229">
        <v>41.616505914367401</v>
      </c>
      <c r="G1229">
        <v>66.883030026477002</v>
      </c>
      <c r="H1229">
        <v>50.510187206445103</v>
      </c>
      <c r="I1229">
        <v>43.034223248947697</v>
      </c>
      <c r="J1229">
        <v>4.0444597394590804</v>
      </c>
      <c r="K1229" s="9">
        <v>0.7899448</v>
      </c>
      <c r="L1229">
        <v>0.65915469999999998</v>
      </c>
      <c r="M1229" s="12">
        <v>0.45635969999999998</v>
      </c>
      <c r="N1229">
        <v>4.6150118999999998</v>
      </c>
      <c r="P1229">
        <v>1.020581</v>
      </c>
      <c r="Q1229">
        <v>1.8284624</v>
      </c>
      <c r="R1229">
        <v>0.1508391</v>
      </c>
      <c r="S1229" s="9">
        <v>1.0310249</v>
      </c>
      <c r="T1229">
        <v>1.2060605</v>
      </c>
      <c r="U1229" s="12">
        <v>3.1463199999999997E-2</v>
      </c>
      <c r="V1229">
        <v>0.1033946</v>
      </c>
      <c r="W1229">
        <v>8.3578148999999993</v>
      </c>
      <c r="X1229">
        <v>0.51498270000000002</v>
      </c>
      <c r="Y1229">
        <v>1.2042565999999999</v>
      </c>
      <c r="Z1229">
        <v>9.5122799999999993E-2</v>
      </c>
      <c r="AA1229" s="7">
        <v>4.2198799999999999</v>
      </c>
      <c r="AB1229">
        <v>19.027072199999999</v>
      </c>
      <c r="AC1229" s="12">
        <v>6.2013873000000004</v>
      </c>
      <c r="AD1229">
        <v>40.833026199999999</v>
      </c>
      <c r="AE1229">
        <v>75.479347399999995</v>
      </c>
      <c r="AF1229">
        <v>52.126001299999999</v>
      </c>
      <c r="AG1229">
        <v>45.399004699999999</v>
      </c>
      <c r="AH1229">
        <v>4.0598346999999997</v>
      </c>
      <c r="AI1229">
        <v>1352677603</v>
      </c>
      <c r="AJ1229">
        <v>660604086</v>
      </c>
      <c r="AK1229">
        <f>[1]Sheet1!$F1644</f>
        <v>3891331</v>
      </c>
      <c r="AL1229">
        <f>[2]Sheet1!$F1644</f>
        <v>531276</v>
      </c>
      <c r="AM1229">
        <v>687033232</v>
      </c>
      <c r="AN1229">
        <v>8604458409646.0195</v>
      </c>
      <c r="AP1229">
        <v>50600000</v>
      </c>
    </row>
    <row r="1230" spans="1:43" x14ac:dyDescent="0.35">
      <c r="A1230" t="s">
        <v>20</v>
      </c>
      <c r="B1230">
        <v>2011</v>
      </c>
      <c r="C1230" s="9">
        <v>0.22055845884629</v>
      </c>
      <c r="D1230">
        <v>0.22145472412713299</v>
      </c>
      <c r="E1230" s="15">
        <v>0.56386477537750401</v>
      </c>
      <c r="F1230">
        <v>14.3590929215136</v>
      </c>
      <c r="G1230">
        <v>1.5590424014789499</v>
      </c>
      <c r="H1230">
        <v>4.0314299028839704</v>
      </c>
      <c r="I1230">
        <v>3.5281654943470202</v>
      </c>
      <c r="J1230">
        <v>0.105562809174101</v>
      </c>
      <c r="K1230" s="9">
        <v>0.16187679999999999</v>
      </c>
      <c r="L1230">
        <v>0.26058520000000002</v>
      </c>
      <c r="M1230" s="12">
        <v>0.15212129999999999</v>
      </c>
      <c r="N1230">
        <v>2.9823217</v>
      </c>
      <c r="P1230">
        <v>1.7197184999999999</v>
      </c>
      <c r="Q1230">
        <v>0.90550920000000001</v>
      </c>
      <c r="R1230">
        <v>5.0619999999999997E-3</v>
      </c>
      <c r="S1230" s="9">
        <v>9.09441E-2</v>
      </c>
      <c r="T1230">
        <v>6.2250800000000002E-2</v>
      </c>
      <c r="U1230" s="12">
        <v>0.3866597</v>
      </c>
      <c r="V1230">
        <v>5.2956357000000001</v>
      </c>
      <c r="W1230">
        <v>1.0873523</v>
      </c>
      <c r="X1230">
        <v>0.79785280000000003</v>
      </c>
      <c r="Y1230">
        <v>1.2324942999999999</v>
      </c>
      <c r="Z1230">
        <v>7.8723000000000005E-3</v>
      </c>
      <c r="AA1230" s="7">
        <v>0.67678590000000005</v>
      </c>
      <c r="AB1230">
        <v>6.2250800000000002E-2</v>
      </c>
      <c r="AC1230" s="12">
        <v>0.82579429999999998</v>
      </c>
      <c r="AD1230">
        <v>28.238914999999999</v>
      </c>
      <c r="AE1230">
        <v>1.8356653999999999</v>
      </c>
      <c r="AF1230">
        <v>3.3899758000000002</v>
      </c>
      <c r="AG1230">
        <v>4.149057</v>
      </c>
      <c r="AH1230">
        <v>0.1092384</v>
      </c>
      <c r="AI1230">
        <v>101454770</v>
      </c>
      <c r="AJ1230">
        <v>52443167</v>
      </c>
      <c r="AK1230">
        <f>[1]Sheet1!$F1645</f>
        <v>16737823</v>
      </c>
      <c r="AL1230">
        <f>[2]Sheet1!$F1645</f>
        <v>20528433</v>
      </c>
      <c r="AM1230">
        <v>63450116</v>
      </c>
      <c r="AN1230">
        <v>1166061859419.8401</v>
      </c>
      <c r="AO1230">
        <v>32</v>
      </c>
      <c r="AP1230" s="6">
        <v>18000000</v>
      </c>
    </row>
    <row r="1231" spans="1:43" x14ac:dyDescent="0.35">
      <c r="A1231" t="s">
        <v>21</v>
      </c>
      <c r="B1231">
        <v>2011</v>
      </c>
      <c r="C1231" s="9">
        <v>1.1618603146189099</v>
      </c>
      <c r="D1231">
        <v>2.4385170926352102</v>
      </c>
      <c r="E1231" s="15">
        <v>7.08282020185775</v>
      </c>
      <c r="F1231">
        <v>68.415639600336505</v>
      </c>
      <c r="G1231">
        <v>13.0942676564714</v>
      </c>
      <c r="H1231">
        <v>15.1878955092161</v>
      </c>
      <c r="I1231">
        <v>13.838698338850399</v>
      </c>
      <c r="J1231">
        <v>1.0312835266515099</v>
      </c>
      <c r="K1231" s="9">
        <v>1.5241633999999999</v>
      </c>
      <c r="L1231">
        <v>2.7500051999999999</v>
      </c>
      <c r="M1231" s="12">
        <v>3.1415709000000001</v>
      </c>
      <c r="N1231">
        <v>26.0683215</v>
      </c>
      <c r="P1231">
        <v>5.5570469999999998</v>
      </c>
      <c r="Q1231">
        <v>4.3673563</v>
      </c>
      <c r="R1231">
        <v>0.39200119999999999</v>
      </c>
      <c r="S1231" s="9">
        <v>1.1231236</v>
      </c>
      <c r="T1231">
        <v>0.74974300000000005</v>
      </c>
      <c r="U1231" s="12">
        <v>2.7243379000000001</v>
      </c>
      <c r="V1231">
        <v>32.6439697</v>
      </c>
      <c r="W1231">
        <v>9.9925039000000009</v>
      </c>
      <c r="X1231">
        <v>8.2654403999999992</v>
      </c>
      <c r="Y1231">
        <v>4.4879151999999998</v>
      </c>
      <c r="Z1231">
        <v>0.2527818</v>
      </c>
      <c r="AA1231" s="7">
        <v>2.949621</v>
      </c>
      <c r="AB1231">
        <v>0.74974300000000005</v>
      </c>
      <c r="AC1231" s="12">
        <v>7.2285054000000004</v>
      </c>
      <c r="AD1231">
        <v>125.62214179999999</v>
      </c>
      <c r="AE1231">
        <v>12.0429332</v>
      </c>
      <c r="AF1231">
        <v>19.392534900000001</v>
      </c>
      <c r="AG1231">
        <v>14.975986199999999</v>
      </c>
      <c r="AH1231">
        <v>0.91573570000000004</v>
      </c>
      <c r="AI1231">
        <v>398868031</v>
      </c>
      <c r="AJ1231">
        <v>203785569</v>
      </c>
      <c r="AK1231">
        <f>[1]Sheet1!$F1646</f>
        <v>37402549</v>
      </c>
      <c r="AL1231">
        <f>[2]Sheet1!$F1646</f>
        <v>55958765</v>
      </c>
      <c r="AM1231">
        <v>308644595</v>
      </c>
      <c r="AN1231">
        <v>14634591984330.9</v>
      </c>
      <c r="AO1231">
        <v>32</v>
      </c>
    </row>
    <row r="1232" spans="1:43" x14ac:dyDescent="0.35">
      <c r="A1232" t="s">
        <v>22</v>
      </c>
      <c r="B1232">
        <v>2011</v>
      </c>
      <c r="C1232" s="9">
        <v>8.0499105357537404E-2</v>
      </c>
      <c r="D1232">
        <v>0.12787825614825499</v>
      </c>
      <c r="E1232" s="15">
        <v>0.61308446817557705</v>
      </c>
      <c r="F1232">
        <v>8.9201522304218592</v>
      </c>
      <c r="G1232">
        <v>1.1887851878007201</v>
      </c>
      <c r="H1232">
        <v>1.12358091507581</v>
      </c>
      <c r="I1232">
        <v>2.4249166281821699</v>
      </c>
      <c r="J1232">
        <v>2.2212382332423099E-2</v>
      </c>
      <c r="K1232" s="9">
        <v>8.5950000000000002E-3</v>
      </c>
      <c r="L1232">
        <v>7.9476599999999994E-2</v>
      </c>
      <c r="M1232" s="12">
        <v>1.12017E-2</v>
      </c>
      <c r="N1232">
        <v>0.1528669</v>
      </c>
      <c r="P1232">
        <v>0.2574555</v>
      </c>
      <c r="Q1232">
        <v>0.16235279999999999</v>
      </c>
      <c r="R1232">
        <v>1.2439999999999999E-4</v>
      </c>
      <c r="S1232" s="9">
        <v>0.17485919999999999</v>
      </c>
      <c r="T1232">
        <v>7.6206599999999999E-2</v>
      </c>
      <c r="U1232" s="12">
        <v>0.1434182</v>
      </c>
      <c r="V1232">
        <v>2.8893403000000002</v>
      </c>
      <c r="W1232">
        <v>0.14363999999999999</v>
      </c>
      <c r="X1232">
        <v>0.1143975</v>
      </c>
      <c r="Y1232">
        <v>0.2093882</v>
      </c>
      <c r="Z1232">
        <v>1.1605000000000001E-3</v>
      </c>
      <c r="AA1232" s="7">
        <v>0.87262839999999997</v>
      </c>
      <c r="AB1232">
        <v>0.1304266</v>
      </c>
      <c r="AC1232" s="12">
        <v>0.75597130000000001</v>
      </c>
      <c r="AD1232">
        <v>18.537593999999999</v>
      </c>
      <c r="AE1232">
        <v>0.65619970000000005</v>
      </c>
      <c r="AF1232">
        <v>1.1603473</v>
      </c>
      <c r="AG1232">
        <v>2.7390666000000001</v>
      </c>
      <c r="AH1232">
        <v>2.3349999999999999E-2</v>
      </c>
      <c r="AI1232">
        <v>58028428</v>
      </c>
      <c r="AJ1232">
        <v>31203209</v>
      </c>
      <c r="AK1232">
        <f>[1]Sheet1!$F1647</f>
        <v>2129406</v>
      </c>
      <c r="AL1232">
        <f>[2]Sheet1!$F1647</f>
        <v>38295993</v>
      </c>
      <c r="AM1232">
        <v>39727416</v>
      </c>
      <c r="AN1232">
        <v>175038628592.483</v>
      </c>
      <c r="AO1232">
        <v>26</v>
      </c>
      <c r="AP1232">
        <v>10600000</v>
      </c>
    </row>
    <row r="1233" spans="1:43" x14ac:dyDescent="0.35">
      <c r="A1233" t="s">
        <v>23</v>
      </c>
      <c r="B1233">
        <v>2011</v>
      </c>
      <c r="C1233" s="9">
        <v>1.05124436499123</v>
      </c>
      <c r="D1233">
        <v>0.74681879386637995</v>
      </c>
      <c r="E1233" s="15">
        <v>1.1436295553395499</v>
      </c>
      <c r="F1233">
        <v>15.7359173596919</v>
      </c>
      <c r="G1233">
        <v>1.0522925097967699</v>
      </c>
      <c r="H1233">
        <v>0.55852420014885296</v>
      </c>
      <c r="I1233">
        <v>2.42478644098775</v>
      </c>
      <c r="J1233">
        <v>0.33823481270848099</v>
      </c>
      <c r="K1233" s="9">
        <v>0.58491570000000004</v>
      </c>
      <c r="L1233">
        <v>0.1647063</v>
      </c>
      <c r="M1233" s="12">
        <v>0.14181340000000001</v>
      </c>
      <c r="N1233">
        <v>0.50996989999999998</v>
      </c>
      <c r="P1233">
        <v>0.16378880000000001</v>
      </c>
      <c r="Q1233">
        <v>0.1911534</v>
      </c>
      <c r="R1233">
        <v>0.14162440000000001</v>
      </c>
      <c r="S1233" s="9">
        <v>0.24709010000000001</v>
      </c>
      <c r="T1233">
        <v>0.4913419</v>
      </c>
      <c r="U1233" s="12">
        <v>1.41981E-2</v>
      </c>
      <c r="V1233">
        <v>0.24535409999999999</v>
      </c>
      <c r="W1233">
        <v>0.22863929999999999</v>
      </c>
      <c r="X1233">
        <v>5.1014499999999997E-2</v>
      </c>
      <c r="Y1233">
        <v>0.44981670000000001</v>
      </c>
      <c r="Z1233">
        <v>2.5707999999999998E-3</v>
      </c>
      <c r="AA1233" s="7">
        <v>1.428742</v>
      </c>
      <c r="AB1233">
        <v>1.1360695999999999</v>
      </c>
      <c r="AC1233" s="12">
        <v>1.0736813000000001</v>
      </c>
      <c r="AD1233">
        <v>20.091005200000001</v>
      </c>
      <c r="AE1233">
        <v>1.1970133999999999</v>
      </c>
      <c r="AF1233">
        <v>0.44574999999999998</v>
      </c>
      <c r="AG1233">
        <v>2.9145032999999998</v>
      </c>
      <c r="AH1233">
        <v>0.1991812</v>
      </c>
      <c r="AI1233">
        <v>95015530</v>
      </c>
      <c r="AJ1233">
        <v>47618314</v>
      </c>
      <c r="AK1233">
        <f>[1]Sheet1!$F1648</f>
        <v>19426524</v>
      </c>
      <c r="AL1233">
        <f>[2]Sheet1!$F1648</f>
        <v>60893748</v>
      </c>
      <c r="AM1233">
        <v>64163295</v>
      </c>
      <c r="AN1233">
        <v>811739987126.75</v>
      </c>
      <c r="AP1233">
        <v>17700000</v>
      </c>
    </row>
    <row r="1234" spans="1:43" x14ac:dyDescent="0.35">
      <c r="A1234" t="s">
        <v>24</v>
      </c>
      <c r="B1234">
        <v>2011</v>
      </c>
      <c r="C1234" s="9">
        <v>5.9491493253800598E-2</v>
      </c>
      <c r="D1234">
        <v>0.102310949671406</v>
      </c>
      <c r="E1234" s="15">
        <v>0.24344803152546901</v>
      </c>
      <c r="F1234">
        <v>2.4512439809160602</v>
      </c>
      <c r="G1234">
        <v>0.55061798678901397</v>
      </c>
      <c r="H1234">
        <v>0.38451532793871401</v>
      </c>
      <c r="I1234">
        <v>0.37825429955064899</v>
      </c>
      <c r="J1234">
        <v>4.50002445854936E-2</v>
      </c>
      <c r="K1234" s="9">
        <v>0.1084818</v>
      </c>
      <c r="L1234">
        <v>0.106431</v>
      </c>
      <c r="M1234" s="12">
        <v>4.2884100000000001E-2</v>
      </c>
      <c r="N1234">
        <v>0.20362160000000001</v>
      </c>
      <c r="P1234">
        <v>2.2337599999999999E-2</v>
      </c>
      <c r="Q1234">
        <v>0.1002232</v>
      </c>
      <c r="R1234">
        <v>8.1956000000000008E-3</v>
      </c>
      <c r="S1234" s="9">
        <v>3.5132000000000002E-3</v>
      </c>
      <c r="T1234">
        <v>2.643E-3</v>
      </c>
      <c r="U1234" s="12">
        <v>3.8631E-3</v>
      </c>
      <c r="V1234">
        <v>0.39332149999999999</v>
      </c>
      <c r="W1234">
        <v>4.4591104000000001</v>
      </c>
      <c r="X1234">
        <v>6.6097999999999999E-3</v>
      </c>
      <c r="Y1234">
        <v>3.1675000000000002E-3</v>
      </c>
      <c r="Z1234">
        <v>3.0539999999999999E-3</v>
      </c>
      <c r="AA1234" s="7">
        <v>1.85928E-2</v>
      </c>
      <c r="AB1234">
        <v>2.643E-3</v>
      </c>
      <c r="AC1234" s="12">
        <v>0.23088649999999999</v>
      </c>
      <c r="AD1234">
        <v>5.8032047999999996</v>
      </c>
      <c r="AE1234">
        <v>5.1251559000000002</v>
      </c>
      <c r="AF1234">
        <v>0.38365700000000003</v>
      </c>
      <c r="AG1234">
        <v>0.28297470000000002</v>
      </c>
      <c r="AH1234">
        <v>3.9898599999999999E-2</v>
      </c>
      <c r="AI1234">
        <v>13220689</v>
      </c>
      <c r="AJ1234">
        <v>6662688</v>
      </c>
      <c r="AK1234">
        <f>[1]Sheet1!$F1649</f>
        <v>5421460</v>
      </c>
      <c r="AL1234">
        <f>[2]Sheet1!$F1649</f>
        <v>6397350</v>
      </c>
      <c r="AM1234">
        <v>10065225</v>
      </c>
      <c r="AN1234">
        <v>1023327539463.54</v>
      </c>
      <c r="AO1234">
        <v>29</v>
      </c>
    </row>
    <row r="1235" spans="1:43" x14ac:dyDescent="0.35">
      <c r="A1235" t="s">
        <v>25</v>
      </c>
      <c r="B1235">
        <v>2011</v>
      </c>
      <c r="C1235" s="9">
        <v>16.756811039851499</v>
      </c>
      <c r="D1235">
        <v>4.8990958862763998</v>
      </c>
      <c r="E1235" s="15">
        <v>1.5992413982607501</v>
      </c>
      <c r="F1235">
        <v>102.68196797662701</v>
      </c>
      <c r="G1235">
        <v>7.5808788730997296</v>
      </c>
      <c r="H1235">
        <v>0.34988787755802903</v>
      </c>
      <c r="I1235">
        <v>5.4015431689350004</v>
      </c>
      <c r="J1235">
        <v>0.71329565984654697</v>
      </c>
      <c r="K1235" s="9">
        <v>3.4342809000000001</v>
      </c>
      <c r="L1235">
        <v>0.93906279999999998</v>
      </c>
      <c r="M1235" s="12">
        <v>2.9329000000000001E-2</v>
      </c>
      <c r="N1235">
        <v>0.19076389999999999</v>
      </c>
      <c r="P1235">
        <v>1.2898E-3</v>
      </c>
      <c r="Q1235">
        <v>1.0353999999999999E-3</v>
      </c>
      <c r="R1235" s="6">
        <v>2.8200000000000001E-5</v>
      </c>
      <c r="S1235" s="9">
        <v>0.26512859999999999</v>
      </c>
      <c r="T1235">
        <v>1.2377146000000001</v>
      </c>
      <c r="U1235" s="12">
        <v>1.0690611999999999</v>
      </c>
      <c r="V1235">
        <v>0.69932470000000002</v>
      </c>
      <c r="W1235">
        <v>1.0813874000000001</v>
      </c>
      <c r="X1235">
        <v>1.7312E-3</v>
      </c>
      <c r="Y1235">
        <v>6.1327899999999998E-2</v>
      </c>
      <c r="Z1235">
        <v>3.8469799999999998E-2</v>
      </c>
      <c r="AA1235" s="7">
        <v>16.946739999999998</v>
      </c>
      <c r="AB1235">
        <v>8.2396799999999999</v>
      </c>
      <c r="AC1235" s="12">
        <v>2.6389735999999999</v>
      </c>
      <c r="AD1235">
        <v>127.4763054</v>
      </c>
      <c r="AE1235">
        <v>9.5441257999999998</v>
      </c>
      <c r="AF1235">
        <v>0.36470000000000002</v>
      </c>
      <c r="AG1235">
        <v>6.0530806999999998</v>
      </c>
      <c r="AH1235">
        <v>0.76437600000000006</v>
      </c>
      <c r="AI1235">
        <v>1257621191</v>
      </c>
      <c r="AJ1235">
        <v>607376801</v>
      </c>
      <c r="AK1235">
        <f>[1]Sheet1!$F1650</f>
        <v>338156100</v>
      </c>
      <c r="AL1235">
        <f>[2]Sheet1!$F1650</f>
        <v>1166611661</v>
      </c>
      <c r="AM1235">
        <v>393333604</v>
      </c>
      <c r="AN1235">
        <v>1616399170582.72</v>
      </c>
      <c r="AO1235">
        <v>36</v>
      </c>
      <c r="AP1235">
        <v>23900000</v>
      </c>
      <c r="AQ1235" s="6">
        <v>196000000</v>
      </c>
    </row>
    <row r="1236" spans="1:43" x14ac:dyDescent="0.35">
      <c r="A1236" t="s">
        <v>26</v>
      </c>
      <c r="B1236">
        <v>2011</v>
      </c>
      <c r="C1236" s="9">
        <v>0.29791936640641598</v>
      </c>
      <c r="D1236">
        <v>1.33478499031385</v>
      </c>
      <c r="E1236" s="15">
        <v>0.77121300990535602</v>
      </c>
      <c r="F1236">
        <v>3.0515324836745901</v>
      </c>
      <c r="G1236">
        <v>7.6539079284936902</v>
      </c>
      <c r="H1236">
        <v>0.30259659442803499</v>
      </c>
      <c r="I1236">
        <v>2.8497148972123698</v>
      </c>
      <c r="J1236">
        <v>0.122596891528304</v>
      </c>
      <c r="K1236" s="9">
        <v>0.1109282</v>
      </c>
      <c r="L1236">
        <v>0.35245609999999999</v>
      </c>
      <c r="M1236" s="12">
        <v>8.1365699999999999E-2</v>
      </c>
      <c r="N1236">
        <v>1.8572668000000001</v>
      </c>
      <c r="P1236">
        <v>6.0537000000000001E-2</v>
      </c>
      <c r="Q1236">
        <v>1.6029000000000002E-2</v>
      </c>
      <c r="R1236">
        <v>1.3299E-3</v>
      </c>
      <c r="S1236" s="9">
        <v>2.9896099999999998E-2</v>
      </c>
      <c r="T1236">
        <v>0.3013651</v>
      </c>
      <c r="U1236" s="12">
        <v>2.4030000000000001E-4</v>
      </c>
      <c r="V1236">
        <v>8.2983799999999996E-2</v>
      </c>
      <c r="W1236">
        <v>1.6930362999999999</v>
      </c>
      <c r="X1236" s="6">
        <v>5.9899999999999999E-5</v>
      </c>
      <c r="Y1236" s="6">
        <v>5.0300000000000003E-5</v>
      </c>
      <c r="Z1236">
        <v>2.2468000000000002E-3</v>
      </c>
      <c r="AA1236" s="7">
        <v>0.2885704</v>
      </c>
      <c r="AB1236">
        <v>1.6723082</v>
      </c>
      <c r="AC1236" s="12">
        <v>0.69358560000000002</v>
      </c>
      <c r="AD1236">
        <v>1.4692993999999999</v>
      </c>
      <c r="AE1236">
        <v>14.649702100000001</v>
      </c>
      <c r="AF1236">
        <v>0.24211949999999999</v>
      </c>
      <c r="AG1236">
        <v>3.1463144000000001</v>
      </c>
      <c r="AH1236">
        <v>0.12541160000000001</v>
      </c>
      <c r="AI1236">
        <v>247099697</v>
      </c>
      <c r="AJ1236">
        <v>122648363</v>
      </c>
      <c r="AK1236">
        <f>[1]Sheet1!$F1651</f>
        <v>71497952</v>
      </c>
      <c r="AL1236">
        <f>[2]Sheet1!$F1651</f>
        <v>0</v>
      </c>
      <c r="AM1236">
        <v>125020092</v>
      </c>
      <c r="AN1236">
        <v>698422460504.86597</v>
      </c>
      <c r="AO1236">
        <v>40</v>
      </c>
      <c r="AP1236">
        <v>8400000</v>
      </c>
      <c r="AQ1236">
        <v>37500000</v>
      </c>
    </row>
    <row r="1237" spans="1:43" x14ac:dyDescent="0.35">
      <c r="A1237" t="s">
        <v>27</v>
      </c>
      <c r="B1237">
        <v>2011</v>
      </c>
      <c r="C1237" s="9">
        <v>0.19753627266027499</v>
      </c>
      <c r="D1237">
        <v>0.315036353259392</v>
      </c>
      <c r="E1237" s="15">
        <v>1.10102105829748</v>
      </c>
      <c r="F1237">
        <v>8.0663268384955007</v>
      </c>
      <c r="G1237">
        <v>7.0731650891734201</v>
      </c>
      <c r="H1237">
        <v>2.2983821941017601</v>
      </c>
      <c r="I1237">
        <v>4.84515906059511</v>
      </c>
      <c r="J1237">
        <v>1.9447968389683001E-2</v>
      </c>
      <c r="K1237" s="9">
        <v>0.16494800000000001</v>
      </c>
      <c r="L1237">
        <v>0.29450999999999999</v>
      </c>
      <c r="M1237" s="12">
        <v>0.6985751</v>
      </c>
      <c r="N1237">
        <v>0.96720720000000004</v>
      </c>
      <c r="P1237">
        <v>1.2016334</v>
      </c>
      <c r="Q1237">
        <v>0.96825729999999999</v>
      </c>
      <c r="R1237">
        <v>1.9783499999999999E-2</v>
      </c>
      <c r="S1237" s="9">
        <v>1.8808E-3</v>
      </c>
      <c r="T1237">
        <v>2.5733000000000002E-3</v>
      </c>
      <c r="U1237" s="12">
        <v>3.7016000000000002E-3</v>
      </c>
      <c r="V1237">
        <v>8.5261E-3</v>
      </c>
      <c r="W1237">
        <v>0.67222110000000002</v>
      </c>
      <c r="X1237">
        <v>9.4671000000000009E-3</v>
      </c>
      <c r="Y1237">
        <v>9.0357000000000007E-3</v>
      </c>
      <c r="Z1237">
        <v>2.164E-4</v>
      </c>
      <c r="AA1237" s="7">
        <v>7.9442399999999996E-2</v>
      </c>
      <c r="AB1237">
        <v>3.9300000000000002E-2</v>
      </c>
      <c r="AC1237" s="12">
        <v>0.51207329999999995</v>
      </c>
      <c r="AD1237">
        <v>7.6512858000000001</v>
      </c>
      <c r="AE1237">
        <v>5.6023611999999998</v>
      </c>
      <c r="AF1237">
        <v>1.2955075</v>
      </c>
      <c r="AG1237">
        <v>4.1614214</v>
      </c>
      <c r="AH1237">
        <v>2.164E-4</v>
      </c>
      <c r="AI1237">
        <v>127833000</v>
      </c>
      <c r="AJ1237">
        <v>65569426</v>
      </c>
      <c r="AK1237">
        <f>[1]Sheet1!$F1652</f>
        <v>0</v>
      </c>
      <c r="AL1237">
        <f>[2]Sheet1!$F1652</f>
        <v>0</v>
      </c>
      <c r="AM1237">
        <v>116416235</v>
      </c>
      <c r="AN1237">
        <v>4219912322037.6499</v>
      </c>
      <c r="AP1237">
        <v>3800000</v>
      </c>
      <c r="AQ1237">
        <v>3400000</v>
      </c>
    </row>
    <row r="1238" spans="1:43" x14ac:dyDescent="0.35">
      <c r="A1238" t="s">
        <v>28</v>
      </c>
      <c r="B1238">
        <v>2011</v>
      </c>
      <c r="C1238" s="9">
        <v>1.32426800980715</v>
      </c>
      <c r="D1238">
        <v>0.39990413425750299</v>
      </c>
      <c r="E1238" s="15">
        <v>1.9415867451492499</v>
      </c>
      <c r="F1238">
        <v>11.323136649093</v>
      </c>
      <c r="G1238">
        <v>2.1781788223787002</v>
      </c>
      <c r="H1238">
        <v>1.8996107805805</v>
      </c>
      <c r="I1238">
        <v>5.74342012835438</v>
      </c>
      <c r="J1238">
        <v>0.111368215148544</v>
      </c>
      <c r="K1238" s="9">
        <v>0.24761939999999999</v>
      </c>
      <c r="L1238">
        <v>0.2122926</v>
      </c>
      <c r="M1238" s="12">
        <v>0.43363600000000002</v>
      </c>
      <c r="N1238">
        <v>2.5543244000000001</v>
      </c>
      <c r="P1238">
        <v>0.68143050000000005</v>
      </c>
      <c r="Q1238">
        <v>0.73593149999999996</v>
      </c>
      <c r="R1238">
        <v>1.33527E-2</v>
      </c>
      <c r="S1238" s="9">
        <v>0.15642110000000001</v>
      </c>
      <c r="T1238">
        <v>8.9981099999999994E-2</v>
      </c>
      <c r="U1238" s="12">
        <v>0.112266</v>
      </c>
      <c r="V1238">
        <v>0.17359479999999999</v>
      </c>
      <c r="W1238">
        <v>0.72632790000000003</v>
      </c>
      <c r="X1238">
        <v>1.6925599999999999E-2</v>
      </c>
      <c r="Y1238">
        <v>1.16077E-2</v>
      </c>
      <c r="Z1238">
        <v>1.9419000000000001E-3</v>
      </c>
      <c r="AA1238" s="7">
        <v>1.3382196</v>
      </c>
      <c r="AB1238">
        <v>0.3071778</v>
      </c>
      <c r="AC1238" s="12">
        <v>1.8848525</v>
      </c>
      <c r="AD1238">
        <v>10.972811200000001</v>
      </c>
      <c r="AE1238">
        <v>2.4701628000000002</v>
      </c>
      <c r="AF1238">
        <v>1.2351059</v>
      </c>
      <c r="AG1238">
        <v>5.1969535000000002</v>
      </c>
      <c r="AH1238">
        <v>0.1015576</v>
      </c>
      <c r="AI1238">
        <v>114150481</v>
      </c>
      <c r="AJ1238">
        <v>58268408</v>
      </c>
      <c r="AK1238">
        <f>[1]Sheet1!$F1653</f>
        <v>0</v>
      </c>
      <c r="AL1238">
        <f>[2]Sheet1!$F1653</f>
        <v>114375965</v>
      </c>
      <c r="AM1238">
        <v>89164082</v>
      </c>
      <c r="AN1238">
        <v>1050089152923.6899</v>
      </c>
      <c r="AP1238">
        <v>19800000</v>
      </c>
      <c r="AQ1238" s="6">
        <v>5000000</v>
      </c>
    </row>
    <row r="1239" spans="1:43" x14ac:dyDescent="0.35">
      <c r="A1239" t="s">
        <v>29</v>
      </c>
      <c r="B1239">
        <v>2011</v>
      </c>
      <c r="C1239" s="9">
        <v>1.4483273765436699</v>
      </c>
      <c r="D1239">
        <v>1.29098455486146</v>
      </c>
      <c r="E1239" s="15">
        <v>1.67116482654573</v>
      </c>
      <c r="F1239">
        <v>12.9261937302731</v>
      </c>
      <c r="G1239">
        <v>2.6179124184354601</v>
      </c>
      <c r="H1239">
        <v>3.5802315709796501E-2</v>
      </c>
      <c r="I1239">
        <v>7.0663071611690098</v>
      </c>
      <c r="J1239">
        <v>1.37817581475013</v>
      </c>
      <c r="K1239" s="9">
        <v>0.95667409999999997</v>
      </c>
      <c r="L1239">
        <v>0.55112669999999997</v>
      </c>
      <c r="M1239" s="12">
        <v>0.66123069999999995</v>
      </c>
      <c r="N1239">
        <v>5.1950716999999997</v>
      </c>
      <c r="P1239">
        <v>6.30603E-2</v>
      </c>
      <c r="Q1239">
        <v>2.4174381999999999</v>
      </c>
      <c r="R1239">
        <v>0.22418489999999999</v>
      </c>
      <c r="S1239" s="9">
        <v>0.1588783</v>
      </c>
      <c r="T1239">
        <v>0.1424791</v>
      </c>
      <c r="U1239" s="12">
        <v>2.3006100000000002E-2</v>
      </c>
      <c r="V1239">
        <v>0.94638789999999995</v>
      </c>
      <c r="W1239">
        <v>0.42678169999999999</v>
      </c>
      <c r="X1239">
        <v>3.2712000000000001E-3</v>
      </c>
      <c r="Y1239">
        <v>0.1513446</v>
      </c>
      <c r="Z1239">
        <v>6.6848000000000003E-3</v>
      </c>
      <c r="AA1239" s="7">
        <v>0.83580140000000003</v>
      </c>
      <c r="AB1239">
        <v>0.92106270000000001</v>
      </c>
      <c r="AC1239" s="12">
        <v>1.1035159000000001</v>
      </c>
      <c r="AD1239">
        <v>15.152423799999999</v>
      </c>
      <c r="AE1239">
        <v>2.1270953000000001</v>
      </c>
      <c r="AF1239">
        <v>2.1002400000000001E-2</v>
      </c>
      <c r="AG1239">
        <v>5.2818892999999996</v>
      </c>
      <c r="AH1239">
        <v>1.1606757999999999</v>
      </c>
      <c r="AI1239">
        <v>228824290</v>
      </c>
      <c r="AJ1239">
        <v>108262151</v>
      </c>
      <c r="AK1239">
        <f>[1]Sheet1!$F1654</f>
        <v>4027763</v>
      </c>
      <c r="AL1239">
        <f>[2]Sheet1!$F1654</f>
        <v>46855953</v>
      </c>
      <c r="AM1239">
        <v>158566264</v>
      </c>
      <c r="AN1239">
        <v>2192535882710.5701</v>
      </c>
      <c r="AP1239">
        <v>34900000</v>
      </c>
    </row>
    <row r="1240" spans="1:43" x14ac:dyDescent="0.35">
      <c r="A1240" t="s">
        <v>30</v>
      </c>
      <c r="B1240">
        <v>2011</v>
      </c>
      <c r="C1240" s="9">
        <v>0.99031241688120897</v>
      </c>
      <c r="D1240">
        <v>0.17059145810461199</v>
      </c>
      <c r="E1240" s="15">
        <v>1.9164903524177199</v>
      </c>
      <c r="F1240">
        <v>29.3659400747935</v>
      </c>
      <c r="G1240">
        <v>0.79559484674992098</v>
      </c>
      <c r="H1240" s="6">
        <v>5.5789928223665102E-6</v>
      </c>
      <c r="I1240">
        <v>1.33013082857547</v>
      </c>
      <c r="J1240">
        <v>0.45629907100412298</v>
      </c>
      <c r="K1240" s="9">
        <v>0.53444910000000001</v>
      </c>
      <c r="L1240">
        <v>0.12496649999999999</v>
      </c>
      <c r="M1240" s="12">
        <v>5.1199599999999998E-2</v>
      </c>
      <c r="N1240">
        <v>0.27603139999999998</v>
      </c>
      <c r="P1240" s="6">
        <v>5.7099999999999999E-5</v>
      </c>
      <c r="Q1240">
        <v>1.7426199999999999E-2</v>
      </c>
      <c r="R1240" s="6">
        <v>7.5400000000000003E-5</v>
      </c>
      <c r="S1240" s="9">
        <v>1.7191700000000001E-2</v>
      </c>
      <c r="T1240">
        <v>5.0137999999999997E-3</v>
      </c>
      <c r="U1240" s="12">
        <v>1.95233E-2</v>
      </c>
      <c r="V1240">
        <v>5.90942E-2</v>
      </c>
      <c r="W1240">
        <v>0.19939979999999999</v>
      </c>
      <c r="X1240">
        <v>0</v>
      </c>
      <c r="Y1240">
        <v>5.7888000000000002E-3</v>
      </c>
      <c r="Z1240">
        <v>1.29769E-2</v>
      </c>
      <c r="AA1240" s="7">
        <v>0.86800999999999995</v>
      </c>
      <c r="AB1240">
        <v>0.11677120000000001</v>
      </c>
      <c r="AC1240" s="12">
        <v>1.8848141</v>
      </c>
      <c r="AD1240">
        <v>38.585999999999999</v>
      </c>
      <c r="AE1240">
        <v>1.0693600000000001</v>
      </c>
      <c r="AF1240">
        <v>0</v>
      </c>
      <c r="AG1240">
        <v>1.4080322000000001</v>
      </c>
      <c r="AH1240">
        <v>0.47088649999999999</v>
      </c>
      <c r="AI1240">
        <v>198602738</v>
      </c>
      <c r="AJ1240">
        <v>96555715</v>
      </c>
      <c r="AK1240">
        <f>[1]Sheet1!$F1655</f>
        <v>47970686</v>
      </c>
      <c r="AL1240">
        <f>[2]Sheet1!$F1655</f>
        <v>119969815</v>
      </c>
      <c r="AM1240">
        <v>69912136</v>
      </c>
      <c r="AN1240">
        <v>228393688397.21899</v>
      </c>
      <c r="AO1240">
        <v>32</v>
      </c>
      <c r="AP1240" s="6">
        <v>7000000</v>
      </c>
      <c r="AQ1240">
        <v>29100000</v>
      </c>
    </row>
    <row r="1241" spans="1:43" x14ac:dyDescent="0.35">
      <c r="A1241" t="s">
        <v>31</v>
      </c>
      <c r="B1241">
        <v>2011</v>
      </c>
      <c r="C1241" s="9">
        <v>0.25960764409486597</v>
      </c>
      <c r="D1241">
        <v>0.26957003239786698</v>
      </c>
      <c r="E1241" s="15">
        <v>2.42435760147991</v>
      </c>
      <c r="F1241">
        <v>21.525197176575801</v>
      </c>
      <c r="G1241">
        <v>4.5791343212249096</v>
      </c>
      <c r="H1241">
        <v>3.12609095328592</v>
      </c>
      <c r="I1241">
        <v>5.7080679489277699</v>
      </c>
      <c r="J1241">
        <v>0.20259393101582801</v>
      </c>
      <c r="K1241" s="9">
        <v>4.06807E-2</v>
      </c>
      <c r="L1241">
        <v>0.26958120000000002</v>
      </c>
      <c r="M1241" s="12">
        <v>0.88394070000000002</v>
      </c>
      <c r="N1241">
        <v>2.3862003000000001</v>
      </c>
      <c r="P1241">
        <v>0.85877320000000001</v>
      </c>
      <c r="Q1241">
        <v>0.72372970000000003</v>
      </c>
      <c r="R1241">
        <v>9.6398000000000005E-3</v>
      </c>
      <c r="S1241" s="9">
        <v>0.48609790000000003</v>
      </c>
      <c r="T1241">
        <v>1.0524199999999999E-2</v>
      </c>
      <c r="U1241" s="12">
        <v>1.136E-2</v>
      </c>
      <c r="V1241">
        <v>0.1547837</v>
      </c>
      <c r="W1241">
        <v>2.204774</v>
      </c>
      <c r="X1241">
        <v>2.5901899999999999E-2</v>
      </c>
      <c r="Y1241">
        <v>3.3151699999999999E-2</v>
      </c>
      <c r="Z1241">
        <v>1.194E-4</v>
      </c>
      <c r="AA1241" s="7">
        <v>1.9126486</v>
      </c>
      <c r="AB1241">
        <v>1.0524199999999999E-2</v>
      </c>
      <c r="AC1241" s="12">
        <v>1.6849715999999999</v>
      </c>
      <c r="AD1241">
        <v>31.663838800000001</v>
      </c>
      <c r="AE1241">
        <v>5.5649613999999996</v>
      </c>
      <c r="AF1241">
        <v>2.5047394999999999</v>
      </c>
      <c r="AG1241">
        <v>5.2272987000000004</v>
      </c>
      <c r="AH1241">
        <v>0.1931466</v>
      </c>
      <c r="AI1241">
        <v>142960908</v>
      </c>
      <c r="AJ1241">
        <v>76823612</v>
      </c>
      <c r="AK1241">
        <f>[1]Sheet1!$F1656</f>
        <v>0</v>
      </c>
      <c r="AL1241">
        <f>[2]Sheet1!$F1656</f>
        <v>138834138</v>
      </c>
      <c r="AM1241">
        <v>105407937</v>
      </c>
      <c r="AN1241">
        <v>1304443241200.3301</v>
      </c>
      <c r="AO1241">
        <v>40</v>
      </c>
      <c r="AP1241">
        <v>25300000</v>
      </c>
    </row>
    <row r="1242" spans="1:43" x14ac:dyDescent="0.35">
      <c r="A1242" t="s">
        <v>32</v>
      </c>
      <c r="B1242">
        <v>2011</v>
      </c>
      <c r="C1242" s="9">
        <v>0.135758266130969</v>
      </c>
      <c r="D1242">
        <v>5.9920404644307299E-2</v>
      </c>
      <c r="E1242" s="15">
        <v>0.89515564296762595</v>
      </c>
      <c r="F1242">
        <v>2.2505815662642998</v>
      </c>
      <c r="G1242">
        <v>0.61593697786116697</v>
      </c>
      <c r="H1242">
        <v>0.22326296933310499</v>
      </c>
      <c r="I1242">
        <v>2.1219387226776401</v>
      </c>
      <c r="J1242">
        <v>0.19152402399240501</v>
      </c>
      <c r="K1242" s="9">
        <v>0.1108469</v>
      </c>
      <c r="L1242">
        <v>3.98559E-2</v>
      </c>
      <c r="M1242" s="12">
        <v>3.7780899999999999E-2</v>
      </c>
      <c r="N1242">
        <v>0.13424150000000001</v>
      </c>
      <c r="P1242">
        <v>2.85978E-2</v>
      </c>
      <c r="Q1242">
        <v>0.34121449999999998</v>
      </c>
      <c r="R1242">
        <v>1.3061700000000001E-2</v>
      </c>
      <c r="S1242" s="9">
        <v>9.5349000000000007E-3</v>
      </c>
      <c r="T1242">
        <v>4.56622E-2</v>
      </c>
      <c r="U1242" s="12">
        <v>9.5315E-3</v>
      </c>
      <c r="V1242">
        <v>0.2581485</v>
      </c>
      <c r="W1242">
        <v>0.36025790000000002</v>
      </c>
      <c r="X1242">
        <v>8.9119000000000004E-3</v>
      </c>
      <c r="Y1242">
        <v>3.5043199999999997E-2</v>
      </c>
      <c r="Z1242">
        <v>6.7231000000000001E-3</v>
      </c>
      <c r="AA1242" s="7">
        <v>7.0557999999999996E-2</v>
      </c>
      <c r="AB1242">
        <v>9.4080399999999995E-2</v>
      </c>
      <c r="AC1242" s="12">
        <v>0.89634230000000004</v>
      </c>
      <c r="AD1242">
        <v>3.1402581999999999</v>
      </c>
      <c r="AE1242">
        <v>0.98662850000000002</v>
      </c>
      <c r="AF1242">
        <v>0.20365710000000001</v>
      </c>
      <c r="AG1242">
        <v>1.9528213000000001</v>
      </c>
      <c r="AH1242">
        <v>0.19030839999999999</v>
      </c>
      <c r="AI1242">
        <v>52443325</v>
      </c>
      <c r="AJ1242">
        <v>27164417</v>
      </c>
      <c r="AK1242">
        <f>[1]Sheet1!$F1657</f>
        <v>30954867</v>
      </c>
      <c r="AL1242">
        <f>[2]Sheet1!$F1657</f>
        <v>0</v>
      </c>
      <c r="AM1242">
        <v>32906089</v>
      </c>
      <c r="AN1242">
        <v>321528523981.70203</v>
      </c>
      <c r="AP1242">
        <v>8600000</v>
      </c>
      <c r="AQ1242">
        <v>2100000</v>
      </c>
    </row>
    <row r="1243" spans="1:43" x14ac:dyDescent="0.35">
      <c r="A1243" t="s">
        <v>33</v>
      </c>
      <c r="B1243">
        <v>2011</v>
      </c>
      <c r="C1243" s="9">
        <v>0.17752646753911999</v>
      </c>
      <c r="D1243">
        <v>1.79767017039002E-2</v>
      </c>
      <c r="E1243" s="15">
        <v>0.76429041011392396</v>
      </c>
      <c r="F1243">
        <v>2.2743027141582499</v>
      </c>
      <c r="G1243">
        <v>0.46472097032849602</v>
      </c>
      <c r="H1243">
        <v>0.24591726084010401</v>
      </c>
      <c r="I1243">
        <v>1.4911813579881601</v>
      </c>
      <c r="J1243">
        <v>1.24690640838437E-2</v>
      </c>
      <c r="K1243" s="9">
        <v>0.16693910000000001</v>
      </c>
      <c r="L1243">
        <v>2.0321499999999999E-2</v>
      </c>
      <c r="M1243" s="12">
        <v>0.25234820000000002</v>
      </c>
      <c r="N1243">
        <v>1.5737711999999999</v>
      </c>
      <c r="P1243">
        <v>4.8677699999999997E-2</v>
      </c>
      <c r="Q1243">
        <v>0.28454279999999998</v>
      </c>
      <c r="R1243" s="6">
        <v>6.2600000000000004E-5</v>
      </c>
      <c r="S1243" s="9">
        <v>9.8919999999999998E-4</v>
      </c>
      <c r="T1243">
        <v>2.353E-4</v>
      </c>
      <c r="U1243" s="12">
        <v>2.4264E-3</v>
      </c>
      <c r="V1243">
        <v>1.5091E-3</v>
      </c>
      <c r="W1243">
        <v>5.8778400000000001E-2</v>
      </c>
      <c r="X1243">
        <v>6.5280000000000004E-4</v>
      </c>
      <c r="Y1243">
        <v>3.6880000000000002E-4</v>
      </c>
      <c r="Z1243" s="6">
        <v>2.69E-5</v>
      </c>
      <c r="AA1243" s="7">
        <v>4.1067600000000003E-2</v>
      </c>
      <c r="AB1243">
        <v>3.686E-3</v>
      </c>
      <c r="AC1243" s="12">
        <v>0.64746579999999998</v>
      </c>
      <c r="AD1243">
        <v>2.3103118</v>
      </c>
      <c r="AE1243">
        <v>0.46400069999999999</v>
      </c>
      <c r="AF1243">
        <v>0.2142558</v>
      </c>
      <c r="AG1243">
        <v>1.2945515999999999</v>
      </c>
      <c r="AH1243">
        <v>1.24479E-2</v>
      </c>
      <c r="AI1243">
        <v>30392535</v>
      </c>
      <c r="AJ1243">
        <v>15240928</v>
      </c>
      <c r="AK1243">
        <f>[1]Sheet1!$F1658</f>
        <v>0</v>
      </c>
      <c r="AL1243">
        <f>[2]Sheet1!$F1658</f>
        <v>26537574</v>
      </c>
      <c r="AM1243">
        <v>26198461</v>
      </c>
      <c r="AN1243">
        <v>8838828585.9026909</v>
      </c>
      <c r="AP1243">
        <v>4600000</v>
      </c>
    </row>
    <row r="1244" spans="1:43" x14ac:dyDescent="0.35">
      <c r="A1244" t="s">
        <v>34</v>
      </c>
      <c r="B1244">
        <v>2011</v>
      </c>
      <c r="C1244" s="9">
        <v>0.443426426977166</v>
      </c>
      <c r="D1244">
        <v>0.160696904895343</v>
      </c>
      <c r="E1244" s="15">
        <v>1.31462882505358</v>
      </c>
      <c r="F1244">
        <v>6.1205612371334297</v>
      </c>
      <c r="G1244">
        <v>1.5951004901997901</v>
      </c>
      <c r="H1244">
        <v>0.91946415809537896</v>
      </c>
      <c r="I1244">
        <v>2.96185379041466</v>
      </c>
      <c r="J1244">
        <v>8.5801145932405995E-2</v>
      </c>
      <c r="K1244" s="9">
        <v>0.18093480000000001</v>
      </c>
      <c r="L1244">
        <v>7.4381000000000003E-2</v>
      </c>
      <c r="M1244" s="12">
        <v>0.1936396</v>
      </c>
      <c r="N1244">
        <v>0.4722035</v>
      </c>
      <c r="P1244">
        <v>6.09168E-2</v>
      </c>
      <c r="Q1244">
        <v>0.13105069999999999</v>
      </c>
      <c r="R1244" s="6">
        <v>8.0199999999999998E-5</v>
      </c>
      <c r="S1244" s="9">
        <v>9.4988799999999998E-2</v>
      </c>
      <c r="T1244">
        <v>0.12910550000000001</v>
      </c>
      <c r="U1244" s="12">
        <v>0.66109929999999995</v>
      </c>
      <c r="V1244">
        <v>1.4089217999999999</v>
      </c>
      <c r="W1244">
        <v>10.576117</v>
      </c>
      <c r="X1244">
        <v>0.13737079999999999</v>
      </c>
      <c r="Y1244">
        <v>0.138489</v>
      </c>
      <c r="Z1244">
        <v>2.94752E-2</v>
      </c>
      <c r="AA1244" s="7">
        <v>0.50843579999999999</v>
      </c>
      <c r="AB1244">
        <v>0.237209</v>
      </c>
      <c r="AC1244" s="12">
        <v>1.8402693999999999</v>
      </c>
      <c r="AD1244">
        <v>9.5094030000000007</v>
      </c>
      <c r="AE1244">
        <v>12.2089474</v>
      </c>
      <c r="AF1244">
        <v>1.0382054999999999</v>
      </c>
      <c r="AG1244">
        <v>3.5038754999999999</v>
      </c>
      <c r="AH1244">
        <v>0.1216797</v>
      </c>
      <c r="AI1244">
        <v>81490844</v>
      </c>
      <c r="AJ1244">
        <v>40899194</v>
      </c>
      <c r="AK1244">
        <f>[1]Sheet1!$F1659</f>
        <v>10748179</v>
      </c>
      <c r="AL1244">
        <f>[2]Sheet1!$F1659</f>
        <v>18909169</v>
      </c>
      <c r="AM1244">
        <v>60740638</v>
      </c>
      <c r="AN1244">
        <v>567685020106.65698</v>
      </c>
      <c r="AO1244">
        <v>47</v>
      </c>
      <c r="AP1244">
        <v>10600000</v>
      </c>
    </row>
    <row r="1245" spans="1:43" x14ac:dyDescent="0.35">
      <c r="A1245" t="s">
        <v>35</v>
      </c>
      <c r="B1245">
        <v>2011</v>
      </c>
      <c r="C1245" s="9">
        <v>1.33920717784257</v>
      </c>
      <c r="D1245">
        <v>0.37974535106379997</v>
      </c>
      <c r="E1245" s="15">
        <v>0.61021981336813302</v>
      </c>
      <c r="F1245">
        <v>7.4094257041724996</v>
      </c>
      <c r="G1245">
        <v>4.0498700938953798</v>
      </c>
      <c r="H1245">
        <v>2.0845339034717299E-2</v>
      </c>
      <c r="I1245">
        <v>0.80920238200860195</v>
      </c>
      <c r="J1245">
        <v>0.417432623624785</v>
      </c>
      <c r="K1245" s="9">
        <v>0.96115470000000003</v>
      </c>
      <c r="L1245">
        <v>0.12025429999999999</v>
      </c>
      <c r="M1245" s="12">
        <v>9.4195000000000008E-3</v>
      </c>
      <c r="N1245">
        <v>1.2638453999999999</v>
      </c>
      <c r="P1245">
        <v>4.4285000000000001E-3</v>
      </c>
      <c r="Q1245">
        <v>6.7609299999999997E-2</v>
      </c>
      <c r="R1245">
        <v>1.1436E-3</v>
      </c>
      <c r="S1245" s="9">
        <v>6.84395E-2</v>
      </c>
      <c r="T1245">
        <v>4.4944499999999998E-2</v>
      </c>
      <c r="U1245" s="12">
        <v>3.9671999999999997E-3</v>
      </c>
      <c r="V1245">
        <v>2.9689999999999999E-3</v>
      </c>
      <c r="W1245">
        <v>0.17639179999999999</v>
      </c>
      <c r="X1245">
        <v>1.4208000000000001E-3</v>
      </c>
      <c r="Y1245">
        <v>1.8881E-3</v>
      </c>
      <c r="Z1245">
        <v>4.9083E-3</v>
      </c>
      <c r="AA1245" s="7">
        <v>0.59207779999999999</v>
      </c>
      <c r="AB1245">
        <v>0.3276694</v>
      </c>
      <c r="AC1245" s="12">
        <v>0.61799459999999995</v>
      </c>
      <c r="AD1245">
        <v>7.6266308</v>
      </c>
      <c r="AE1245">
        <v>4.0627082999999997</v>
      </c>
      <c r="AF1245">
        <v>2.17778E-2</v>
      </c>
      <c r="AG1245">
        <v>0.82214869999999995</v>
      </c>
      <c r="AH1245">
        <v>0.42526619999999998</v>
      </c>
      <c r="AI1245">
        <v>228674075</v>
      </c>
      <c r="AJ1245">
        <v>114888467</v>
      </c>
      <c r="AK1245">
        <f>[1]Sheet1!$F1660</f>
        <v>31439200</v>
      </c>
      <c r="AL1245">
        <f>[2]Sheet1!$F1660</f>
        <v>149792216</v>
      </c>
      <c r="AM1245">
        <v>62763294</v>
      </c>
      <c r="AN1245">
        <v>262358632005.85699</v>
      </c>
    </row>
    <row r="1246" spans="1:43" x14ac:dyDescent="0.35">
      <c r="A1246" t="s">
        <v>36</v>
      </c>
      <c r="B1246">
        <v>2011</v>
      </c>
      <c r="C1246" s="9">
        <v>6.27734685403359E-2</v>
      </c>
      <c r="D1246">
        <v>0.214520957193367</v>
      </c>
      <c r="E1246" s="15">
        <v>0.60237069673979304</v>
      </c>
      <c r="F1246">
        <v>1.0422615795737</v>
      </c>
      <c r="G1246">
        <v>4.0875760369364098</v>
      </c>
      <c r="H1246">
        <v>1.3896814569343401</v>
      </c>
      <c r="I1246">
        <v>1.28912170152087</v>
      </c>
      <c r="J1246">
        <v>5.9121260280331099E-3</v>
      </c>
      <c r="K1246" s="9">
        <v>5.7679300000000003E-2</v>
      </c>
      <c r="L1246">
        <v>0.15866130000000001</v>
      </c>
      <c r="M1246" s="12">
        <v>0.36438979999999999</v>
      </c>
      <c r="N1246">
        <v>0.40982180000000001</v>
      </c>
      <c r="P1246">
        <v>0.39112239999999998</v>
      </c>
      <c r="Q1246">
        <v>0.13663549999999999</v>
      </c>
      <c r="R1246">
        <v>4.5830999999999997E-3</v>
      </c>
      <c r="S1246" s="9">
        <v>1.9497E-3</v>
      </c>
      <c r="T1246">
        <v>1.3828E-2</v>
      </c>
      <c r="U1246" s="12">
        <v>6.2788999999999996E-3</v>
      </c>
      <c r="V1246">
        <v>1.3802099999999999E-2</v>
      </c>
      <c r="W1246">
        <v>0.92288360000000003</v>
      </c>
      <c r="X1246">
        <v>6.5152999999999999E-3</v>
      </c>
      <c r="Y1246">
        <v>2.4801500000000001E-2</v>
      </c>
      <c r="Z1246">
        <v>1.1290000000000001E-4</v>
      </c>
      <c r="AA1246" s="7">
        <v>1.4975199999999999E-2</v>
      </c>
      <c r="AB1246">
        <v>9.6722199999999994E-2</v>
      </c>
      <c r="AC1246" s="12">
        <v>0.29693570000000002</v>
      </c>
      <c r="AD1246">
        <v>2.0871336</v>
      </c>
      <c r="AE1246">
        <v>3.4752578000000001</v>
      </c>
      <c r="AF1246">
        <v>1.0990233</v>
      </c>
      <c r="AG1246">
        <v>1.3037593000000001</v>
      </c>
      <c r="AH1246">
        <v>1.5326999999999999E-3</v>
      </c>
      <c r="AI1246">
        <v>49936638</v>
      </c>
      <c r="AJ1246">
        <v>25034107</v>
      </c>
      <c r="AK1246">
        <f>[1]Sheet1!$F1661</f>
        <v>0</v>
      </c>
      <c r="AL1246">
        <f>[2]Sheet1!$F1661</f>
        <v>51423791</v>
      </c>
      <c r="AM1246">
        <v>40909592</v>
      </c>
      <c r="AN1246">
        <v>1307685622912.8101</v>
      </c>
      <c r="AP1246">
        <v>1600000</v>
      </c>
    </row>
    <row r="1247" spans="1:43" x14ac:dyDescent="0.35">
      <c r="A1247" t="s">
        <v>37</v>
      </c>
      <c r="B1247">
        <v>2011</v>
      </c>
      <c r="C1247" s="9">
        <v>1.7783645579654499</v>
      </c>
      <c r="D1247">
        <v>1.5613693356082401</v>
      </c>
      <c r="E1247" s="15">
        <v>2.1052949118877402</v>
      </c>
      <c r="F1247">
        <v>6.34361727962452</v>
      </c>
      <c r="G1247">
        <v>15.317422998910001</v>
      </c>
      <c r="H1247">
        <v>7.1280012448850103</v>
      </c>
      <c r="I1247">
        <v>8.2415449932366496</v>
      </c>
      <c r="J1247">
        <v>0.21075970637903799</v>
      </c>
      <c r="K1247" s="9">
        <v>0.31030770000000002</v>
      </c>
      <c r="L1247">
        <v>0.95770140000000004</v>
      </c>
      <c r="M1247" s="12">
        <v>0.95473799999999998</v>
      </c>
      <c r="N1247">
        <v>5.0413144000000001</v>
      </c>
      <c r="P1247">
        <v>0.28825469999999997</v>
      </c>
      <c r="Q1247">
        <v>1.1038842</v>
      </c>
      <c r="R1247">
        <v>6.2226799999999999E-2</v>
      </c>
      <c r="S1247" s="9">
        <v>0.95952170000000003</v>
      </c>
      <c r="T1247">
        <v>0.77332299999999998</v>
      </c>
      <c r="U1247" s="12">
        <v>4.03098E-2</v>
      </c>
      <c r="V1247">
        <v>0.26303739999999998</v>
      </c>
      <c r="W1247">
        <v>7.4001291</v>
      </c>
      <c r="X1247">
        <v>4.2688200000000003E-2</v>
      </c>
      <c r="Y1247">
        <v>0.71269009999999999</v>
      </c>
      <c r="Z1247">
        <v>4.3518999999999997E-3</v>
      </c>
      <c r="AA1247" s="7">
        <v>6.2023061000000004</v>
      </c>
      <c r="AB1247">
        <v>2.7471070000000002</v>
      </c>
      <c r="AC1247" s="12">
        <v>1.6647647999999999</v>
      </c>
      <c r="AD1247">
        <v>3.3062195999999999</v>
      </c>
      <c r="AE1247">
        <v>22.741517200000001</v>
      </c>
      <c r="AF1247">
        <v>7.0698287999999998</v>
      </c>
      <c r="AG1247">
        <v>8.9326281999999999</v>
      </c>
      <c r="AH1247">
        <v>0.15599270000000001</v>
      </c>
      <c r="AI1247">
        <v>395884158</v>
      </c>
      <c r="AJ1247">
        <v>198326507</v>
      </c>
      <c r="AK1247">
        <f>[1]Sheet1!$F1662</f>
        <v>3033478</v>
      </c>
      <c r="AL1247">
        <f>[2]Sheet1!$F1662</f>
        <v>64384535</v>
      </c>
      <c r="AM1247">
        <v>165711966</v>
      </c>
      <c r="AN1247">
        <v>1410227229474.3501</v>
      </c>
    </row>
    <row r="1248" spans="1:43" x14ac:dyDescent="0.35">
      <c r="A1248" t="s">
        <v>38</v>
      </c>
      <c r="B1248">
        <v>2011</v>
      </c>
      <c r="C1248" s="9">
        <v>6.3649251039333707E-2</v>
      </c>
      <c r="D1248">
        <v>0.21441604469765699</v>
      </c>
      <c r="E1248" s="15">
        <v>0.113580211943229</v>
      </c>
      <c r="F1248">
        <v>0.80721228871192496</v>
      </c>
      <c r="G1248">
        <v>0.81614444998050395</v>
      </c>
      <c r="H1248">
        <v>0.88006859815129801</v>
      </c>
      <c r="I1248">
        <v>1.0810268285197799</v>
      </c>
      <c r="J1248">
        <v>2.2092937601535498E-2</v>
      </c>
      <c r="K1248" s="9">
        <v>6.0534600000000001E-2</v>
      </c>
      <c r="L1248">
        <v>9.6554200000000007E-2</v>
      </c>
      <c r="M1248" s="12">
        <v>0.14019870000000001</v>
      </c>
      <c r="N1248">
        <v>0.51197420000000005</v>
      </c>
      <c r="P1248">
        <v>7.0970599999999995E-2</v>
      </c>
      <c r="Q1248">
        <v>0.2306301</v>
      </c>
      <c r="R1248">
        <v>2.0900499999999999E-2</v>
      </c>
      <c r="S1248" s="9">
        <v>1.9015E-3</v>
      </c>
      <c r="T1248">
        <v>2.6906E-3</v>
      </c>
      <c r="U1248" s="12">
        <v>1.3376E-3</v>
      </c>
      <c r="V1248">
        <v>4.7927000000000004E-3</v>
      </c>
      <c r="W1248">
        <v>0.78938600000000003</v>
      </c>
      <c r="X1248">
        <v>6.9959999999999996E-3</v>
      </c>
      <c r="Y1248">
        <v>7.7606000000000003E-3</v>
      </c>
      <c r="Z1248">
        <v>7.2139999999999997E-4</v>
      </c>
      <c r="AA1248" s="7">
        <v>1.0376399999999999E-2</v>
      </c>
      <c r="AB1248">
        <v>0.18913920000000001</v>
      </c>
      <c r="AC1248" s="12">
        <v>6.8466000000000004E-3</v>
      </c>
      <c r="AD1248">
        <v>0.3598634</v>
      </c>
      <c r="AE1248">
        <v>1.3378544999999999</v>
      </c>
      <c r="AF1248">
        <v>0.86181589999999997</v>
      </c>
      <c r="AG1248">
        <v>1.0002963</v>
      </c>
      <c r="AH1248">
        <v>2.5228999999999998E-3</v>
      </c>
      <c r="AK1248">
        <f>[1]Sheet1!$F1663</f>
        <v>0</v>
      </c>
      <c r="AL1248">
        <f>[2]Sheet1!$F1663</f>
        <v>0</v>
      </c>
      <c r="AQ1248">
        <v>1100000</v>
      </c>
    </row>
    <row r="1249" spans="1:43" x14ac:dyDescent="0.35">
      <c r="A1249" t="s">
        <v>39</v>
      </c>
      <c r="B1249">
        <v>2011</v>
      </c>
      <c r="C1249" s="9">
        <v>6.7646259490788604E-2</v>
      </c>
      <c r="D1249">
        <v>2.5836705967067101E-2</v>
      </c>
      <c r="E1249" s="15">
        <v>2.2822497906239101</v>
      </c>
      <c r="F1249">
        <v>4.1472603592272304</v>
      </c>
      <c r="G1249">
        <v>0.55733689487546201</v>
      </c>
      <c r="H1249">
        <v>0.38255864904852999</v>
      </c>
      <c r="I1249">
        <v>1.96948126269283</v>
      </c>
      <c r="J1249">
        <v>6.7004023536377105E-2</v>
      </c>
      <c r="K1249" s="9">
        <v>2.7626E-3</v>
      </c>
      <c r="L1249">
        <v>9.94752E-2</v>
      </c>
      <c r="M1249" s="12">
        <v>4.5453000000000004E-3</v>
      </c>
      <c r="N1249">
        <v>1.7738899999999998E-2</v>
      </c>
      <c r="P1249">
        <v>3.5397100000000001E-2</v>
      </c>
      <c r="Q1249">
        <v>7.3007999999999997E-3</v>
      </c>
      <c r="R1249" s="6">
        <v>1.4399999999999999E-5</v>
      </c>
      <c r="S1249" s="9">
        <v>0.41013579999999999</v>
      </c>
      <c r="T1249">
        <v>0.73777000000000004</v>
      </c>
      <c r="U1249" s="12">
        <v>0.31425969999999998</v>
      </c>
      <c r="V1249">
        <v>1.8578433999999999</v>
      </c>
      <c r="W1249">
        <v>1.0041949999999999</v>
      </c>
      <c r="X1249">
        <v>1.7619999999999999E-3</v>
      </c>
      <c r="Y1249">
        <v>0.29424739999999999</v>
      </c>
      <c r="Z1249">
        <v>5.9785000000000003E-3</v>
      </c>
      <c r="AA1249" s="7">
        <v>0.478379</v>
      </c>
      <c r="AB1249">
        <v>0.73777000000000004</v>
      </c>
      <c r="AC1249" s="12">
        <v>2.900563</v>
      </c>
      <c r="AD1249">
        <v>10.971218800000001</v>
      </c>
      <c r="AE1249">
        <v>1.8900402000000001</v>
      </c>
      <c r="AF1249">
        <v>0.34951599999999999</v>
      </c>
      <c r="AG1249">
        <v>2.3567987000000001</v>
      </c>
      <c r="AH1249">
        <v>7.42226E-2</v>
      </c>
      <c r="AI1249">
        <v>41261490</v>
      </c>
      <c r="AJ1249">
        <v>20865767</v>
      </c>
      <c r="AK1249">
        <f>[1]Sheet1!$F1664</f>
        <v>0</v>
      </c>
      <c r="AL1249">
        <f>[2]Sheet1!$F1664</f>
        <v>42865617</v>
      </c>
      <c r="AM1249">
        <v>37543830</v>
      </c>
      <c r="AN1249">
        <v>585924294024.78503</v>
      </c>
      <c r="AO1249">
        <v>43</v>
      </c>
      <c r="AP1249">
        <v>7300000</v>
      </c>
      <c r="AQ1249">
        <v>1400000</v>
      </c>
    </row>
    <row r="1250" spans="1:43" x14ac:dyDescent="0.35">
      <c r="A1250" t="s">
        <v>40</v>
      </c>
      <c r="B1250">
        <v>2011</v>
      </c>
      <c r="C1250" s="9">
        <v>0.21844596552100201</v>
      </c>
      <c r="D1250">
        <v>3.3980732178929801E-2</v>
      </c>
      <c r="E1250" s="15">
        <v>0.79236191526095501</v>
      </c>
      <c r="F1250">
        <v>4.8965011981815802</v>
      </c>
      <c r="G1250">
        <v>0.46795437999069101</v>
      </c>
      <c r="H1250">
        <v>0.27167871022900297</v>
      </c>
      <c r="I1250">
        <v>1.6734141021972</v>
      </c>
      <c r="J1250">
        <v>8.97784445178673E-3</v>
      </c>
      <c r="K1250" s="9">
        <v>0.13533870000000001</v>
      </c>
      <c r="L1250">
        <v>2.6289199999999999E-2</v>
      </c>
      <c r="M1250" s="12">
        <v>1.08243E-2</v>
      </c>
      <c r="N1250">
        <v>6.3768900000000003E-2</v>
      </c>
      <c r="P1250">
        <v>2.7190499999999999E-2</v>
      </c>
      <c r="Q1250">
        <v>4.9479700000000001E-2</v>
      </c>
      <c r="R1250">
        <v>5.7108000000000003E-3</v>
      </c>
      <c r="S1250" s="9">
        <v>2.5114999999999998E-3</v>
      </c>
      <c r="T1250">
        <v>8.7980000000000003E-4</v>
      </c>
      <c r="U1250" s="12">
        <v>3.14428E-2</v>
      </c>
      <c r="V1250">
        <v>2.0255800000000001E-2</v>
      </c>
      <c r="W1250">
        <v>7.2402999999999995E-2</v>
      </c>
      <c r="X1250">
        <v>1.0009999999999999E-4</v>
      </c>
      <c r="Y1250">
        <v>3.2705E-3</v>
      </c>
      <c r="Z1250">
        <v>0</v>
      </c>
      <c r="AA1250" s="7">
        <v>0.1971725</v>
      </c>
      <c r="AB1250">
        <v>1.1153400000000001E-2</v>
      </c>
      <c r="AC1250" s="12">
        <v>0.83242419999999995</v>
      </c>
      <c r="AD1250">
        <v>6.4470326</v>
      </c>
      <c r="AE1250">
        <v>0.3722568</v>
      </c>
      <c r="AF1250">
        <v>0.2470977</v>
      </c>
      <c r="AG1250">
        <v>1.7679258</v>
      </c>
      <c r="AH1250">
        <v>3.2669999999999999E-3</v>
      </c>
      <c r="AI1250">
        <v>45308899</v>
      </c>
      <c r="AJ1250">
        <v>22903701</v>
      </c>
      <c r="AK1250">
        <f>[1]Sheet1!$F1665</f>
        <v>18243756</v>
      </c>
      <c r="AL1250">
        <f>[2]Sheet1!$F1665</f>
        <v>52245701</v>
      </c>
      <c r="AM1250">
        <v>35492726</v>
      </c>
      <c r="AN1250">
        <v>249701866608.634</v>
      </c>
      <c r="AO1250">
        <v>54</v>
      </c>
      <c r="AP1250">
        <v>6200000</v>
      </c>
      <c r="AQ1250" s="6">
        <v>5000000</v>
      </c>
    </row>
    <row r="1251" spans="1:43" x14ac:dyDescent="0.35">
      <c r="A1251" t="s">
        <v>9</v>
      </c>
      <c r="B1251">
        <v>2012</v>
      </c>
      <c r="C1251" s="9">
        <v>1.1903352500508999</v>
      </c>
      <c r="D1251">
        <v>2.8024733040632501</v>
      </c>
      <c r="E1251" s="15">
        <v>10.3331384349922</v>
      </c>
      <c r="F1251">
        <v>54.845686432314302</v>
      </c>
      <c r="G1251">
        <v>7.5425339131741396</v>
      </c>
      <c r="H1251">
        <v>7.6444371547414498</v>
      </c>
      <c r="I1251">
        <v>20.991906307389499</v>
      </c>
      <c r="J1251">
        <v>0.13696976863218299</v>
      </c>
      <c r="K1251" s="9">
        <v>0.40690300000000001</v>
      </c>
      <c r="L1251">
        <v>0.59051330000000002</v>
      </c>
      <c r="M1251" s="12">
        <v>0.97225079999999997</v>
      </c>
      <c r="N1251">
        <v>1.0925411</v>
      </c>
      <c r="P1251">
        <v>0.40254519999999999</v>
      </c>
      <c r="Q1251">
        <v>7.4525800000000003E-2</v>
      </c>
      <c r="R1251">
        <v>8.5328799999999996E-2</v>
      </c>
      <c r="S1251" s="9">
        <v>1.3204875</v>
      </c>
      <c r="T1251">
        <v>1.9390764</v>
      </c>
      <c r="U1251" s="12">
        <v>1.4266449000000001</v>
      </c>
      <c r="V1251">
        <v>4.8823853000000002</v>
      </c>
      <c r="W1251">
        <v>3.5125264</v>
      </c>
      <c r="X1251">
        <v>2.1661554000000001</v>
      </c>
      <c r="Y1251">
        <v>4.1300588999999999</v>
      </c>
      <c r="Z1251">
        <v>2.8459000000000002E-2</v>
      </c>
      <c r="AA1251" s="7">
        <v>2.2164570000000001</v>
      </c>
      <c r="AB1251">
        <v>4.6686148000000003</v>
      </c>
      <c r="AC1251" s="12">
        <v>12.3039404</v>
      </c>
      <c r="AD1251">
        <v>90.866878799999995</v>
      </c>
      <c r="AE1251">
        <v>11.111293399999999</v>
      </c>
      <c r="AF1251">
        <v>10.5522299</v>
      </c>
      <c r="AG1251">
        <v>25.998968099999999</v>
      </c>
      <c r="AH1251">
        <v>8.4912399999999999E-2</v>
      </c>
      <c r="AI1251">
        <v>317620338</v>
      </c>
      <c r="AJ1251">
        <v>161017044</v>
      </c>
      <c r="AK1251">
        <f>[1]Sheet1!$F1666</f>
        <v>272083994</v>
      </c>
      <c r="AL1251">
        <f>[2]Sheet1!$F1666</f>
        <v>0</v>
      </c>
      <c r="AM1251">
        <v>258123572</v>
      </c>
      <c r="AN1251">
        <v>17126446057265.5</v>
      </c>
      <c r="AP1251">
        <v>80200000</v>
      </c>
    </row>
    <row r="1252" spans="1:43" x14ac:dyDescent="0.35">
      <c r="A1252" t="s">
        <v>10</v>
      </c>
      <c r="B1252">
        <v>2012</v>
      </c>
      <c r="C1252" s="9">
        <v>4.8730979659759104</v>
      </c>
      <c r="D1252">
        <v>0.758720381975581</v>
      </c>
      <c r="E1252" s="15">
        <v>1.84816807790118</v>
      </c>
      <c r="F1252">
        <v>14.6714820239832</v>
      </c>
      <c r="G1252">
        <v>2.1428184447663798</v>
      </c>
      <c r="H1252">
        <v>0.22189923402730199</v>
      </c>
      <c r="I1252">
        <v>0.59220447268828003</v>
      </c>
      <c r="J1252">
        <v>0.91729639945942198</v>
      </c>
      <c r="K1252" s="9">
        <v>0.30802170000000001</v>
      </c>
      <c r="L1252">
        <v>3.9915399999999997E-2</v>
      </c>
      <c r="M1252" s="12">
        <v>1.5065200000000001E-2</v>
      </c>
      <c r="N1252">
        <v>0.50321729999999998</v>
      </c>
      <c r="P1252">
        <v>3.0724000000000001E-2</v>
      </c>
      <c r="Q1252">
        <v>2.6256100000000001E-2</v>
      </c>
      <c r="R1252">
        <v>5.0540999999999997E-3</v>
      </c>
      <c r="S1252" s="9">
        <v>0.45584259999999999</v>
      </c>
      <c r="T1252">
        <v>6.5147999999999998E-2</v>
      </c>
      <c r="U1252" s="12">
        <v>4.5424999999999997E-3</v>
      </c>
      <c r="V1252">
        <v>4.6565799999999997E-2</v>
      </c>
      <c r="W1252">
        <v>0.1558079</v>
      </c>
      <c r="X1252">
        <v>2.7602E-3</v>
      </c>
      <c r="Y1252">
        <v>1.6957000000000001E-3</v>
      </c>
      <c r="Z1252">
        <v>8.2436499999999996E-2</v>
      </c>
      <c r="AA1252" s="7">
        <v>5.6769277999999996</v>
      </c>
      <c r="AB1252">
        <v>2.0242608</v>
      </c>
      <c r="AC1252" s="12">
        <v>1.8812085999999999</v>
      </c>
      <c r="AD1252">
        <v>21.158971600000001</v>
      </c>
      <c r="AE1252">
        <v>2.2534958999999999</v>
      </c>
      <c r="AF1252">
        <v>0.19393550000000001</v>
      </c>
      <c r="AG1252">
        <v>0.63740110000000005</v>
      </c>
      <c r="AH1252">
        <v>1.0083727</v>
      </c>
      <c r="AI1252">
        <v>280501484</v>
      </c>
      <c r="AJ1252">
        <v>140548514</v>
      </c>
      <c r="AK1252">
        <f>[1]Sheet1!$F1667</f>
        <v>2789106</v>
      </c>
      <c r="AL1252">
        <f>[2]Sheet1!$F1667</f>
        <v>30090311</v>
      </c>
      <c r="AM1252">
        <v>66849713</v>
      </c>
      <c r="AN1252">
        <v>259282739563.28699</v>
      </c>
    </row>
    <row r="1253" spans="1:43" x14ac:dyDescent="0.35">
      <c r="A1253" t="s">
        <v>11</v>
      </c>
      <c r="B1253">
        <v>2012</v>
      </c>
      <c r="C1253" s="9">
        <v>1.11234179013465</v>
      </c>
      <c r="D1253">
        <v>0.544820607344358</v>
      </c>
      <c r="E1253" s="15">
        <v>1.6963967125114801</v>
      </c>
      <c r="F1253">
        <v>12.0450598784237</v>
      </c>
      <c r="G1253">
        <v>3.4980900135400601</v>
      </c>
      <c r="H1253">
        <v>2.0407253180941098E-3</v>
      </c>
      <c r="I1253">
        <v>3.30192119166019</v>
      </c>
      <c r="J1253">
        <v>0.72494819724549298</v>
      </c>
      <c r="K1253" s="9">
        <v>0.96307920000000002</v>
      </c>
      <c r="L1253">
        <v>0.16767789999999999</v>
      </c>
      <c r="M1253" s="12">
        <v>0.33216109999999999</v>
      </c>
      <c r="N1253">
        <v>4.0340249000000004</v>
      </c>
      <c r="P1253">
        <v>3.9132999999999998E-3</v>
      </c>
      <c r="Q1253">
        <v>0.17019880000000001</v>
      </c>
      <c r="R1253">
        <v>9.5931999999999996E-3</v>
      </c>
      <c r="S1253" s="9">
        <v>0.1015958</v>
      </c>
      <c r="T1253">
        <v>2.45328E-2</v>
      </c>
      <c r="U1253" s="12">
        <v>4.9640000000000003E-4</v>
      </c>
      <c r="V1253">
        <v>6.64632E-2</v>
      </c>
      <c r="W1253">
        <v>0.86820399999999998</v>
      </c>
      <c r="X1253">
        <v>2.968E-4</v>
      </c>
      <c r="Y1253">
        <v>7.9690999999999998E-3</v>
      </c>
      <c r="Z1253">
        <v>5.4314000000000003E-3</v>
      </c>
      <c r="AA1253" s="7">
        <v>0.85011380000000003</v>
      </c>
      <c r="AB1253">
        <v>0.56546859999999999</v>
      </c>
      <c r="AC1253" s="12">
        <v>1.3832169000000001</v>
      </c>
      <c r="AD1253">
        <v>13.1310004</v>
      </c>
      <c r="AE1253">
        <v>3.4472874</v>
      </c>
      <c r="AF1253">
        <v>1.4112E-3</v>
      </c>
      <c r="AG1253">
        <v>3.3821397000000002</v>
      </c>
      <c r="AH1253">
        <v>0.72191720000000004</v>
      </c>
      <c r="AI1253">
        <v>178897361</v>
      </c>
      <c r="AJ1253">
        <v>88388716</v>
      </c>
      <c r="AK1253">
        <f>[1]Sheet1!$F1668</f>
        <v>0</v>
      </c>
      <c r="AL1253">
        <f>[2]Sheet1!$F1668</f>
        <v>35407880</v>
      </c>
      <c r="AM1253">
        <v>96707098</v>
      </c>
      <c r="AN1253">
        <v>669798556316.53296</v>
      </c>
      <c r="AP1253">
        <v>30100000</v>
      </c>
      <c r="AQ1253">
        <v>8500000</v>
      </c>
    </row>
    <row r="1254" spans="1:43" x14ac:dyDescent="0.35">
      <c r="A1254" t="s">
        <v>12</v>
      </c>
      <c r="B1254">
        <v>2012</v>
      </c>
      <c r="C1254" s="9">
        <v>1.8411327120657801</v>
      </c>
      <c r="D1254">
        <v>0.899856655782726</v>
      </c>
      <c r="E1254" s="15">
        <v>1.2268966085557</v>
      </c>
      <c r="F1254">
        <v>3.5545122908409699</v>
      </c>
      <c r="G1254">
        <v>1.82257042027184</v>
      </c>
      <c r="H1254">
        <v>0.49894542919495299</v>
      </c>
      <c r="I1254">
        <v>0.99785821331996705</v>
      </c>
      <c r="J1254">
        <v>0.20896894612268799</v>
      </c>
      <c r="K1254" s="9">
        <v>9.0884499999999993E-2</v>
      </c>
      <c r="L1254">
        <v>6.6582799999999998E-2</v>
      </c>
      <c r="M1254" s="12">
        <v>0.13038340000000001</v>
      </c>
      <c r="N1254">
        <v>0.60800480000000001</v>
      </c>
      <c r="P1254">
        <v>0.1533014</v>
      </c>
      <c r="Q1254">
        <v>0.43219780000000002</v>
      </c>
      <c r="R1254">
        <v>4.2713999999999998E-3</v>
      </c>
      <c r="S1254" s="9">
        <v>0.33020290000000002</v>
      </c>
      <c r="T1254">
        <v>0.3065137</v>
      </c>
      <c r="U1254" s="12">
        <v>5.5650199999999997E-2</v>
      </c>
      <c r="V1254">
        <v>1.8682500000000001E-2</v>
      </c>
      <c r="W1254">
        <v>0.64486140000000003</v>
      </c>
      <c r="X1254">
        <v>2.4012E-3</v>
      </c>
      <c r="Y1254">
        <v>4.7844000000000003E-3</v>
      </c>
      <c r="Z1254">
        <v>7.2110000000000004E-3</v>
      </c>
      <c r="AA1254" s="7">
        <v>3.1574686000000001</v>
      </c>
      <c r="AB1254">
        <v>2.1470554000000002</v>
      </c>
      <c r="AC1254" s="12">
        <v>1.1553838000000001</v>
      </c>
      <c r="AD1254">
        <v>4.4852384000000001</v>
      </c>
      <c r="AE1254">
        <v>2.1981177000000001</v>
      </c>
      <c r="AF1254">
        <v>0.39786870000000002</v>
      </c>
      <c r="AG1254">
        <v>0.63698929999999998</v>
      </c>
      <c r="AH1254">
        <v>0.2119085</v>
      </c>
      <c r="AI1254">
        <v>148562337</v>
      </c>
      <c r="AJ1254">
        <v>76029889</v>
      </c>
      <c r="AK1254">
        <f>[1]Sheet1!$F1669</f>
        <v>1445527</v>
      </c>
      <c r="AL1254">
        <f>[2]Sheet1!$F1669</f>
        <v>22245595</v>
      </c>
      <c r="AM1254">
        <v>53476545</v>
      </c>
      <c r="AN1254">
        <v>204031621636.78699</v>
      </c>
      <c r="AP1254">
        <v>5500000</v>
      </c>
      <c r="AQ1254">
        <v>33500000</v>
      </c>
    </row>
    <row r="1255" spans="1:43" x14ac:dyDescent="0.35">
      <c r="A1255" t="s">
        <v>13</v>
      </c>
      <c r="B1255">
        <v>2012</v>
      </c>
      <c r="C1255" s="9">
        <v>4.5859060994559897</v>
      </c>
      <c r="D1255">
        <v>4.7682612142957996</v>
      </c>
      <c r="E1255" s="15">
        <v>2.3876774550720499</v>
      </c>
      <c r="F1255">
        <v>6.4804349814690001</v>
      </c>
      <c r="G1255">
        <v>7.2734455532521496</v>
      </c>
      <c r="H1255">
        <v>0.56436494886120903</v>
      </c>
      <c r="I1255">
        <v>2.108590094223</v>
      </c>
      <c r="J1255">
        <v>1.30141335610062</v>
      </c>
      <c r="K1255" s="9">
        <v>0.114496</v>
      </c>
      <c r="L1255">
        <v>0.100912</v>
      </c>
      <c r="M1255" s="12">
        <v>0.15387329999999999</v>
      </c>
      <c r="N1255">
        <v>2.2696999999999998</v>
      </c>
      <c r="P1255">
        <v>9.9728499999999998E-2</v>
      </c>
      <c r="Q1255">
        <v>0.75305820000000001</v>
      </c>
      <c r="R1255">
        <v>0.1374532</v>
      </c>
      <c r="S1255" s="9">
        <v>8.1920099999999996E-2</v>
      </c>
      <c r="T1255">
        <v>1.122007</v>
      </c>
      <c r="U1255" s="12">
        <v>3.8939999999999998E-4</v>
      </c>
      <c r="V1255">
        <v>5.3214999999999998E-3</v>
      </c>
      <c r="W1255">
        <v>0.72499239999999998</v>
      </c>
      <c r="X1255">
        <v>6.9479999999999997E-4</v>
      </c>
      <c r="Y1255">
        <v>1.04946E-2</v>
      </c>
      <c r="Z1255" s="6">
        <v>5.4799999999999997E-5</v>
      </c>
      <c r="AA1255" s="7">
        <v>8.1557549999999992</v>
      </c>
      <c r="AB1255">
        <v>10.274528999999999</v>
      </c>
      <c r="AC1255" s="12">
        <v>2.2341934999999999</v>
      </c>
      <c r="AD1255">
        <v>4.6584906000000004</v>
      </c>
      <c r="AE1255">
        <v>5.1637822</v>
      </c>
      <c r="AF1255">
        <v>0.4832224</v>
      </c>
      <c r="AG1255">
        <v>1.6228244000000001</v>
      </c>
      <c r="AH1255">
        <v>1.164015</v>
      </c>
      <c r="AI1255">
        <v>447985793</v>
      </c>
      <c r="AJ1255">
        <v>223666783</v>
      </c>
      <c r="AK1255">
        <f>[1]Sheet1!$F1670</f>
        <v>583177</v>
      </c>
      <c r="AL1255">
        <f>[2]Sheet1!$F1670</f>
        <v>21189987</v>
      </c>
      <c r="AM1255">
        <v>191038772</v>
      </c>
      <c r="AN1255">
        <v>695672265945.91699</v>
      </c>
    </row>
    <row r="1256" spans="1:43" x14ac:dyDescent="0.35">
      <c r="A1256" t="s">
        <v>14</v>
      </c>
      <c r="B1256">
        <v>2012</v>
      </c>
      <c r="C1256" s="9">
        <v>7.0717843996461194E-2</v>
      </c>
      <c r="D1256">
        <v>0.23437809314261401</v>
      </c>
      <c r="E1256" s="15">
        <v>0.98332512477734002</v>
      </c>
      <c r="F1256">
        <v>4.3645533572412196</v>
      </c>
      <c r="G1256">
        <v>1.14767435711738</v>
      </c>
      <c r="H1256">
        <v>0.48497283000208802</v>
      </c>
      <c r="I1256">
        <v>1.41570705404088</v>
      </c>
      <c r="J1256">
        <v>0.36822887209907101</v>
      </c>
      <c r="K1256" s="9">
        <v>1.6932599999999999E-2</v>
      </c>
      <c r="L1256">
        <v>0.15636939999999999</v>
      </c>
      <c r="M1256" s="12">
        <v>1.6081000000000002E-2</v>
      </c>
      <c r="N1256">
        <v>0.26441579999999998</v>
      </c>
      <c r="P1256">
        <v>0.19331999999999999</v>
      </c>
      <c r="Q1256">
        <v>1.2482999999999999E-2</v>
      </c>
      <c r="R1256">
        <v>2.9946E-3</v>
      </c>
      <c r="S1256" s="9">
        <v>1.4374136</v>
      </c>
      <c r="T1256">
        <v>8.4583699999999998E-2</v>
      </c>
      <c r="U1256" s="12">
        <v>1.9687311000000001</v>
      </c>
      <c r="V1256">
        <v>16.560571800000002</v>
      </c>
      <c r="W1256">
        <v>0.86343999999999999</v>
      </c>
      <c r="X1256">
        <v>4.1428699999999999E-2</v>
      </c>
      <c r="Y1256">
        <v>5.2514999999999999E-2</v>
      </c>
      <c r="Z1256">
        <v>0.77331890000000003</v>
      </c>
      <c r="AA1256" s="7">
        <v>2.3959920000000001</v>
      </c>
      <c r="AB1256">
        <v>0.17759</v>
      </c>
      <c r="AC1256" s="12">
        <v>3.0575359999999998</v>
      </c>
      <c r="AD1256">
        <v>28.187060599999999</v>
      </c>
      <c r="AE1256">
        <v>1.9170148</v>
      </c>
      <c r="AF1256">
        <v>0.40327390000000002</v>
      </c>
      <c r="AG1256">
        <v>1.5121294000000001</v>
      </c>
      <c r="AH1256">
        <v>1.1466190999999999</v>
      </c>
      <c r="AI1256">
        <v>27141565</v>
      </c>
      <c r="AJ1256">
        <v>13673344</v>
      </c>
      <c r="AK1256">
        <f>[1]Sheet1!$F1671</f>
        <v>15055591</v>
      </c>
      <c r="AL1256">
        <f>[2]Sheet1!$F1671</f>
        <v>0</v>
      </c>
      <c r="AM1256">
        <v>23212897</v>
      </c>
      <c r="AN1256">
        <v>1417377644072.3</v>
      </c>
      <c r="AP1256">
        <v>5600000</v>
      </c>
    </row>
    <row r="1257" spans="1:43" x14ac:dyDescent="0.35">
      <c r="A1257" t="s">
        <v>15</v>
      </c>
      <c r="B1257">
        <v>2012</v>
      </c>
      <c r="C1257" s="9">
        <v>3.1536561999999999</v>
      </c>
      <c r="D1257">
        <v>0.26110482946104702</v>
      </c>
      <c r="E1257" s="15">
        <v>8.2478243135327798</v>
      </c>
      <c r="F1257">
        <v>29.122511763411602</v>
      </c>
      <c r="G1257">
        <v>2.4470640575513101</v>
      </c>
      <c r="H1257">
        <v>2.6047724479653702</v>
      </c>
      <c r="I1257">
        <v>10.093617651853799</v>
      </c>
      <c r="J1257">
        <v>0.12969276838632501</v>
      </c>
      <c r="K1257" s="9">
        <v>0.3104498</v>
      </c>
      <c r="L1257">
        <v>7.3855599999999993E-2</v>
      </c>
      <c r="M1257" s="12">
        <v>6.70269E-2</v>
      </c>
      <c r="N1257">
        <v>0.64478579999999996</v>
      </c>
      <c r="P1257">
        <v>1.0315000000000001E-3</v>
      </c>
      <c r="Q1257">
        <v>3.6529000000000002E-3</v>
      </c>
      <c r="R1257">
        <v>7.3959999999999998E-3</v>
      </c>
      <c r="S1257" s="9">
        <v>5.9217800000000001E-2</v>
      </c>
      <c r="T1257">
        <v>0.25752449999999999</v>
      </c>
      <c r="U1257" s="12">
        <v>1.4476758000000001</v>
      </c>
      <c r="V1257">
        <v>0.21044789999999999</v>
      </c>
      <c r="W1257">
        <v>0.32464100000000001</v>
      </c>
      <c r="X1257">
        <v>0.63677700000000004</v>
      </c>
      <c r="Y1257">
        <v>3.9324690000000002</v>
      </c>
      <c r="Z1257">
        <v>4.5800000000000002E-4</v>
      </c>
      <c r="AA1257" s="7">
        <v>3.1283569999999998</v>
      </c>
      <c r="AB1257">
        <v>0.5142352</v>
      </c>
      <c r="AC1257" s="12">
        <v>10.2972748</v>
      </c>
      <c r="AD1257">
        <v>34.145480800000001</v>
      </c>
      <c r="AE1257">
        <v>3.4580923000000001</v>
      </c>
      <c r="AF1257">
        <v>3.2422300000000002</v>
      </c>
      <c r="AG1257">
        <v>14.478108300000001</v>
      </c>
      <c r="AH1257">
        <v>0.1227548</v>
      </c>
      <c r="AI1257">
        <v>199977707</v>
      </c>
      <c r="AJ1257">
        <v>101450818</v>
      </c>
      <c r="AK1257">
        <f>[1]Sheet1!$F1672</f>
        <v>81213328</v>
      </c>
      <c r="AL1257">
        <f>[2]Sheet1!$F1672</f>
        <v>0</v>
      </c>
      <c r="AM1257">
        <v>169827068</v>
      </c>
      <c r="AN1257">
        <v>1804861390264.8799</v>
      </c>
      <c r="AO1257">
        <v>55</v>
      </c>
      <c r="AP1257">
        <v>28400000</v>
      </c>
      <c r="AQ1257">
        <v>7200000</v>
      </c>
    </row>
    <row r="1258" spans="1:43" x14ac:dyDescent="0.35">
      <c r="A1258" t="s">
        <v>16</v>
      </c>
      <c r="B1258">
        <v>2012</v>
      </c>
      <c r="C1258" s="9">
        <v>0.2682756</v>
      </c>
      <c r="D1258">
        <v>0.29720425985222598</v>
      </c>
      <c r="E1258" s="15">
        <v>1.03099677458387</v>
      </c>
      <c r="F1258">
        <v>2.7651800337171499</v>
      </c>
      <c r="G1258">
        <v>0.91705136955642497</v>
      </c>
      <c r="H1258">
        <v>0.91424755062935603</v>
      </c>
      <c r="I1258">
        <v>1.7154019970848</v>
      </c>
      <c r="J1258">
        <v>3.4163040912076101E-2</v>
      </c>
      <c r="K1258" s="9">
        <v>0.12320440000000001</v>
      </c>
      <c r="L1258">
        <v>0.37923630000000003</v>
      </c>
      <c r="M1258" s="12">
        <v>0.27637460000000003</v>
      </c>
      <c r="N1258">
        <v>0.22820779999999999</v>
      </c>
      <c r="P1258">
        <v>0.25210250000000001</v>
      </c>
      <c r="Q1258">
        <v>0.2475878</v>
      </c>
      <c r="R1258">
        <v>1.83286E-2</v>
      </c>
      <c r="S1258" s="9">
        <v>4.5607677999999998</v>
      </c>
      <c r="T1258">
        <v>0</v>
      </c>
      <c r="U1258" s="12">
        <v>0.42939860000000002</v>
      </c>
      <c r="V1258">
        <v>0.18643009999999999</v>
      </c>
      <c r="W1258">
        <v>1.1486265</v>
      </c>
      <c r="X1258">
        <v>1.0489234999999999</v>
      </c>
      <c r="Y1258">
        <v>0.16581750000000001</v>
      </c>
      <c r="Z1258">
        <v>1.3575E-3</v>
      </c>
      <c r="AA1258" s="7">
        <v>5.5777000000000001</v>
      </c>
      <c r="AB1258">
        <v>0</v>
      </c>
      <c r="AC1258" s="12">
        <v>1.2732311000000001</v>
      </c>
      <c r="AD1258">
        <v>7.802778</v>
      </c>
      <c r="AE1258">
        <v>1.6273853</v>
      </c>
      <c r="AF1258">
        <v>2.0004194000000002</v>
      </c>
      <c r="AG1258">
        <v>1.7100143000000001</v>
      </c>
      <c r="AH1258">
        <v>1.7428200000000001E-2</v>
      </c>
      <c r="AI1258">
        <v>34714222</v>
      </c>
      <c r="AJ1258">
        <v>17500980</v>
      </c>
      <c r="AK1258">
        <f>[1]Sheet1!$F1673</f>
        <v>0</v>
      </c>
      <c r="AL1258">
        <f>[2]Sheet1!$F1673</f>
        <v>0</v>
      </c>
      <c r="AM1258">
        <v>28166078</v>
      </c>
      <c r="AN1258">
        <v>1468960331816.3899</v>
      </c>
      <c r="AO1258">
        <v>32</v>
      </c>
      <c r="AP1258">
        <v>7500000</v>
      </c>
    </row>
    <row r="1259" spans="1:43" x14ac:dyDescent="0.35">
      <c r="A1259" t="s">
        <v>17</v>
      </c>
      <c r="B1259">
        <v>2012</v>
      </c>
      <c r="C1259" s="9">
        <v>1.10115935836826</v>
      </c>
      <c r="D1259">
        <v>0.14488520749120401</v>
      </c>
      <c r="E1259" s="15">
        <v>0.83918745385898796</v>
      </c>
      <c r="F1259">
        <v>5.0433548827616201</v>
      </c>
      <c r="G1259">
        <v>0.81475610170546398</v>
      </c>
      <c r="H1259">
        <v>0.62874218504655999</v>
      </c>
      <c r="I1259">
        <v>2.4402164253216299</v>
      </c>
      <c r="J1259">
        <v>4.0754988108109798E-2</v>
      </c>
      <c r="K1259" s="9">
        <v>0.34104050000000002</v>
      </c>
      <c r="L1259">
        <v>7.7567700000000003E-2</v>
      </c>
      <c r="M1259" s="12">
        <v>0.15347050000000001</v>
      </c>
      <c r="N1259">
        <v>1.3516671</v>
      </c>
      <c r="P1259">
        <v>0.18545600000000001</v>
      </c>
      <c r="Q1259">
        <v>0.56615539999999998</v>
      </c>
      <c r="R1259">
        <v>1.02378E-2</v>
      </c>
      <c r="S1259" s="9">
        <v>8.3002800000000002E-2</v>
      </c>
      <c r="T1259">
        <v>0.17299349999999999</v>
      </c>
      <c r="U1259" s="12">
        <v>0.15653059999999999</v>
      </c>
      <c r="V1259">
        <v>0.3304146</v>
      </c>
      <c r="W1259">
        <v>0.4322125</v>
      </c>
      <c r="X1259">
        <v>1.55243E-2</v>
      </c>
      <c r="Y1259">
        <v>1.99556E-2</v>
      </c>
      <c r="Z1259">
        <v>2.4240000000000001E-4</v>
      </c>
      <c r="AA1259" s="7">
        <v>1.1018197999999999</v>
      </c>
      <c r="AB1259">
        <v>0.28391240000000001</v>
      </c>
      <c r="AC1259" s="12">
        <v>0.85912949999999999</v>
      </c>
      <c r="AD1259">
        <v>5.1460524000000003</v>
      </c>
      <c r="AE1259">
        <v>1.1358405</v>
      </c>
      <c r="AF1259">
        <v>0.50344259999999996</v>
      </c>
      <c r="AG1259">
        <v>2.0952687000000001</v>
      </c>
      <c r="AH1259">
        <v>3.0772799999999999E-2</v>
      </c>
      <c r="AI1259">
        <v>81869148</v>
      </c>
      <c r="AJ1259">
        <v>41152106</v>
      </c>
      <c r="AK1259">
        <f>[1]Sheet1!$F1674</f>
        <v>3182899</v>
      </c>
      <c r="AL1259">
        <f>[2]Sheet1!$F1674</f>
        <v>9009767</v>
      </c>
      <c r="AM1259">
        <v>50106243</v>
      </c>
      <c r="AN1259">
        <v>437989703832.00598</v>
      </c>
    </row>
    <row r="1260" spans="1:43" x14ac:dyDescent="0.35">
      <c r="A1260" t="s">
        <v>18</v>
      </c>
      <c r="B1260">
        <v>2012</v>
      </c>
      <c r="C1260" s="9">
        <v>7.1844199900027703E-2</v>
      </c>
      <c r="D1260">
        <v>0.17707196693386901</v>
      </c>
      <c r="E1260" s="15">
        <v>2.0562414697753502</v>
      </c>
      <c r="F1260">
        <v>14.743445702320001</v>
      </c>
      <c r="G1260">
        <v>0.89553746015122504</v>
      </c>
      <c r="H1260">
        <v>0.25490319663186101</v>
      </c>
      <c r="I1260">
        <v>1.1205798447828801</v>
      </c>
      <c r="J1260">
        <v>0.87381994797262497</v>
      </c>
      <c r="K1260" s="9">
        <v>4.9784599999999998E-2</v>
      </c>
      <c r="L1260">
        <v>7.8566999999999998E-2</v>
      </c>
      <c r="M1260" s="12">
        <v>0.1023607</v>
      </c>
      <c r="N1260">
        <v>0.62654650000000001</v>
      </c>
      <c r="P1260">
        <v>0.1119314</v>
      </c>
      <c r="Q1260">
        <v>0.39079540000000001</v>
      </c>
      <c r="R1260">
        <v>6.7759999999999999E-4</v>
      </c>
      <c r="S1260" s="9">
        <v>0.1332816</v>
      </c>
      <c r="T1260">
        <v>8.8164099999999995E-2</v>
      </c>
      <c r="U1260" s="12">
        <v>6.0702999999999998E-3</v>
      </c>
      <c r="V1260">
        <v>5.3836799999999997E-2</v>
      </c>
      <c r="W1260">
        <v>7.7974000000000002E-2</v>
      </c>
      <c r="X1260">
        <v>2.2466999999999999E-3</v>
      </c>
      <c r="Y1260">
        <v>3.2878999999999999E-3</v>
      </c>
      <c r="Z1260">
        <v>2.7346200000000001E-2</v>
      </c>
      <c r="AA1260" s="7">
        <v>0.33523940000000002</v>
      </c>
      <c r="AB1260">
        <v>0.18668019999999999</v>
      </c>
      <c r="AC1260" s="12">
        <v>1.9984379999999999</v>
      </c>
      <c r="AD1260">
        <v>20.2029</v>
      </c>
      <c r="AE1260">
        <v>0.93191559999999996</v>
      </c>
      <c r="AF1260">
        <v>0.1833169</v>
      </c>
      <c r="AG1260">
        <v>0.97889939999999998</v>
      </c>
      <c r="AH1260">
        <v>0.90623790000000004</v>
      </c>
      <c r="AI1260">
        <v>84320282</v>
      </c>
      <c r="AJ1260">
        <v>42957187</v>
      </c>
      <c r="AK1260">
        <f>[1]Sheet1!$F1675</f>
        <v>6856313</v>
      </c>
      <c r="AL1260">
        <f>[2]Sheet1!$F1675</f>
        <v>17365862</v>
      </c>
      <c r="AM1260">
        <v>42400436</v>
      </c>
      <c r="AN1260">
        <v>355784505332.604</v>
      </c>
      <c r="AP1260">
        <v>9300000</v>
      </c>
    </row>
    <row r="1261" spans="1:43" x14ac:dyDescent="0.35">
      <c r="A1261" t="s">
        <v>19</v>
      </c>
      <c r="B1261">
        <v>2012</v>
      </c>
      <c r="C1261" s="9">
        <v>1.7423578364180501</v>
      </c>
      <c r="D1261">
        <v>11.809974168256799</v>
      </c>
      <c r="E1261" s="15">
        <v>6.6893415417613697</v>
      </c>
      <c r="F1261">
        <v>42.392581834419197</v>
      </c>
      <c r="G1261">
        <v>69.098816224917996</v>
      </c>
      <c r="H1261">
        <v>51.059989096510101</v>
      </c>
      <c r="I1261">
        <v>43.761124079417101</v>
      </c>
      <c r="J1261">
        <v>4.2096711898885504</v>
      </c>
      <c r="K1261" s="9">
        <v>0.89557730000000002</v>
      </c>
      <c r="L1261">
        <v>0.69703820000000005</v>
      </c>
      <c r="M1261" s="12">
        <v>0.61089579999999999</v>
      </c>
      <c r="N1261">
        <v>5.5900344000000004</v>
      </c>
      <c r="P1261">
        <v>1.0696739</v>
      </c>
      <c r="Q1261">
        <v>1.8169913</v>
      </c>
      <c r="R1261">
        <v>0.1973936</v>
      </c>
      <c r="S1261" s="9">
        <v>0.93675319999999995</v>
      </c>
      <c r="T1261">
        <v>1.1560828000000001</v>
      </c>
      <c r="U1261" s="12">
        <v>5.8897000000000003E-3</v>
      </c>
      <c r="V1261">
        <v>7.7046799999999999E-2</v>
      </c>
      <c r="W1261">
        <v>8.5950254000000008</v>
      </c>
      <c r="X1261">
        <v>0.54575099999999999</v>
      </c>
      <c r="Y1261">
        <v>1.2510117000000001</v>
      </c>
      <c r="Z1261">
        <v>0.1269034</v>
      </c>
      <c r="AA1261" s="7">
        <v>4.1756599999999997</v>
      </c>
      <c r="AB1261">
        <v>19.406233799999999</v>
      </c>
      <c r="AC1261" s="12">
        <v>6.1846579999999998</v>
      </c>
      <c r="AD1261">
        <v>41.201121999999998</v>
      </c>
      <c r="AE1261">
        <v>78.372050099999996</v>
      </c>
      <c r="AF1261">
        <v>53.687164099999997</v>
      </c>
      <c r="AG1261">
        <v>46.035759599999999</v>
      </c>
      <c r="AH1261">
        <v>4.1644594000000001</v>
      </c>
      <c r="AI1261">
        <v>1361922866</v>
      </c>
      <c r="AJ1261">
        <v>665126364</v>
      </c>
      <c r="AK1261">
        <f>[1]Sheet1!$F1676</f>
        <v>0</v>
      </c>
      <c r="AL1261">
        <f>[2]Sheet1!$F1676</f>
        <v>6702999</v>
      </c>
      <c r="AM1261">
        <v>708729320</v>
      </c>
      <c r="AN1261">
        <v>9264473688495.1309</v>
      </c>
      <c r="AP1261">
        <v>54300000</v>
      </c>
    </row>
    <row r="1262" spans="1:43" x14ac:dyDescent="0.35">
      <c r="A1262" t="s">
        <v>20</v>
      </c>
      <c r="B1262">
        <v>2012</v>
      </c>
      <c r="C1262" s="9">
        <v>0.21876455575905501</v>
      </c>
      <c r="D1262">
        <v>0.22019220803300901</v>
      </c>
      <c r="E1262" s="15">
        <v>0.53903461767467498</v>
      </c>
      <c r="F1262">
        <v>12.9283379729657</v>
      </c>
      <c r="G1262">
        <v>1.4466400736367</v>
      </c>
      <c r="H1262">
        <v>3.96500163940346</v>
      </c>
      <c r="I1262">
        <v>3.5115658058566299</v>
      </c>
      <c r="J1262">
        <v>0.108409188746224</v>
      </c>
      <c r="K1262" s="9">
        <v>0.16319439999999999</v>
      </c>
      <c r="L1262">
        <v>0.26768340000000002</v>
      </c>
      <c r="M1262" s="12">
        <v>0.15908610000000001</v>
      </c>
      <c r="N1262">
        <v>2.8245216000000002</v>
      </c>
      <c r="P1262">
        <v>1.7080092</v>
      </c>
      <c r="Q1262">
        <v>0.94176879999999996</v>
      </c>
      <c r="R1262">
        <v>5.1240000000000001E-3</v>
      </c>
      <c r="S1262" s="9">
        <v>0.1126219</v>
      </c>
      <c r="T1262">
        <v>5.9592100000000002E-2</v>
      </c>
      <c r="U1262" s="12">
        <v>0.42446869999999998</v>
      </c>
      <c r="V1262">
        <v>5.1221117999999999</v>
      </c>
      <c r="W1262">
        <v>1.0908146000000001</v>
      </c>
      <c r="X1262">
        <v>0.84420740000000005</v>
      </c>
      <c r="Y1262">
        <v>1.3613120000000001</v>
      </c>
      <c r="Z1262">
        <v>8.5179999999999995E-3</v>
      </c>
      <c r="AA1262" s="7">
        <v>0.78378899999999996</v>
      </c>
      <c r="AB1262">
        <v>5.9592100000000002E-2</v>
      </c>
      <c r="AC1262" s="12">
        <v>0.85172539999999997</v>
      </c>
      <c r="AD1262">
        <v>28.350550200000001</v>
      </c>
      <c r="AE1262">
        <v>1.8524358999999999</v>
      </c>
      <c r="AF1262">
        <v>3.3997019000000002</v>
      </c>
      <c r="AG1262">
        <v>4.2414771</v>
      </c>
      <c r="AH1262">
        <v>0.1121012</v>
      </c>
      <c r="AI1262">
        <v>101244344</v>
      </c>
      <c r="AJ1262">
        <v>52322599</v>
      </c>
      <c r="AK1262">
        <f>[1]Sheet1!$F1677</f>
        <v>16878132</v>
      </c>
      <c r="AL1262">
        <f>[2]Sheet1!$F1677</f>
        <v>20473621</v>
      </c>
      <c r="AM1262">
        <v>63329766</v>
      </c>
      <c r="AN1262">
        <v>1176647854867.79</v>
      </c>
      <c r="AO1262">
        <v>32</v>
      </c>
      <c r="AP1262">
        <v>18200000</v>
      </c>
    </row>
    <row r="1263" spans="1:43" x14ac:dyDescent="0.35">
      <c r="A1263" t="s">
        <v>21</v>
      </c>
      <c r="B1263">
        <v>2012</v>
      </c>
      <c r="C1263" s="9">
        <v>1.1621388393790899</v>
      </c>
      <c r="D1263">
        <v>2.3647238251570299</v>
      </c>
      <c r="E1263" s="15">
        <v>6.9279917373991404</v>
      </c>
      <c r="F1263">
        <v>60.575487882229403</v>
      </c>
      <c r="G1263">
        <v>13.338804280409599</v>
      </c>
      <c r="H1263">
        <v>14.904394645628001</v>
      </c>
      <c r="I1263">
        <v>13.9765275266569</v>
      </c>
      <c r="J1263">
        <v>1.02224975254919</v>
      </c>
      <c r="K1263" s="9">
        <v>1.5398506000000001</v>
      </c>
      <c r="L1263">
        <v>2.6638807999999998</v>
      </c>
      <c r="M1263" s="12">
        <v>3.1140808999999998</v>
      </c>
      <c r="N1263">
        <v>21.511646800000001</v>
      </c>
      <c r="P1263">
        <v>5.4828678999999996</v>
      </c>
      <c r="Q1263">
        <v>4.3766679000000002</v>
      </c>
      <c r="R1263">
        <v>0.38246000000000002</v>
      </c>
      <c r="S1263" s="9">
        <v>1.102811</v>
      </c>
      <c r="T1263">
        <v>0.71332689999999999</v>
      </c>
      <c r="U1263" s="12">
        <v>2.7484134</v>
      </c>
      <c r="V1263">
        <v>28.7170685</v>
      </c>
      <c r="W1263">
        <v>9.5315098999999996</v>
      </c>
      <c r="X1263">
        <v>8.2663727999999992</v>
      </c>
      <c r="Y1263">
        <v>4.570951</v>
      </c>
      <c r="Z1263">
        <v>0.25724029999999998</v>
      </c>
      <c r="AA1263" s="7">
        <v>2.9512466000000002</v>
      </c>
      <c r="AB1263">
        <v>0.72027240000000003</v>
      </c>
      <c r="AC1263" s="12">
        <v>7.2300069000000002</v>
      </c>
      <c r="AD1263">
        <v>127.7747976</v>
      </c>
      <c r="AE1263">
        <v>12.390593000000001</v>
      </c>
      <c r="AF1263">
        <v>19.538918899999999</v>
      </c>
      <c r="AG1263">
        <v>15.2729912</v>
      </c>
      <c r="AH1263">
        <v>0.902698</v>
      </c>
      <c r="AI1263">
        <v>400187854</v>
      </c>
      <c r="AJ1263">
        <v>204407235</v>
      </c>
      <c r="AK1263">
        <f>[1]Sheet1!$F1678</f>
        <v>38436674</v>
      </c>
      <c r="AL1263">
        <f>[2]Sheet1!$F1678</f>
        <v>54948065</v>
      </c>
      <c r="AM1263">
        <v>310607867</v>
      </c>
      <c r="AN1263">
        <v>14572573979226.699</v>
      </c>
      <c r="AO1263">
        <v>32</v>
      </c>
    </row>
    <row r="1264" spans="1:43" x14ac:dyDescent="0.35">
      <c r="A1264" t="s">
        <v>22</v>
      </c>
      <c r="B1264">
        <v>2012</v>
      </c>
      <c r="C1264" s="9">
        <v>8.0025422999142101E-2</v>
      </c>
      <c r="D1264">
        <v>0.13234941312985199</v>
      </c>
      <c r="E1264" s="15">
        <v>0.621063958538704</v>
      </c>
      <c r="F1264">
        <v>8.4326250715347406</v>
      </c>
      <c r="G1264">
        <v>1.18172514019582</v>
      </c>
      <c r="H1264">
        <v>1.11300868179051</v>
      </c>
      <c r="I1264">
        <v>2.4525367555210198</v>
      </c>
      <c r="J1264">
        <v>2.2557704785166301E-2</v>
      </c>
      <c r="K1264" s="9">
        <v>8.1651999999999992E-3</v>
      </c>
      <c r="L1264">
        <v>7.9164300000000007E-2</v>
      </c>
      <c r="M1264" s="12">
        <v>9.1797000000000007E-3</v>
      </c>
      <c r="N1264">
        <v>0.13114600000000001</v>
      </c>
      <c r="P1264">
        <v>0.2375063</v>
      </c>
      <c r="Q1264">
        <v>0.1336968</v>
      </c>
      <c r="R1264">
        <v>6.2719999999999996E-4</v>
      </c>
      <c r="S1264" s="9">
        <v>0.16249169999999999</v>
      </c>
      <c r="T1264">
        <v>7.6944899999999997E-2</v>
      </c>
      <c r="U1264" s="12">
        <v>0.14916599999999999</v>
      </c>
      <c r="V1264">
        <v>2.4520666000000002</v>
      </c>
      <c r="W1264">
        <v>0.15453439999999999</v>
      </c>
      <c r="X1264">
        <v>0.12153890000000001</v>
      </c>
      <c r="Y1264">
        <v>0.26877980000000001</v>
      </c>
      <c r="Z1264">
        <v>1.2221999999999999E-3</v>
      </c>
      <c r="AA1264" s="7">
        <v>0.88032600000000005</v>
      </c>
      <c r="AB1264">
        <v>0.135411</v>
      </c>
      <c r="AC1264" s="12">
        <v>0.77733870000000005</v>
      </c>
      <c r="AD1264">
        <v>18.457398999999999</v>
      </c>
      <c r="AE1264">
        <v>0.64739290000000005</v>
      </c>
      <c r="AF1264">
        <v>1.2067341</v>
      </c>
      <c r="AG1264">
        <v>2.8839241000000002</v>
      </c>
      <c r="AH1264">
        <v>2.3152699999999998E-2</v>
      </c>
      <c r="AI1264">
        <v>57900502</v>
      </c>
      <c r="AJ1264">
        <v>31119114</v>
      </c>
      <c r="AK1264">
        <f>[1]Sheet1!$F1679</f>
        <v>2132270</v>
      </c>
      <c r="AL1264">
        <f>[2]Sheet1!$F1679</f>
        <v>38513936</v>
      </c>
      <c r="AM1264">
        <v>39728280</v>
      </c>
      <c r="AN1264">
        <v>176116571402.68399</v>
      </c>
      <c r="AO1264">
        <v>26</v>
      </c>
      <c r="AP1264">
        <v>10700000</v>
      </c>
    </row>
    <row r="1265" spans="1:43" x14ac:dyDescent="0.35">
      <c r="A1265" t="s">
        <v>23</v>
      </c>
      <c r="B1265">
        <v>2012</v>
      </c>
      <c r="C1265" s="9">
        <v>1.0871515881882301</v>
      </c>
      <c r="D1265">
        <v>0.73451223607184002</v>
      </c>
      <c r="E1265" s="15">
        <v>1.3466799441175401</v>
      </c>
      <c r="F1265">
        <v>16.394078866954199</v>
      </c>
      <c r="G1265">
        <v>1.05534067682752</v>
      </c>
      <c r="H1265">
        <v>0.56155615312069496</v>
      </c>
      <c r="I1265">
        <v>2.4915809795158501</v>
      </c>
      <c r="J1265">
        <v>0.40023716320889202</v>
      </c>
      <c r="K1265" s="9">
        <v>0.74380550000000001</v>
      </c>
      <c r="L1265">
        <v>0.17710400000000001</v>
      </c>
      <c r="M1265" s="12">
        <v>0.1568485</v>
      </c>
      <c r="N1265">
        <v>0.44080950000000002</v>
      </c>
      <c r="P1265">
        <v>0.171042</v>
      </c>
      <c r="Q1265">
        <v>0.2185261</v>
      </c>
      <c r="R1265">
        <v>0.1896399</v>
      </c>
      <c r="S1265" s="9">
        <v>0.2489787</v>
      </c>
      <c r="T1265">
        <v>0.50623759999999995</v>
      </c>
      <c r="U1265" s="12">
        <v>1.6533099999999998E-2</v>
      </c>
      <c r="V1265">
        <v>0.2406809</v>
      </c>
      <c r="W1265">
        <v>0.25916929999999999</v>
      </c>
      <c r="X1265">
        <v>6.2715000000000007E-2</v>
      </c>
      <c r="Y1265">
        <v>0.55301719999999999</v>
      </c>
      <c r="Z1265">
        <v>2.9776999999999998E-3</v>
      </c>
      <c r="AA1265" s="7">
        <v>1.3917489999999999</v>
      </c>
      <c r="AB1265">
        <v>1.1353936</v>
      </c>
      <c r="AC1265" s="12">
        <v>1.2697646</v>
      </c>
      <c r="AD1265">
        <v>21.3073932</v>
      </c>
      <c r="AE1265">
        <v>1.2227703999999999</v>
      </c>
      <c r="AF1265">
        <v>0.4532292</v>
      </c>
      <c r="AG1265">
        <v>3.0996636</v>
      </c>
      <c r="AH1265">
        <v>0.21357499999999999</v>
      </c>
      <c r="AI1265">
        <v>96000494</v>
      </c>
      <c r="AJ1265">
        <v>48111519</v>
      </c>
      <c r="AK1265">
        <f>[1]Sheet1!$F1680</f>
        <v>23799228</v>
      </c>
      <c r="AL1265">
        <f>[2]Sheet1!$F1680</f>
        <v>61136431</v>
      </c>
      <c r="AM1265">
        <v>65386913</v>
      </c>
      <c r="AN1265">
        <v>842867674584.51196</v>
      </c>
      <c r="AP1265">
        <v>18400000</v>
      </c>
    </row>
    <row r="1266" spans="1:43" x14ac:dyDescent="0.35">
      <c r="A1266" t="s">
        <v>24</v>
      </c>
      <c r="B1266">
        <v>2012</v>
      </c>
      <c r="C1266" s="9">
        <v>6.1042762065321797E-2</v>
      </c>
      <c r="D1266">
        <v>0.10298779920532899</v>
      </c>
      <c r="E1266" s="15">
        <v>0.23875862776668799</v>
      </c>
      <c r="F1266">
        <v>2.1175822437445202</v>
      </c>
      <c r="G1266">
        <v>0.54619112909934098</v>
      </c>
      <c r="H1266">
        <v>0.38515080037161398</v>
      </c>
      <c r="I1266">
        <v>0.38679955089691598</v>
      </c>
      <c r="J1266">
        <v>4.6128966991373498E-2</v>
      </c>
      <c r="K1266" s="9">
        <v>0.11653040000000001</v>
      </c>
      <c r="L1266">
        <v>0.1073136</v>
      </c>
      <c r="M1266" s="12">
        <v>4.53538E-2</v>
      </c>
      <c r="N1266">
        <v>0.12347</v>
      </c>
      <c r="P1266">
        <v>2.28001E-2</v>
      </c>
      <c r="Q1266">
        <v>9.7519999999999996E-2</v>
      </c>
      <c r="R1266">
        <v>8.6479999999999994E-3</v>
      </c>
      <c r="S1266" s="9">
        <v>4.6774E-3</v>
      </c>
      <c r="T1266">
        <v>1.9916999999999999E-3</v>
      </c>
      <c r="U1266" s="12">
        <v>4.0220999999999998E-3</v>
      </c>
      <c r="V1266">
        <v>0.26760349999999999</v>
      </c>
      <c r="W1266">
        <v>4.4007421000000004</v>
      </c>
      <c r="X1266">
        <v>6.9346E-3</v>
      </c>
      <c r="Y1266">
        <v>4.7121000000000003E-3</v>
      </c>
      <c r="Z1266">
        <v>3.1424999999999999E-3</v>
      </c>
      <c r="AA1266" s="7">
        <v>1.7709599999999999E-2</v>
      </c>
      <c r="AB1266">
        <v>2.6074000000000002E-3</v>
      </c>
      <c r="AC1266" s="12">
        <v>0.233124</v>
      </c>
      <c r="AD1266">
        <v>5.8062909999999999</v>
      </c>
      <c r="AE1266">
        <v>5.1402482999999997</v>
      </c>
      <c r="AF1266">
        <v>0.38447429999999999</v>
      </c>
      <c r="AG1266">
        <v>0.29518549999999999</v>
      </c>
      <c r="AH1266">
        <v>4.0636600000000002E-2</v>
      </c>
      <c r="AI1266">
        <v>13372655</v>
      </c>
      <c r="AJ1266">
        <v>6730718</v>
      </c>
      <c r="AK1266">
        <f>[1]Sheet1!$F1681</f>
        <v>6595935</v>
      </c>
      <c r="AL1266">
        <f>[2]Sheet1!$F1681</f>
        <v>6544851</v>
      </c>
      <c r="AM1266">
        <v>10203898</v>
      </c>
      <c r="AN1266">
        <v>1040914839891.38</v>
      </c>
      <c r="AO1266">
        <v>29</v>
      </c>
    </row>
    <row r="1267" spans="1:43" x14ac:dyDescent="0.35">
      <c r="A1267" t="s">
        <v>25</v>
      </c>
      <c r="B1267">
        <v>2012</v>
      </c>
      <c r="C1267" s="9">
        <v>17.478953513849699</v>
      </c>
      <c r="D1267">
        <v>5.4133930992196202</v>
      </c>
      <c r="E1267" s="15">
        <v>1.45495802377246</v>
      </c>
      <c r="F1267">
        <v>107.402442737255</v>
      </c>
      <c r="G1267">
        <v>7.7909340460270604</v>
      </c>
      <c r="H1267">
        <v>0.34747775981092199</v>
      </c>
      <c r="I1267">
        <v>5.7653407086451498</v>
      </c>
      <c r="J1267">
        <v>0.74733773691581296</v>
      </c>
      <c r="K1267" s="9">
        <v>3.4770477</v>
      </c>
      <c r="L1267">
        <v>0.98791589999999996</v>
      </c>
      <c r="M1267" s="12">
        <v>1.8339399999999999E-2</v>
      </c>
      <c r="N1267">
        <v>0.17938770000000001</v>
      </c>
      <c r="P1267">
        <v>8.2819999999999996E-4</v>
      </c>
      <c r="Q1267">
        <v>1.0999E-3</v>
      </c>
      <c r="R1267" s="6">
        <v>7.4999999999999993E-5</v>
      </c>
      <c r="S1267" s="9">
        <v>0.3022859</v>
      </c>
      <c r="T1267">
        <v>1.326784</v>
      </c>
      <c r="U1267" s="12">
        <v>1.2475946</v>
      </c>
      <c r="V1267">
        <v>0.77356820000000004</v>
      </c>
      <c r="W1267">
        <v>1.1807683</v>
      </c>
      <c r="X1267">
        <v>1.2558000000000001E-3</v>
      </c>
      <c r="Y1267">
        <v>5.8401799999999997E-2</v>
      </c>
      <c r="Z1267">
        <v>2.68212E-2</v>
      </c>
      <c r="AA1267" s="7">
        <v>18.137840000000001</v>
      </c>
      <c r="AB1267">
        <v>8.6755200000000006</v>
      </c>
      <c r="AC1267" s="12">
        <v>2.6842133000000001</v>
      </c>
      <c r="AD1267">
        <v>133.45150079999999</v>
      </c>
      <c r="AE1267">
        <v>9.9654881999999994</v>
      </c>
      <c r="AF1267">
        <v>0.35910019999999998</v>
      </c>
      <c r="AG1267">
        <v>6.4366684000000003</v>
      </c>
      <c r="AH1267">
        <v>0.77580110000000002</v>
      </c>
      <c r="AI1267">
        <v>1274487215</v>
      </c>
      <c r="AJ1267">
        <v>615647779</v>
      </c>
      <c r="AK1267">
        <f>[1]Sheet1!$F1682</f>
        <v>0</v>
      </c>
      <c r="AL1267">
        <f>[2]Sheet1!$F1682</f>
        <v>0</v>
      </c>
      <c r="AM1267">
        <v>403171286</v>
      </c>
      <c r="AN1267">
        <v>1704596193129.5601</v>
      </c>
      <c r="AP1267">
        <v>25200000</v>
      </c>
      <c r="AQ1267">
        <v>195200000</v>
      </c>
    </row>
    <row r="1268" spans="1:43" x14ac:dyDescent="0.35">
      <c r="A1268" t="s">
        <v>26</v>
      </c>
      <c r="B1268">
        <v>2012</v>
      </c>
      <c r="C1268" s="9">
        <v>0.29960263603957699</v>
      </c>
      <c r="D1268">
        <v>1.25286842328143</v>
      </c>
      <c r="E1268" s="15">
        <v>0.92719902649371899</v>
      </c>
      <c r="F1268">
        <v>3.0897815937742501</v>
      </c>
      <c r="G1268">
        <v>8.3193621803095805</v>
      </c>
      <c r="H1268">
        <v>0.34224796334587898</v>
      </c>
      <c r="I1268">
        <v>2.9686324686794499</v>
      </c>
      <c r="J1268">
        <v>0.12195053631375</v>
      </c>
      <c r="K1268" s="9">
        <v>0.1185977</v>
      </c>
      <c r="L1268">
        <v>0.35774270000000002</v>
      </c>
      <c r="M1268" s="12">
        <v>8.3879499999999996E-2</v>
      </c>
      <c r="N1268">
        <v>1.840746</v>
      </c>
      <c r="P1268">
        <v>7.9055200000000006E-2</v>
      </c>
      <c r="Q1268">
        <v>1.9697300000000001E-2</v>
      </c>
      <c r="R1268">
        <v>1.5796E-3</v>
      </c>
      <c r="S1268" s="9">
        <v>2.75223E-2</v>
      </c>
      <c r="T1268">
        <v>0.31442350000000002</v>
      </c>
      <c r="U1268" s="12">
        <v>2.364E-4</v>
      </c>
      <c r="V1268">
        <v>3.4542099999999999E-2</v>
      </c>
      <c r="W1268">
        <v>1.9401561000000001</v>
      </c>
      <c r="X1268" s="6">
        <v>3.0499999999999999E-5</v>
      </c>
      <c r="Y1268" s="6">
        <v>5.1499999999999998E-5</v>
      </c>
      <c r="Z1268">
        <v>2.0941000000000002E-3</v>
      </c>
      <c r="AA1268" s="7">
        <v>0.27462500000000001</v>
      </c>
      <c r="AB1268">
        <v>1.6113648</v>
      </c>
      <c r="AC1268" s="12">
        <v>0.84355599999999997</v>
      </c>
      <c r="AD1268">
        <v>1.4684644</v>
      </c>
      <c r="AE1268">
        <v>17.049201100000001</v>
      </c>
      <c r="AF1268">
        <v>0.26322329999999999</v>
      </c>
      <c r="AG1268">
        <v>3.3086247000000002</v>
      </c>
      <c r="AH1268">
        <v>0.1229145</v>
      </c>
      <c r="AI1268">
        <v>250222695</v>
      </c>
      <c r="AJ1268">
        <v>124183204</v>
      </c>
      <c r="AK1268">
        <f>[1]Sheet1!$F1683</f>
        <v>0</v>
      </c>
      <c r="AL1268">
        <f>[2]Sheet1!$F1683</f>
        <v>257975242</v>
      </c>
      <c r="AM1268">
        <v>128304189</v>
      </c>
      <c r="AN1268">
        <v>740537688645.63098</v>
      </c>
      <c r="AO1268">
        <v>40</v>
      </c>
      <c r="AP1268">
        <v>9100000</v>
      </c>
      <c r="AQ1268">
        <v>32200000</v>
      </c>
    </row>
    <row r="1269" spans="1:43" x14ac:dyDescent="0.35">
      <c r="A1269" t="s">
        <v>27</v>
      </c>
      <c r="B1269">
        <v>2012</v>
      </c>
      <c r="C1269" s="9">
        <v>0.19111598279328301</v>
      </c>
      <c r="D1269">
        <v>0.316419788208532</v>
      </c>
      <c r="E1269" s="15">
        <v>1.0943502430238501</v>
      </c>
      <c r="F1269">
        <v>7.74995109305444</v>
      </c>
      <c r="G1269">
        <v>6.9708682852499804</v>
      </c>
      <c r="H1269">
        <v>2.2547918660742798</v>
      </c>
      <c r="I1269">
        <v>4.8774442782030301</v>
      </c>
      <c r="J1269">
        <v>1.8361435923811099E-2</v>
      </c>
      <c r="K1269" s="9">
        <v>0.1723673</v>
      </c>
      <c r="L1269">
        <v>0.29431740000000001</v>
      </c>
      <c r="M1269" s="12">
        <v>0.71100010000000002</v>
      </c>
      <c r="N1269">
        <v>0.81863129999999995</v>
      </c>
      <c r="P1269">
        <v>1.1858082000000001</v>
      </c>
      <c r="Q1269">
        <v>1.005897</v>
      </c>
      <c r="R1269">
        <v>1.8599500000000001E-2</v>
      </c>
      <c r="S1269" s="9">
        <v>2.0693999999999999E-3</v>
      </c>
      <c r="T1269">
        <v>1.5150000000000001E-3</v>
      </c>
      <c r="U1269" s="12">
        <v>3.5744000000000001E-3</v>
      </c>
      <c r="V1269">
        <v>6.4406000000000003E-3</v>
      </c>
      <c r="W1269">
        <v>0.69032380000000004</v>
      </c>
      <c r="X1269">
        <v>9.4853999999999997E-3</v>
      </c>
      <c r="Y1269">
        <v>9.6077000000000003E-3</v>
      </c>
      <c r="Z1269">
        <v>2.2460000000000001E-4</v>
      </c>
      <c r="AA1269" s="7">
        <v>8.5159399999999996E-2</v>
      </c>
      <c r="AB1269">
        <v>3.8399999999999997E-2</v>
      </c>
      <c r="AC1269" s="12">
        <v>0.50909629999999995</v>
      </c>
      <c r="AD1269">
        <v>7.5361104000000001</v>
      </c>
      <c r="AE1269">
        <v>5.4930719999999997</v>
      </c>
      <c r="AF1269">
        <v>1.2862453</v>
      </c>
      <c r="AG1269">
        <v>4.3032354000000002</v>
      </c>
      <c r="AH1269">
        <v>2.2460000000000001E-4</v>
      </c>
      <c r="AI1269">
        <v>127629000</v>
      </c>
      <c r="AJ1269">
        <v>65480007</v>
      </c>
      <c r="AK1269">
        <f>[1]Sheet1!$F1684</f>
        <v>0</v>
      </c>
      <c r="AL1269">
        <f>[2]Sheet1!$F1684</f>
        <v>0</v>
      </c>
      <c r="AM1269">
        <v>116331281</v>
      </c>
      <c r="AN1269">
        <v>4277925608850.6001</v>
      </c>
      <c r="AP1269">
        <v>3900000</v>
      </c>
      <c r="AQ1269">
        <v>3600000</v>
      </c>
    </row>
    <row r="1270" spans="1:43" x14ac:dyDescent="0.35">
      <c r="A1270" t="s">
        <v>28</v>
      </c>
      <c r="B1270">
        <v>2012</v>
      </c>
      <c r="C1270" s="9">
        <v>1.3049520412033799</v>
      </c>
      <c r="D1270">
        <v>0.40947438957702098</v>
      </c>
      <c r="E1270" s="15">
        <v>1.9572706303927401</v>
      </c>
      <c r="F1270">
        <v>10.9738016258132</v>
      </c>
      <c r="G1270">
        <v>2.2221847255582898</v>
      </c>
      <c r="H1270">
        <v>1.9541659371125899</v>
      </c>
      <c r="I1270">
        <v>5.8974988662057797</v>
      </c>
      <c r="J1270">
        <v>0.110796677951832</v>
      </c>
      <c r="K1270" s="9">
        <v>0.238289</v>
      </c>
      <c r="L1270">
        <v>0.20657900000000001</v>
      </c>
      <c r="M1270" s="12">
        <v>0.4539668</v>
      </c>
      <c r="N1270">
        <v>2.4558669000000002</v>
      </c>
      <c r="P1270">
        <v>0.68245809999999996</v>
      </c>
      <c r="Q1270">
        <v>0.81272719999999998</v>
      </c>
      <c r="R1270">
        <v>1.1152199999999999E-2</v>
      </c>
      <c r="S1270" s="9">
        <v>0.1752987</v>
      </c>
      <c r="T1270">
        <v>9.0938099999999994E-2</v>
      </c>
      <c r="U1270" s="12">
        <v>0.13475709999999999</v>
      </c>
      <c r="V1270">
        <v>0.16785249999999999</v>
      </c>
      <c r="W1270">
        <v>0.70939600000000003</v>
      </c>
      <c r="X1270">
        <v>4.46E-4</v>
      </c>
      <c r="Y1270">
        <v>1.09862E-2</v>
      </c>
      <c r="Z1270">
        <v>2.271E-3</v>
      </c>
      <c r="AA1270" s="7">
        <v>1.3945904</v>
      </c>
      <c r="AB1270">
        <v>0.31412519999999999</v>
      </c>
      <c r="AC1270" s="12">
        <v>1.9610983</v>
      </c>
      <c r="AD1270">
        <v>11.087558</v>
      </c>
      <c r="AE1270">
        <v>2.4659483</v>
      </c>
      <c r="AF1270">
        <v>1.2721538999999999</v>
      </c>
      <c r="AG1270">
        <v>5.2916967000000001</v>
      </c>
      <c r="AH1270">
        <v>0.1023903</v>
      </c>
      <c r="AI1270">
        <v>115755909</v>
      </c>
      <c r="AJ1270">
        <v>59081795</v>
      </c>
      <c r="AK1270">
        <f>[1]Sheet1!$F1685</f>
        <v>39122613</v>
      </c>
      <c r="AL1270">
        <f>[2]Sheet1!$F1685</f>
        <v>122714007</v>
      </c>
      <c r="AM1270">
        <v>90758420</v>
      </c>
      <c r="AN1270">
        <v>1088336788294.6899</v>
      </c>
      <c r="AO1270">
        <v>51</v>
      </c>
      <c r="AP1270">
        <v>20600000</v>
      </c>
      <c r="AQ1270">
        <v>4900000</v>
      </c>
    </row>
    <row r="1271" spans="1:43" x14ac:dyDescent="0.35">
      <c r="A1271" t="s">
        <v>29</v>
      </c>
      <c r="B1271">
        <v>2012</v>
      </c>
      <c r="C1271" s="9">
        <v>1.4890993249831701</v>
      </c>
      <c r="D1271">
        <v>1.3264235715522199</v>
      </c>
      <c r="E1271" s="15">
        <v>1.7184450481517399</v>
      </c>
      <c r="F1271">
        <v>12.4520788487291</v>
      </c>
      <c r="G1271">
        <v>2.8007395397097601</v>
      </c>
      <c r="H1271">
        <v>3.8913206861864197E-2</v>
      </c>
      <c r="I1271">
        <v>7.3305983675378297</v>
      </c>
      <c r="J1271">
        <v>1.48878092293636</v>
      </c>
      <c r="K1271" s="9">
        <v>1.0248097</v>
      </c>
      <c r="L1271">
        <v>0.60566540000000002</v>
      </c>
      <c r="M1271" s="12">
        <v>0.69893720000000004</v>
      </c>
      <c r="N1271">
        <v>4.6808885</v>
      </c>
      <c r="P1271">
        <v>7.1259600000000006E-2</v>
      </c>
      <c r="Q1271">
        <v>2.5435528999999999</v>
      </c>
      <c r="R1271">
        <v>0.22123300000000001</v>
      </c>
      <c r="S1271" s="9">
        <v>0.1777241</v>
      </c>
      <c r="T1271">
        <v>0.17823620000000001</v>
      </c>
      <c r="U1271" s="12">
        <v>2.2593800000000001E-2</v>
      </c>
      <c r="V1271">
        <v>0.58865230000000002</v>
      </c>
      <c r="W1271">
        <v>0.45025769999999998</v>
      </c>
      <c r="X1271">
        <v>3.3999999999999998E-3</v>
      </c>
      <c r="Y1271">
        <v>0.1627934</v>
      </c>
      <c r="Z1271">
        <v>4.7150999999999998E-3</v>
      </c>
      <c r="AA1271" s="7">
        <v>0.87665040000000005</v>
      </c>
      <c r="AB1271">
        <v>0.97418899999999997</v>
      </c>
      <c r="AC1271" s="12">
        <v>1.1373082000000001</v>
      </c>
      <c r="AD1271">
        <v>15.6817706</v>
      </c>
      <c r="AE1271">
        <v>2.2702968000000001</v>
      </c>
      <c r="AF1271">
        <v>2.0223999999999999E-2</v>
      </c>
      <c r="AG1271">
        <v>5.4034016999999999</v>
      </c>
      <c r="AH1271">
        <v>1.2722629999999999</v>
      </c>
      <c r="AI1271">
        <v>233845917</v>
      </c>
      <c r="AJ1271">
        <v>110606575</v>
      </c>
      <c r="AK1271">
        <f>[1]Sheet1!$F1686</f>
        <v>28635649</v>
      </c>
      <c r="AL1271">
        <f>[2]Sheet1!$F1686</f>
        <v>43452631</v>
      </c>
      <c r="AM1271">
        <v>162770764</v>
      </c>
      <c r="AN1271">
        <v>2261821668932.1499</v>
      </c>
      <c r="AP1271" s="6">
        <v>37000000</v>
      </c>
    </row>
    <row r="1272" spans="1:43" x14ac:dyDescent="0.35">
      <c r="A1272" t="s">
        <v>30</v>
      </c>
      <c r="B1272">
        <v>2012</v>
      </c>
      <c r="C1272" s="9">
        <v>0.97034197067824102</v>
      </c>
      <c r="D1272">
        <v>0.17499746230544899</v>
      </c>
      <c r="E1272" s="15">
        <v>2.1503548049859802</v>
      </c>
      <c r="F1272">
        <v>30.889375281122302</v>
      </c>
      <c r="G1272">
        <v>0.79479611619858304</v>
      </c>
      <c r="H1272" s="6">
        <v>1.11425520642756E-5</v>
      </c>
      <c r="I1272">
        <v>1.41394553393274</v>
      </c>
      <c r="J1272">
        <v>0.46891363241130402</v>
      </c>
      <c r="K1272" s="9">
        <v>0.57829649999999999</v>
      </c>
      <c r="L1272">
        <v>0.13498189999999999</v>
      </c>
      <c r="M1272" s="12">
        <v>6.0675800000000002E-2</v>
      </c>
      <c r="N1272">
        <v>0.32503270000000001</v>
      </c>
      <c r="P1272" s="6">
        <v>8.3999999999999995E-5</v>
      </c>
      <c r="Q1272">
        <v>2.1620500000000001E-2</v>
      </c>
      <c r="R1272" s="6">
        <v>7.8399999999999995E-5</v>
      </c>
      <c r="S1272" s="9">
        <v>1.87773E-2</v>
      </c>
      <c r="T1272">
        <v>5.7511999999999997E-3</v>
      </c>
      <c r="U1272" s="12">
        <v>2.5018200000000001E-2</v>
      </c>
      <c r="V1272">
        <v>6.3782400000000003E-2</v>
      </c>
      <c r="W1272">
        <v>0.21454380000000001</v>
      </c>
      <c r="X1272">
        <v>0</v>
      </c>
      <c r="Y1272">
        <v>8.5605000000000004E-3</v>
      </c>
      <c r="Z1272">
        <v>1.4588200000000001E-2</v>
      </c>
      <c r="AA1272" s="7">
        <v>0.78205939999999996</v>
      </c>
      <c r="AB1272">
        <v>0.12190040000000001</v>
      </c>
      <c r="AC1272" s="12">
        <v>2.1146972000000002</v>
      </c>
      <c r="AD1272">
        <v>41.741399999999999</v>
      </c>
      <c r="AE1272">
        <v>1.0907772</v>
      </c>
      <c r="AF1272">
        <v>0</v>
      </c>
      <c r="AG1272">
        <v>1.5168999000000001</v>
      </c>
      <c r="AH1272">
        <v>0.48402319999999999</v>
      </c>
      <c r="AI1272">
        <v>202205861</v>
      </c>
      <c r="AJ1272">
        <v>98373877</v>
      </c>
      <c r="AK1272">
        <f>[1]Sheet1!$F1687</f>
        <v>51864835</v>
      </c>
      <c r="AL1272">
        <f>[2]Sheet1!$F1687</f>
        <v>128372837</v>
      </c>
      <c r="AM1272">
        <v>71597051</v>
      </c>
      <c r="AN1272">
        <v>236403531378.479</v>
      </c>
      <c r="AP1272">
        <v>7500000</v>
      </c>
      <c r="AQ1272">
        <v>29400000</v>
      </c>
    </row>
    <row r="1273" spans="1:43" x14ac:dyDescent="0.35">
      <c r="A1273" t="s">
        <v>31</v>
      </c>
      <c r="B1273">
        <v>2012</v>
      </c>
      <c r="C1273" s="9">
        <v>0.27309525100589999</v>
      </c>
      <c r="D1273">
        <v>0.26614273083136902</v>
      </c>
      <c r="E1273" s="15">
        <v>2.40864942106119</v>
      </c>
      <c r="F1273">
        <v>20.475817096933699</v>
      </c>
      <c r="G1273">
        <v>4.5995066391513904</v>
      </c>
      <c r="H1273">
        <v>3.2249454865040099</v>
      </c>
      <c r="I1273">
        <v>5.9223775673350101</v>
      </c>
      <c r="J1273">
        <v>0.205962617480104</v>
      </c>
      <c r="K1273" s="9">
        <v>4.0659500000000001E-2</v>
      </c>
      <c r="L1273">
        <v>0.2661538</v>
      </c>
      <c r="M1273" s="12">
        <v>0.87805770000000005</v>
      </c>
      <c r="N1273">
        <v>2.3578952000000002</v>
      </c>
      <c r="P1273">
        <v>0.80343730000000002</v>
      </c>
      <c r="Q1273">
        <v>0.63336809999999999</v>
      </c>
      <c r="R1273">
        <v>9.5008000000000002E-3</v>
      </c>
      <c r="S1273" s="9">
        <v>0.55621790000000004</v>
      </c>
      <c r="T1273">
        <v>1.1664600000000001E-2</v>
      </c>
      <c r="U1273" s="12">
        <v>1.15522E-2</v>
      </c>
      <c r="V1273">
        <v>0.11583010000000001</v>
      </c>
      <c r="W1273">
        <v>2.3489035999999999</v>
      </c>
      <c r="X1273">
        <v>1.7578799999999999E-2</v>
      </c>
      <c r="Y1273">
        <v>3.9646399999999998E-2</v>
      </c>
      <c r="Z1273">
        <v>1.9457999999999999E-3</v>
      </c>
      <c r="AA1273" s="7">
        <v>2.0459670000000001</v>
      </c>
      <c r="AB1273">
        <v>1.1664600000000001E-2</v>
      </c>
      <c r="AC1273" s="12">
        <v>1.6756641999999999</v>
      </c>
      <c r="AD1273">
        <v>31.307820599999999</v>
      </c>
      <c r="AE1273">
        <v>5.7334645000000002</v>
      </c>
      <c r="AF1273">
        <v>2.6775210999999999</v>
      </c>
      <c r="AG1273">
        <v>5.5596965000000003</v>
      </c>
      <c r="AH1273">
        <v>0.19881740000000001</v>
      </c>
      <c r="AI1273">
        <v>143201721</v>
      </c>
      <c r="AJ1273">
        <v>76909131</v>
      </c>
      <c r="AK1273">
        <f>[1]Sheet1!$F1688</f>
        <v>0</v>
      </c>
      <c r="AL1273">
        <f>[2]Sheet1!$F1688</f>
        <v>139933413</v>
      </c>
      <c r="AM1273">
        <v>105669982</v>
      </c>
      <c r="AN1273">
        <v>1356935161098.1399</v>
      </c>
      <c r="AO1273">
        <v>41</v>
      </c>
      <c r="AP1273">
        <v>25600000</v>
      </c>
    </row>
    <row r="1274" spans="1:43" x14ac:dyDescent="0.35">
      <c r="A1274" t="s">
        <v>32</v>
      </c>
      <c r="B1274">
        <v>2012</v>
      </c>
      <c r="C1274" s="9">
        <v>0.130692276519944</v>
      </c>
      <c r="D1274">
        <v>5.9457997840493201E-2</v>
      </c>
      <c r="E1274" s="15">
        <v>0.93557490421882294</v>
      </c>
      <c r="F1274">
        <v>2.1322167934216898</v>
      </c>
      <c r="G1274">
        <v>0.659815560800878</v>
      </c>
      <c r="H1274">
        <v>0.232494187327938</v>
      </c>
      <c r="I1274">
        <v>2.2202811372999198</v>
      </c>
      <c r="J1274">
        <v>0.19077035186125799</v>
      </c>
      <c r="K1274" s="9">
        <v>0.10546999999999999</v>
      </c>
      <c r="L1274">
        <v>4.07982E-2</v>
      </c>
      <c r="M1274" s="12">
        <v>4.2112700000000003E-2</v>
      </c>
      <c r="N1274">
        <v>0.1222582</v>
      </c>
      <c r="P1274">
        <v>3.2918099999999999E-2</v>
      </c>
      <c r="Q1274">
        <v>0.37857370000000001</v>
      </c>
      <c r="R1274">
        <v>1.2959399999999999E-2</v>
      </c>
      <c r="S1274" s="9">
        <v>1.0456699999999999E-2</v>
      </c>
      <c r="T1274">
        <v>5.0041700000000001E-2</v>
      </c>
      <c r="U1274" s="12">
        <v>1.2242100000000001E-2</v>
      </c>
      <c r="V1274">
        <v>0.3028324</v>
      </c>
      <c r="W1274">
        <v>0.39762720000000001</v>
      </c>
      <c r="X1274">
        <v>1.40337E-2</v>
      </c>
      <c r="Y1274">
        <v>4.7967200000000002E-2</v>
      </c>
      <c r="Z1274">
        <v>1.39122E-2</v>
      </c>
      <c r="AA1274" s="7">
        <v>7.3639800000000005E-2</v>
      </c>
      <c r="AB1274">
        <v>9.3947600000000006E-2</v>
      </c>
      <c r="AC1274" s="12">
        <v>0.93587410000000004</v>
      </c>
      <c r="AD1274">
        <v>3.2082617999999998</v>
      </c>
      <c r="AE1274">
        <v>1.0417215</v>
      </c>
      <c r="AF1274">
        <v>0.21360970000000001</v>
      </c>
      <c r="AG1274">
        <v>2.0285964000000001</v>
      </c>
      <c r="AH1274">
        <v>0.1945384</v>
      </c>
      <c r="AI1274">
        <v>53145033</v>
      </c>
      <c r="AJ1274">
        <v>27493643</v>
      </c>
      <c r="AK1274">
        <f>[1]Sheet1!$F1689</f>
        <v>32693422</v>
      </c>
      <c r="AL1274">
        <f>[2]Sheet1!$F1689</f>
        <v>0</v>
      </c>
      <c r="AM1274">
        <v>33625925</v>
      </c>
      <c r="AN1274">
        <v>329233094599.263</v>
      </c>
      <c r="AP1274" s="6">
        <v>9000000</v>
      </c>
      <c r="AQ1274">
        <v>2400000</v>
      </c>
    </row>
    <row r="1275" spans="1:43" x14ac:dyDescent="0.35">
      <c r="A1275" t="s">
        <v>33</v>
      </c>
      <c r="B1275">
        <v>2012</v>
      </c>
      <c r="C1275" s="9">
        <v>0.18925434637591201</v>
      </c>
      <c r="D1275">
        <v>1.69542774996694E-2</v>
      </c>
      <c r="E1275" s="15">
        <v>0.75928301912025398</v>
      </c>
      <c r="F1275">
        <v>1.94859277289433</v>
      </c>
      <c r="G1275">
        <v>0.45677146223543602</v>
      </c>
      <c r="H1275">
        <v>0.25404970094109097</v>
      </c>
      <c r="I1275">
        <v>1.52459577600191</v>
      </c>
      <c r="J1275">
        <v>1.26562008156577E-2</v>
      </c>
      <c r="K1275" s="9">
        <v>0.17233309999999999</v>
      </c>
      <c r="L1275">
        <v>1.8858699999999999E-2</v>
      </c>
      <c r="M1275" s="12">
        <v>0.2501237</v>
      </c>
      <c r="N1275">
        <v>1.3669260999999999</v>
      </c>
      <c r="P1275">
        <v>4.60898E-2</v>
      </c>
      <c r="Q1275">
        <v>0.30000729999999998</v>
      </c>
      <c r="R1275" s="6">
        <v>6.7399999999999998E-5</v>
      </c>
      <c r="S1275" s="9">
        <v>6.9030000000000003E-4</v>
      </c>
      <c r="T1275">
        <v>1.941E-4</v>
      </c>
      <c r="U1275" s="12">
        <v>2.2764999999999999E-3</v>
      </c>
      <c r="V1275">
        <v>1.0719E-3</v>
      </c>
      <c r="W1275">
        <v>5.6866899999999998E-2</v>
      </c>
      <c r="X1275">
        <v>4.2559999999999999E-4</v>
      </c>
      <c r="Y1275">
        <v>3.6880000000000002E-4</v>
      </c>
      <c r="Z1275" s="6">
        <v>2.0299999999999999E-5</v>
      </c>
      <c r="AA1275" s="7">
        <v>3.1133000000000001E-2</v>
      </c>
      <c r="AB1275">
        <v>3.9547999999999996E-3</v>
      </c>
      <c r="AC1275" s="12">
        <v>0.65393520000000005</v>
      </c>
      <c r="AD1275">
        <v>2.2927797999999999</v>
      </c>
      <c r="AE1275">
        <v>0.44945049999999998</v>
      </c>
      <c r="AF1275">
        <v>0.22065969999999999</v>
      </c>
      <c r="AG1275">
        <v>1.2870204000000001</v>
      </c>
      <c r="AH1275">
        <v>1.26114E-2</v>
      </c>
      <c r="AI1275">
        <v>30772503</v>
      </c>
      <c r="AJ1275">
        <v>15439664</v>
      </c>
      <c r="AK1275">
        <f>[1]Sheet1!$F1690</f>
        <v>137943</v>
      </c>
      <c r="AL1275">
        <f>[2]Sheet1!$F1690</f>
        <v>27211508</v>
      </c>
      <c r="AM1275">
        <v>26536145</v>
      </c>
      <c r="AN1275">
        <v>9175684644.3191299</v>
      </c>
      <c r="AP1275">
        <v>4800000</v>
      </c>
    </row>
    <row r="1276" spans="1:43" x14ac:dyDescent="0.35">
      <c r="A1276" t="s">
        <v>34</v>
      </c>
      <c r="B1276">
        <v>2012</v>
      </c>
      <c r="C1276" s="9">
        <v>0.45619569328569598</v>
      </c>
      <c r="D1276">
        <v>0.17365919771872801</v>
      </c>
      <c r="E1276" s="15">
        <v>1.3462400363675899</v>
      </c>
      <c r="F1276">
        <v>5.9994906170320697</v>
      </c>
      <c r="G1276">
        <v>1.60598234466011</v>
      </c>
      <c r="H1276">
        <v>0.96965433996595196</v>
      </c>
      <c r="I1276">
        <v>3.2192139204541599</v>
      </c>
      <c r="J1276">
        <v>9.4014086294079993E-2</v>
      </c>
      <c r="K1276" s="9">
        <v>0.18636730000000001</v>
      </c>
      <c r="L1276">
        <v>8.0280000000000004E-2</v>
      </c>
      <c r="M1276" s="12">
        <v>0.20076910000000001</v>
      </c>
      <c r="N1276">
        <v>0.5237638</v>
      </c>
      <c r="P1276">
        <v>7.5181899999999996E-2</v>
      </c>
      <c r="Q1276">
        <v>0.1562762</v>
      </c>
      <c r="R1276">
        <v>1.5080000000000001E-4</v>
      </c>
      <c r="S1276" s="9">
        <v>8.3021800000000007E-2</v>
      </c>
      <c r="T1276">
        <v>0.13864560000000001</v>
      </c>
      <c r="U1276" s="12">
        <v>0.69567230000000002</v>
      </c>
      <c r="V1276">
        <v>1.4320329000000001</v>
      </c>
      <c r="W1276">
        <v>9.7193919999999991</v>
      </c>
      <c r="X1276">
        <v>0.1382728</v>
      </c>
      <c r="Y1276">
        <v>0.14183689999999999</v>
      </c>
      <c r="Z1276">
        <v>3.3654700000000003E-2</v>
      </c>
      <c r="AA1276" s="7">
        <v>0.51528119999999999</v>
      </c>
      <c r="AB1276">
        <v>0.25727539999999999</v>
      </c>
      <c r="AC1276" s="12">
        <v>1.8912758000000001</v>
      </c>
      <c r="AD1276">
        <v>9.6495920000000002</v>
      </c>
      <c r="AE1276">
        <v>11.432177100000001</v>
      </c>
      <c r="AF1276">
        <v>1.0887661</v>
      </c>
      <c r="AG1276">
        <v>3.6757086999999999</v>
      </c>
      <c r="AH1276">
        <v>0.13005630000000001</v>
      </c>
      <c r="AI1276">
        <v>82439395</v>
      </c>
      <c r="AJ1276">
        <v>41394440</v>
      </c>
      <c r="AK1276">
        <f>[1]Sheet1!$F1691</f>
        <v>9969043</v>
      </c>
      <c r="AL1276">
        <f>[2]Sheet1!$F1691</f>
        <v>18764071</v>
      </c>
      <c r="AM1276">
        <v>61579234</v>
      </c>
      <c r="AN1276">
        <v>598409216951.53003</v>
      </c>
      <c r="AP1276">
        <v>11100000</v>
      </c>
    </row>
    <row r="1277" spans="1:43" x14ac:dyDescent="0.35">
      <c r="A1277" t="s">
        <v>35</v>
      </c>
      <c r="B1277">
        <v>2012</v>
      </c>
      <c r="C1277" s="9">
        <v>1.3230919763111799</v>
      </c>
      <c r="D1277">
        <v>0.36867077856550201</v>
      </c>
      <c r="E1277" s="15">
        <v>0.62574141657964699</v>
      </c>
      <c r="F1277">
        <v>7.6753763597454103</v>
      </c>
      <c r="G1277">
        <v>4.2497932764726301</v>
      </c>
      <c r="H1277">
        <v>2.2033143475859902E-2</v>
      </c>
      <c r="I1277">
        <v>0.89905324416655796</v>
      </c>
      <c r="J1277">
        <v>0.43377840701779002</v>
      </c>
      <c r="K1277" s="9">
        <v>0.97234080000000001</v>
      </c>
      <c r="L1277">
        <v>0.1082096</v>
      </c>
      <c r="M1277" s="12">
        <v>1.3959299999999999E-2</v>
      </c>
      <c r="N1277">
        <v>1.3505457999999999</v>
      </c>
      <c r="P1277">
        <v>5.2599999999999999E-3</v>
      </c>
      <c r="Q1277">
        <v>7.1420600000000001E-2</v>
      </c>
      <c r="R1277">
        <v>1.4220000000000001E-3</v>
      </c>
      <c r="S1277" s="9">
        <v>7.2217500000000004E-2</v>
      </c>
      <c r="T1277">
        <v>4.3357300000000001E-2</v>
      </c>
      <c r="U1277" s="12">
        <v>5.4031000000000001E-3</v>
      </c>
      <c r="V1277">
        <v>2.5939000000000001E-3</v>
      </c>
      <c r="W1277">
        <v>0.17361599999999999</v>
      </c>
      <c r="X1277">
        <v>8.6280000000000005E-4</v>
      </c>
      <c r="Y1277">
        <v>2.3717E-3</v>
      </c>
      <c r="Z1277">
        <v>5.0020999999999998E-3</v>
      </c>
      <c r="AA1277" s="7">
        <v>0.64038340000000005</v>
      </c>
      <c r="AB1277">
        <v>0.34906579999999998</v>
      </c>
      <c r="AC1277" s="12">
        <v>0.6236313</v>
      </c>
      <c r="AD1277">
        <v>7.8360890000000003</v>
      </c>
      <c r="AE1277">
        <v>4.2505183000000004</v>
      </c>
      <c r="AF1277">
        <v>2.2529899999999999E-2</v>
      </c>
      <c r="AG1277">
        <v>0.90919220000000001</v>
      </c>
      <c r="AH1277">
        <v>0.4384074</v>
      </c>
      <c r="AI1277">
        <v>232013653</v>
      </c>
      <c r="AJ1277">
        <v>116709140</v>
      </c>
      <c r="AK1277">
        <f>[1]Sheet1!$F1692</f>
        <v>37357266</v>
      </c>
      <c r="AL1277">
        <f>[2]Sheet1!$F1692</f>
        <v>24454942</v>
      </c>
      <c r="AM1277">
        <v>65021447</v>
      </c>
      <c r="AN1277">
        <v>281370359023.51801</v>
      </c>
    </row>
    <row r="1278" spans="1:43" x14ac:dyDescent="0.35">
      <c r="A1278" t="s">
        <v>36</v>
      </c>
      <c r="B1278">
        <v>2012</v>
      </c>
      <c r="C1278" s="9">
        <v>6.3044931975869994E-2</v>
      </c>
      <c r="D1278">
        <v>0.22557996339741401</v>
      </c>
      <c r="E1278" s="15">
        <v>0.63343130002179604</v>
      </c>
      <c r="F1278">
        <v>0.98942814107141996</v>
      </c>
      <c r="G1278">
        <v>4.1563175069904501</v>
      </c>
      <c r="H1278">
        <v>1.3886249804602799</v>
      </c>
      <c r="I1278">
        <v>1.3377160320558199</v>
      </c>
      <c r="J1278">
        <v>6.9896328467279403E-3</v>
      </c>
      <c r="K1278" s="9">
        <v>5.9834499999999999E-2</v>
      </c>
      <c r="L1278">
        <v>0.1763632</v>
      </c>
      <c r="M1278" s="12">
        <v>0.37599440000000001</v>
      </c>
      <c r="N1278">
        <v>0.3966615</v>
      </c>
      <c r="P1278">
        <v>0.39351930000000002</v>
      </c>
      <c r="Q1278">
        <v>0.15006829999999999</v>
      </c>
      <c r="R1278">
        <v>5.5052E-3</v>
      </c>
      <c r="S1278" s="9">
        <v>1.9830999999999998E-3</v>
      </c>
      <c r="T1278">
        <v>1.31342E-2</v>
      </c>
      <c r="U1278" s="12">
        <v>4.0229999999999997E-3</v>
      </c>
      <c r="V1278">
        <v>1.5262E-2</v>
      </c>
      <c r="W1278">
        <v>0.93850999999999996</v>
      </c>
      <c r="X1278">
        <v>6.0916E-3</v>
      </c>
      <c r="Y1278">
        <v>2.6567400000000001E-2</v>
      </c>
      <c r="Z1278">
        <v>1.239E-4</v>
      </c>
      <c r="AA1278" s="7">
        <v>1.5668399999999999E-2</v>
      </c>
      <c r="AB1278">
        <v>9.3819E-2</v>
      </c>
      <c r="AC1278" s="12">
        <v>0.31652799999999998</v>
      </c>
      <c r="AD1278">
        <v>2.0851760000000001</v>
      </c>
      <c r="AE1278">
        <v>3.5041448000000002</v>
      </c>
      <c r="AF1278">
        <v>1.1281133999999999</v>
      </c>
      <c r="AG1278">
        <v>1.3459355</v>
      </c>
      <c r="AH1278">
        <v>1.6337999999999999E-3</v>
      </c>
      <c r="AI1278">
        <v>50199853</v>
      </c>
      <c r="AJ1278">
        <v>25137200</v>
      </c>
      <c r="AK1278">
        <f>[1]Sheet1!$F1693</f>
        <v>0</v>
      </c>
      <c r="AL1278">
        <f>[2]Sheet1!$F1693</f>
        <v>55069122</v>
      </c>
      <c r="AM1278">
        <v>41089082</v>
      </c>
      <c r="AN1278">
        <v>1339103175287.26</v>
      </c>
      <c r="AO1278">
        <v>34</v>
      </c>
      <c r="AP1278">
        <v>1700000</v>
      </c>
    </row>
    <row r="1279" spans="1:43" x14ac:dyDescent="0.35">
      <c r="A1279" t="s">
        <v>37</v>
      </c>
      <c r="B1279">
        <v>2012</v>
      </c>
      <c r="C1279" s="9">
        <v>1.7819657223808301</v>
      </c>
      <c r="D1279">
        <v>1.58905278273037</v>
      </c>
      <c r="E1279" s="15">
        <v>2.1781591475768098</v>
      </c>
      <c r="F1279">
        <v>6.5023889818027802</v>
      </c>
      <c r="G1279">
        <v>15.364198659149199</v>
      </c>
      <c r="H1279">
        <v>7.2802062674204002</v>
      </c>
      <c r="I1279">
        <v>8.7118702002066204</v>
      </c>
      <c r="J1279">
        <v>0.227052658951928</v>
      </c>
      <c r="K1279" s="9">
        <v>0.32802809999999999</v>
      </c>
      <c r="L1279">
        <v>1.2043360000000001</v>
      </c>
      <c r="M1279" s="12">
        <v>1.0326249000000001</v>
      </c>
      <c r="N1279">
        <v>5.4012441999999998</v>
      </c>
      <c r="P1279">
        <v>0.36293819999999999</v>
      </c>
      <c r="Q1279">
        <v>1.2901986000000001</v>
      </c>
      <c r="R1279">
        <v>7.1103299999999994E-2</v>
      </c>
      <c r="S1279" s="9">
        <v>0.88165629999999995</v>
      </c>
      <c r="T1279">
        <v>0.81983059999999996</v>
      </c>
      <c r="U1279" s="12">
        <v>4.0926499999999998E-2</v>
      </c>
      <c r="V1279">
        <v>0.1795648</v>
      </c>
      <c r="W1279">
        <v>7.9941076999999998</v>
      </c>
      <c r="X1279">
        <v>4.6711500000000003E-2</v>
      </c>
      <c r="Y1279">
        <v>0.76101859999999999</v>
      </c>
      <c r="Z1279">
        <v>8.1454000000000006E-3</v>
      </c>
      <c r="AA1279" s="7">
        <v>6.1163682000000001</v>
      </c>
      <c r="AB1279">
        <v>2.7858824000000002</v>
      </c>
      <c r="AC1279" s="12">
        <v>1.7228834</v>
      </c>
      <c r="AD1279">
        <v>3.5450179999999998</v>
      </c>
      <c r="AE1279">
        <v>22.909129700000001</v>
      </c>
      <c r="AF1279">
        <v>7.2358950000000002</v>
      </c>
      <c r="AG1279">
        <v>9.5112144999999995</v>
      </c>
      <c r="AH1279">
        <v>0.1656579</v>
      </c>
      <c r="AI1279">
        <v>400694955</v>
      </c>
      <c r="AJ1279">
        <v>200714562</v>
      </c>
      <c r="AK1279">
        <f>[1]Sheet1!$F1694</f>
        <v>3596777</v>
      </c>
      <c r="AL1279">
        <f>[2]Sheet1!$F1694</f>
        <v>65184163</v>
      </c>
      <c r="AM1279">
        <v>169508057</v>
      </c>
      <c r="AN1279">
        <v>1493571719279.8201</v>
      </c>
    </row>
    <row r="1280" spans="1:43" x14ac:dyDescent="0.35">
      <c r="A1280" t="s">
        <v>38</v>
      </c>
      <c r="B1280">
        <v>2012</v>
      </c>
      <c r="C1280" s="9">
        <v>6.3091582480211003E-2</v>
      </c>
      <c r="D1280">
        <v>0.21241141781652101</v>
      </c>
      <c r="E1280" s="15">
        <v>0.116584920561565</v>
      </c>
      <c r="F1280">
        <v>0.80430588214704901</v>
      </c>
      <c r="G1280">
        <v>0.84098943502430901</v>
      </c>
      <c r="H1280">
        <v>0.86577053050042196</v>
      </c>
      <c r="I1280">
        <v>1.06395462367775</v>
      </c>
      <c r="J1280">
        <v>2.1978337601535499E-2</v>
      </c>
      <c r="K1280" s="9">
        <v>5.8953400000000003E-2</v>
      </c>
      <c r="L1280">
        <v>0.10010139999999999</v>
      </c>
      <c r="M1280" s="12">
        <v>0.14835110000000001</v>
      </c>
      <c r="N1280">
        <v>0.51486359999999998</v>
      </c>
      <c r="P1280">
        <v>8.0591399999999994E-2</v>
      </c>
      <c r="Q1280">
        <v>0.23144919999999999</v>
      </c>
      <c r="R1280">
        <v>2.15984E-2</v>
      </c>
      <c r="S1280" s="9">
        <v>2.0059000000000001E-3</v>
      </c>
      <c r="T1280">
        <v>1.8284E-3</v>
      </c>
      <c r="U1280" s="12">
        <v>1.2959E-3</v>
      </c>
      <c r="V1280">
        <v>4.4844000000000004E-3</v>
      </c>
      <c r="W1280">
        <v>0.81960960000000005</v>
      </c>
      <c r="X1280">
        <v>7.4184000000000003E-3</v>
      </c>
      <c r="Y1280">
        <v>8.1846000000000002E-3</v>
      </c>
      <c r="Z1280">
        <v>1.5946000000000001E-3</v>
      </c>
      <c r="AA1280" s="7">
        <v>1.09032E-2</v>
      </c>
      <c r="AB1280">
        <v>0.1872134</v>
      </c>
      <c r="AC1280" s="12">
        <v>7.0089999999999996E-3</v>
      </c>
      <c r="AD1280">
        <v>0.36780800000000002</v>
      </c>
      <c r="AE1280">
        <v>1.4175865999999999</v>
      </c>
      <c r="AF1280">
        <v>0.85343630000000004</v>
      </c>
      <c r="AG1280">
        <v>1.0178791</v>
      </c>
      <c r="AH1280">
        <v>2.3173E-3</v>
      </c>
      <c r="AK1280">
        <f>[1]Sheet1!$F1695</f>
        <v>0</v>
      </c>
      <c r="AL1280">
        <f>[2]Sheet1!$F1695</f>
        <v>0</v>
      </c>
      <c r="AQ1280">
        <v>1100000</v>
      </c>
    </row>
    <row r="1281" spans="1:43" x14ac:dyDescent="0.35">
      <c r="A1281" t="s">
        <v>39</v>
      </c>
      <c r="B1281">
        <v>2012</v>
      </c>
      <c r="C1281" s="9">
        <v>8.3049459490788693E-2</v>
      </c>
      <c r="D1281">
        <v>2.5695869414844901E-2</v>
      </c>
      <c r="E1281" s="15">
        <v>2.3095566471889701</v>
      </c>
      <c r="F1281">
        <v>3.3382668966656501</v>
      </c>
      <c r="G1281">
        <v>0.54848298479508295</v>
      </c>
      <c r="H1281">
        <v>0.413635137588658</v>
      </c>
      <c r="I1281">
        <v>2.05896440565086</v>
      </c>
      <c r="J1281">
        <v>7.0756077311739607E-2</v>
      </c>
      <c r="K1281" s="9">
        <v>1.9580000000000001E-3</v>
      </c>
      <c r="L1281">
        <v>4.3620600000000002E-2</v>
      </c>
      <c r="M1281" s="12">
        <v>4.1746999999999999E-3</v>
      </c>
      <c r="N1281">
        <v>1.21707E-2</v>
      </c>
      <c r="P1281">
        <v>2.9049800000000001E-2</v>
      </c>
      <c r="Q1281">
        <v>6.5119000000000002E-3</v>
      </c>
      <c r="R1281" s="6">
        <v>1.4399999999999999E-5</v>
      </c>
      <c r="S1281" s="9">
        <v>0.41791479999999998</v>
      </c>
      <c r="T1281">
        <v>0.80067710000000003</v>
      </c>
      <c r="U1281" s="12">
        <v>0.23565520000000001</v>
      </c>
      <c r="V1281">
        <v>1.735841</v>
      </c>
      <c r="W1281">
        <v>0.96170869999999997</v>
      </c>
      <c r="X1281">
        <v>1.6360000000000001E-3</v>
      </c>
      <c r="Y1281">
        <v>0.31550879999999998</v>
      </c>
      <c r="Z1281">
        <v>6.2589999999999998E-3</v>
      </c>
      <c r="AA1281" s="7">
        <v>0.53969520000000004</v>
      </c>
      <c r="AB1281">
        <v>0.8505064</v>
      </c>
      <c r="AC1281" s="12">
        <v>2.7845390999999999</v>
      </c>
      <c r="AD1281">
        <v>11.099940800000001</v>
      </c>
      <c r="AE1281">
        <v>1.8855453</v>
      </c>
      <c r="AF1281">
        <v>0.38704309999999997</v>
      </c>
      <c r="AG1281">
        <v>2.4774984</v>
      </c>
      <c r="AH1281">
        <v>7.7410900000000005E-2</v>
      </c>
      <c r="AI1281">
        <v>41733271</v>
      </c>
      <c r="AJ1281">
        <v>21099001</v>
      </c>
      <c r="AK1281">
        <f>[1]Sheet1!$F1696</f>
        <v>0</v>
      </c>
      <c r="AL1281">
        <f>[2]Sheet1!$F1696</f>
        <v>43132274</v>
      </c>
      <c r="AM1281">
        <v>38027774</v>
      </c>
      <c r="AN1281">
        <v>579910247223.42798</v>
      </c>
      <c r="AO1281">
        <v>42</v>
      </c>
      <c r="AP1281">
        <v>7600000</v>
      </c>
      <c r="AQ1281">
        <v>1500000</v>
      </c>
    </row>
    <row r="1282" spans="1:43" x14ac:dyDescent="0.35">
      <c r="A1282" t="s">
        <v>40</v>
      </c>
      <c r="B1282">
        <v>2012</v>
      </c>
      <c r="C1282" s="9">
        <v>0.21894902140864</v>
      </c>
      <c r="D1282">
        <v>2.87861574739076E-2</v>
      </c>
      <c r="E1282" s="15">
        <v>0.82637020570165298</v>
      </c>
      <c r="F1282">
        <v>4.9084228969011798</v>
      </c>
      <c r="G1282">
        <v>0.48073946569711601</v>
      </c>
      <c r="H1282">
        <v>0.29997362862460297</v>
      </c>
      <c r="I1282">
        <v>1.7617707631202</v>
      </c>
      <c r="J1282">
        <v>1.03936891578614E-2</v>
      </c>
      <c r="K1282" s="9">
        <v>0.1354264</v>
      </c>
      <c r="L1282">
        <v>2.25471E-2</v>
      </c>
      <c r="M1282" s="12">
        <v>1.2345999999999999E-2</v>
      </c>
      <c r="N1282">
        <v>8.8129899999999997E-2</v>
      </c>
      <c r="P1282">
        <v>3.8064599999999997E-2</v>
      </c>
      <c r="Q1282">
        <v>5.1248599999999998E-2</v>
      </c>
      <c r="R1282">
        <v>7.4245999999999999E-3</v>
      </c>
      <c r="S1282" s="9">
        <v>7.9009999999999996E-4</v>
      </c>
      <c r="T1282">
        <v>1.1120000000000001E-4</v>
      </c>
      <c r="U1282" s="12">
        <v>1.2360700000000001E-2</v>
      </c>
      <c r="V1282">
        <v>1.7702599999999999E-2</v>
      </c>
      <c r="W1282">
        <v>6.9688700000000006E-2</v>
      </c>
      <c r="X1282">
        <v>1.195E-4</v>
      </c>
      <c r="Y1282">
        <v>3.0961999999999999E-3</v>
      </c>
      <c r="Z1282">
        <v>0</v>
      </c>
      <c r="AA1282" s="7">
        <v>0.19797229999999999</v>
      </c>
      <c r="AB1282">
        <v>1.0097399999999999E-2</v>
      </c>
      <c r="AC1282" s="12">
        <v>0.84520859999999998</v>
      </c>
      <c r="AD1282">
        <v>6.5641201999999996</v>
      </c>
      <c r="AE1282">
        <v>0.37535590000000002</v>
      </c>
      <c r="AF1282">
        <v>0.26547710000000002</v>
      </c>
      <c r="AG1282">
        <v>1.8613440999999999</v>
      </c>
      <c r="AH1282">
        <v>2.9691000000000001E-3</v>
      </c>
      <c r="AI1282">
        <v>45782417</v>
      </c>
      <c r="AJ1282">
        <v>23149997</v>
      </c>
      <c r="AK1282">
        <f>[1]Sheet1!$F1697</f>
        <v>18957322</v>
      </c>
      <c r="AL1282">
        <f>[2]Sheet1!$F1697</f>
        <v>50208762</v>
      </c>
      <c r="AM1282">
        <v>36031220</v>
      </c>
      <c r="AN1282">
        <v>259471791152.83301</v>
      </c>
      <c r="AO1282">
        <v>53</v>
      </c>
      <c r="AP1282">
        <v>6400000</v>
      </c>
      <c r="AQ1282">
        <v>5100000</v>
      </c>
    </row>
    <row r="1283" spans="1:43" x14ac:dyDescent="0.35">
      <c r="A1283" t="s">
        <v>9</v>
      </c>
      <c r="B1283">
        <v>2013</v>
      </c>
      <c r="C1283" s="9">
        <v>1.1672137249916299</v>
      </c>
      <c r="D1283">
        <v>2.8825348727686699</v>
      </c>
      <c r="E1283" s="15">
        <v>10.3669549634732</v>
      </c>
      <c r="F1283">
        <v>55.293806070790197</v>
      </c>
      <c r="G1283">
        <v>7.6076223249239199</v>
      </c>
      <c r="H1283">
        <v>7.6098222076980298</v>
      </c>
      <c r="I1283">
        <v>21.396637176956698</v>
      </c>
      <c r="J1283">
        <v>0.140439259002546</v>
      </c>
      <c r="K1283" s="9">
        <v>0.39492139999999998</v>
      </c>
      <c r="L1283">
        <v>0.60990279999999997</v>
      </c>
      <c r="M1283" s="12">
        <v>1.0575604000000001</v>
      </c>
      <c r="N1283">
        <v>1.1543758</v>
      </c>
      <c r="P1283">
        <v>0.44005290000000002</v>
      </c>
      <c r="Q1283">
        <v>8.9172100000000004E-2</v>
      </c>
      <c r="R1283">
        <v>9.2449000000000003E-2</v>
      </c>
      <c r="S1283" s="9">
        <v>1.3157919</v>
      </c>
      <c r="T1283">
        <v>2.0168512999999999</v>
      </c>
      <c r="U1283" s="12">
        <v>1.3519642000000001</v>
      </c>
      <c r="V1283">
        <v>5.2354447999999998</v>
      </c>
      <c r="W1283">
        <v>3.5955121999999999</v>
      </c>
      <c r="X1283">
        <v>2.2314096999999999</v>
      </c>
      <c r="Y1283">
        <v>4.0865033000000004</v>
      </c>
      <c r="Z1283">
        <v>4.5929999999999999E-2</v>
      </c>
      <c r="AA1283" s="7">
        <v>2.2125248000000002</v>
      </c>
      <c r="AB1283">
        <v>4.8549018000000004</v>
      </c>
      <c r="AC1283" s="12">
        <v>12.2657074</v>
      </c>
      <c r="AD1283">
        <v>92.284392199999999</v>
      </c>
      <c r="AE1283">
        <v>11.316380300000001</v>
      </c>
      <c r="AF1283">
        <v>10.739861700000001</v>
      </c>
      <c r="AG1283">
        <v>26.363410600000002</v>
      </c>
      <c r="AH1283">
        <v>8.3059499999999994E-2</v>
      </c>
      <c r="AI1283">
        <v>319761065</v>
      </c>
      <c r="AJ1283">
        <v>161966595</v>
      </c>
      <c r="AK1283">
        <f>[1]Sheet1!$F1698</f>
        <v>278607813</v>
      </c>
      <c r="AL1283">
        <f>[2]Sheet1!$F1698</f>
        <v>0</v>
      </c>
      <c r="AM1283">
        <v>260422501</v>
      </c>
      <c r="AN1283">
        <v>17439290251064.4</v>
      </c>
      <c r="AP1283">
        <v>82700000</v>
      </c>
    </row>
    <row r="1284" spans="1:43" x14ac:dyDescent="0.35">
      <c r="A1284" t="s">
        <v>10</v>
      </c>
      <c r="B1284">
        <v>2013</v>
      </c>
      <c r="C1284" s="9">
        <v>5.0634961927461202</v>
      </c>
      <c r="D1284">
        <v>0.87663825876201096</v>
      </c>
      <c r="E1284" s="15">
        <v>2.0397428091588901</v>
      </c>
      <c r="F1284">
        <v>15.1838840332258</v>
      </c>
      <c r="G1284">
        <v>2.17225498592614</v>
      </c>
      <c r="H1284">
        <v>0.22723141408148201</v>
      </c>
      <c r="I1284">
        <v>0.61343835977505401</v>
      </c>
      <c r="J1284">
        <v>0.86812281247244605</v>
      </c>
      <c r="K1284" s="9">
        <v>0.34867609999999999</v>
      </c>
      <c r="L1284">
        <v>3.5326200000000002E-2</v>
      </c>
      <c r="M1284" s="12">
        <v>3.5563200000000003E-2</v>
      </c>
      <c r="N1284">
        <v>0.58037490000000003</v>
      </c>
      <c r="P1284">
        <v>3.1368699999999999E-2</v>
      </c>
      <c r="Q1284">
        <v>2.7694300000000002E-2</v>
      </c>
      <c r="R1284">
        <v>5.2344000000000002E-3</v>
      </c>
      <c r="S1284" s="9">
        <v>0.52811059999999999</v>
      </c>
      <c r="T1284">
        <v>6.0098199999999997E-2</v>
      </c>
      <c r="U1284" s="12">
        <v>8.0192000000000006E-3</v>
      </c>
      <c r="V1284">
        <v>5.17168E-2</v>
      </c>
      <c r="W1284">
        <v>0.14410139999999999</v>
      </c>
      <c r="X1284">
        <v>2.6543999999999999E-3</v>
      </c>
      <c r="Y1284">
        <v>1.5047999999999999E-3</v>
      </c>
      <c r="Z1284">
        <v>0.1017769</v>
      </c>
      <c r="AA1284" s="7">
        <v>6.1069132000000002</v>
      </c>
      <c r="AB1284">
        <v>2.1208491999999999</v>
      </c>
      <c r="AC1284" s="12">
        <v>2.0121989</v>
      </c>
      <c r="AD1284">
        <v>20.968323000000002</v>
      </c>
      <c r="AE1284">
        <v>2.2532271000000001</v>
      </c>
      <c r="AF1284">
        <v>0.1985171</v>
      </c>
      <c r="AG1284">
        <v>0.65649049999999998</v>
      </c>
      <c r="AH1284">
        <v>0.94303250000000005</v>
      </c>
      <c r="AI1284">
        <v>288164964</v>
      </c>
      <c r="AJ1284">
        <v>144380986</v>
      </c>
      <c r="AK1284">
        <f>[1]Sheet1!$F1699</f>
        <v>0</v>
      </c>
      <c r="AL1284">
        <f>[2]Sheet1!$F1699</f>
        <v>32024861</v>
      </c>
      <c r="AM1284">
        <v>69773141</v>
      </c>
      <c r="AN1284">
        <v>278268495897.21899</v>
      </c>
    </row>
    <row r="1285" spans="1:43" x14ac:dyDescent="0.35">
      <c r="A1285" t="s">
        <v>11</v>
      </c>
      <c r="B1285">
        <v>2013</v>
      </c>
      <c r="C1285" s="9">
        <v>1.0855738946640401</v>
      </c>
      <c r="D1285">
        <v>0.541690796534818</v>
      </c>
      <c r="E1285" s="15">
        <v>1.79033634245339</v>
      </c>
      <c r="F1285">
        <v>12.2787871565689</v>
      </c>
      <c r="G1285">
        <v>3.6624549998082099</v>
      </c>
      <c r="H1285">
        <v>2.02252458157053E-3</v>
      </c>
      <c r="I1285">
        <v>3.4681837775813098</v>
      </c>
      <c r="J1285">
        <v>0.74183239052110395</v>
      </c>
      <c r="K1285" s="9">
        <v>0.98391220000000001</v>
      </c>
      <c r="L1285">
        <v>0.17261960000000001</v>
      </c>
      <c r="M1285" s="12">
        <v>0.37511230000000001</v>
      </c>
      <c r="N1285">
        <v>4.2750890000000004</v>
      </c>
      <c r="P1285">
        <v>3.166E-3</v>
      </c>
      <c r="Q1285">
        <v>0.17708599999999999</v>
      </c>
      <c r="R1285">
        <v>9.7003999999999996E-3</v>
      </c>
      <c r="S1285" s="9">
        <v>0.113264</v>
      </c>
      <c r="T1285">
        <v>2.12333E-2</v>
      </c>
      <c r="U1285" s="12">
        <v>2.4699999999999999E-4</v>
      </c>
      <c r="V1285">
        <v>6.6601900000000006E-2</v>
      </c>
      <c r="W1285">
        <v>0.87326919999999997</v>
      </c>
      <c r="X1285">
        <v>2.5310000000000003E-4</v>
      </c>
      <c r="Y1285">
        <v>7.7958999999999997E-3</v>
      </c>
      <c r="Z1285">
        <v>2.1048000000000001E-2</v>
      </c>
      <c r="AA1285" s="7">
        <v>0.84475219999999995</v>
      </c>
      <c r="AB1285">
        <v>0.57149720000000004</v>
      </c>
      <c r="AC1285" s="12">
        <v>1.4154711</v>
      </c>
      <c r="AD1285">
        <v>13.271230600000001</v>
      </c>
      <c r="AE1285">
        <v>3.5521302000000001</v>
      </c>
      <c r="AF1285">
        <v>1.3749000000000001E-3</v>
      </c>
      <c r="AG1285">
        <v>3.5366672000000001</v>
      </c>
      <c r="AH1285">
        <v>0.74760499999999996</v>
      </c>
      <c r="AI1285">
        <v>182467548</v>
      </c>
      <c r="AJ1285">
        <v>90158885</v>
      </c>
      <c r="AK1285">
        <f>[1]Sheet1!$F1700</f>
        <v>0</v>
      </c>
      <c r="AL1285">
        <f>[2]Sheet1!$F1700</f>
        <v>65262371</v>
      </c>
      <c r="AM1285">
        <v>99013448</v>
      </c>
      <c r="AN1285">
        <v>671665889434.755</v>
      </c>
      <c r="AP1285">
        <v>31500000</v>
      </c>
      <c r="AQ1285">
        <v>7900000</v>
      </c>
    </row>
    <row r="1286" spans="1:43" x14ac:dyDescent="0.35">
      <c r="A1286" t="s">
        <v>12</v>
      </c>
      <c r="B1286">
        <v>2013</v>
      </c>
      <c r="C1286" s="9">
        <v>1.89137815745681</v>
      </c>
      <c r="D1286">
        <v>0.95862346787202302</v>
      </c>
      <c r="E1286" s="15">
        <v>1.23998671709153</v>
      </c>
      <c r="F1286">
        <v>3.6966038421632499</v>
      </c>
      <c r="G1286">
        <v>1.9787825417436899</v>
      </c>
      <c r="H1286">
        <v>0.55408365232208101</v>
      </c>
      <c r="I1286">
        <v>1.03460773572733</v>
      </c>
      <c r="J1286">
        <v>0.20865338422927199</v>
      </c>
      <c r="K1286" s="9">
        <v>8.8931300000000005E-2</v>
      </c>
      <c r="L1286">
        <v>6.8164600000000006E-2</v>
      </c>
      <c r="M1286" s="12">
        <v>0.13879910000000001</v>
      </c>
      <c r="N1286">
        <v>0.64240269999999999</v>
      </c>
      <c r="P1286">
        <v>0.16118199999999999</v>
      </c>
      <c r="Q1286">
        <v>0.43742789999999998</v>
      </c>
      <c r="R1286">
        <v>7.6416000000000001E-3</v>
      </c>
      <c r="S1286" s="9">
        <v>0.33104210000000001</v>
      </c>
      <c r="T1286">
        <v>0.31147340000000001</v>
      </c>
      <c r="U1286" s="12">
        <v>5.7703999999999998E-2</v>
      </c>
      <c r="V1286">
        <v>1.6757899999999999E-2</v>
      </c>
      <c r="W1286">
        <v>0.66531890000000005</v>
      </c>
      <c r="X1286">
        <v>1.9344E-3</v>
      </c>
      <c r="Y1286">
        <v>7.2624999999999999E-3</v>
      </c>
      <c r="Z1286">
        <v>8.6149999999999994E-3</v>
      </c>
      <c r="AA1286" s="7">
        <v>3.2994544000000001</v>
      </c>
      <c r="AB1286">
        <v>2.4371076</v>
      </c>
      <c r="AC1286" s="12">
        <v>1.1588916</v>
      </c>
      <c r="AD1286">
        <v>4.5661242</v>
      </c>
      <c r="AE1286">
        <v>2.3291596000000001</v>
      </c>
      <c r="AF1286">
        <v>0.43792019999999998</v>
      </c>
      <c r="AG1286">
        <v>0.67029830000000001</v>
      </c>
      <c r="AH1286">
        <v>0.2096268</v>
      </c>
      <c r="AI1286">
        <v>153081595</v>
      </c>
      <c r="AJ1286">
        <v>78303324</v>
      </c>
      <c r="AK1286">
        <f>[1]Sheet1!$F1701</f>
        <v>0</v>
      </c>
      <c r="AL1286">
        <f>[2]Sheet1!$F1701</f>
        <v>21772825</v>
      </c>
      <c r="AM1286">
        <v>55958032</v>
      </c>
      <c r="AN1286">
        <v>215542155485.54401</v>
      </c>
      <c r="AP1286">
        <v>5900000</v>
      </c>
      <c r="AQ1286">
        <v>29600000</v>
      </c>
    </row>
    <row r="1287" spans="1:43" x14ac:dyDescent="0.35">
      <c r="A1287" t="s">
        <v>13</v>
      </c>
      <c r="B1287">
        <v>2013</v>
      </c>
      <c r="C1287" s="9">
        <v>4.6908342273233696</v>
      </c>
      <c r="D1287">
        <v>4.7030218305843503</v>
      </c>
      <c r="E1287" s="15">
        <v>2.4030657515259302</v>
      </c>
      <c r="F1287">
        <v>6.5182687848908998</v>
      </c>
      <c r="G1287">
        <v>7.41824190772327</v>
      </c>
      <c r="H1287">
        <v>0.593463782978643</v>
      </c>
      <c r="I1287">
        <v>2.1867163168833201</v>
      </c>
      <c r="J1287">
        <v>1.32867500003758</v>
      </c>
      <c r="K1287" s="9">
        <v>0.1209928</v>
      </c>
      <c r="L1287">
        <v>0.1061907</v>
      </c>
      <c r="M1287" s="12">
        <v>0.1664012</v>
      </c>
      <c r="N1287">
        <v>2.3470105999999999</v>
      </c>
      <c r="P1287">
        <v>0.1171712</v>
      </c>
      <c r="Q1287">
        <v>0.79717850000000001</v>
      </c>
      <c r="R1287">
        <v>0.13937079999999999</v>
      </c>
      <c r="S1287" s="9">
        <v>8.4242499999999998E-2</v>
      </c>
      <c r="T1287">
        <v>1.2871817000000001</v>
      </c>
      <c r="U1287" s="12">
        <v>3.4450000000000003E-4</v>
      </c>
      <c r="V1287">
        <v>5.9617999999999997E-3</v>
      </c>
      <c r="W1287">
        <v>0.79781380000000002</v>
      </c>
      <c r="X1287">
        <v>5.7050000000000004E-4</v>
      </c>
      <c r="Y1287">
        <v>2.3977E-3</v>
      </c>
      <c r="Z1287" s="6">
        <v>5.02E-5</v>
      </c>
      <c r="AA1287" s="7">
        <v>8.0642549999999993</v>
      </c>
      <c r="AB1287">
        <v>10.165692</v>
      </c>
      <c r="AC1287" s="12">
        <v>2.2370090999999999</v>
      </c>
      <c r="AD1287">
        <v>4.7411934000000002</v>
      </c>
      <c r="AE1287">
        <v>5.3065480999999997</v>
      </c>
      <c r="AF1287">
        <v>0.49496000000000001</v>
      </c>
      <c r="AG1287">
        <v>1.6590159</v>
      </c>
      <c r="AH1287">
        <v>1.1893544</v>
      </c>
      <c r="AI1287">
        <v>460858331</v>
      </c>
      <c r="AJ1287">
        <v>230048323</v>
      </c>
      <c r="AK1287">
        <f>[1]Sheet1!$F1702</f>
        <v>11977819</v>
      </c>
      <c r="AL1287">
        <f>[2]Sheet1!$F1702</f>
        <v>23163462</v>
      </c>
      <c r="AM1287">
        <v>199354793</v>
      </c>
      <c r="AN1287">
        <v>738880943039.09399</v>
      </c>
    </row>
    <row r="1288" spans="1:43" x14ac:dyDescent="0.35">
      <c r="A1288" t="s">
        <v>14</v>
      </c>
      <c r="B1288">
        <v>2013</v>
      </c>
      <c r="C1288" s="9">
        <v>4.04356490628957E-2</v>
      </c>
      <c r="D1288">
        <v>0.240680338698331</v>
      </c>
      <c r="E1288" s="15">
        <v>0.81266715349954</v>
      </c>
      <c r="F1288">
        <v>4.4119921950469996</v>
      </c>
      <c r="G1288">
        <v>1.1608838098090299</v>
      </c>
      <c r="H1288">
        <v>0.507325132899349</v>
      </c>
      <c r="I1288">
        <v>1.4529439961666399</v>
      </c>
      <c r="J1288">
        <v>0.341122489679757</v>
      </c>
      <c r="K1288" s="9">
        <v>0.110623</v>
      </c>
      <c r="L1288">
        <v>0.16306660000000001</v>
      </c>
      <c r="M1288" s="12">
        <v>1.7706800000000002E-2</v>
      </c>
      <c r="N1288">
        <v>0.30474449999999997</v>
      </c>
      <c r="P1288">
        <v>0.2026925</v>
      </c>
      <c r="Q1288">
        <v>1.3731200000000001E-2</v>
      </c>
      <c r="R1288">
        <v>2.8457000000000001E-3</v>
      </c>
      <c r="S1288" s="9">
        <v>1.6497936</v>
      </c>
      <c r="T1288">
        <v>0.1028154</v>
      </c>
      <c r="U1288" s="12">
        <v>2.1073963999999998</v>
      </c>
      <c r="V1288">
        <v>17.4731469</v>
      </c>
      <c r="W1288">
        <v>0.85408340000000005</v>
      </c>
      <c r="X1288">
        <v>3.7893099999999999E-2</v>
      </c>
      <c r="Y1288">
        <v>5.5241600000000002E-2</v>
      </c>
      <c r="Z1288">
        <v>0.82650380000000001</v>
      </c>
      <c r="AA1288" s="7">
        <v>2.3103178</v>
      </c>
      <c r="AB1288">
        <v>0.18993599999999999</v>
      </c>
      <c r="AC1288" s="12">
        <v>3.0207020999999998</v>
      </c>
      <c r="AD1288">
        <v>29.265934399999999</v>
      </c>
      <c r="AE1288">
        <v>1.9458078000000001</v>
      </c>
      <c r="AF1288">
        <v>0.40980569999999999</v>
      </c>
      <c r="AG1288">
        <v>1.5682807999999999</v>
      </c>
      <c r="AH1288">
        <v>1.1514785000000001</v>
      </c>
      <c r="AI1288">
        <v>27570229</v>
      </c>
      <c r="AJ1288">
        <v>13892545</v>
      </c>
      <c r="AK1288">
        <f>[1]Sheet1!$F1703</f>
        <v>16660892</v>
      </c>
      <c r="AL1288">
        <f>[2]Sheet1!$F1703</f>
        <v>0</v>
      </c>
      <c r="AM1288">
        <v>23605036</v>
      </c>
      <c r="AN1288">
        <v>1454227874684.1399</v>
      </c>
      <c r="AP1288">
        <v>5900000</v>
      </c>
    </row>
    <row r="1289" spans="1:43" x14ac:dyDescent="0.35">
      <c r="A1289" t="s">
        <v>15</v>
      </c>
      <c r="B1289">
        <v>2013</v>
      </c>
      <c r="C1289" s="9">
        <v>3.0970946000000001</v>
      </c>
      <c r="D1289">
        <v>0.27749339062088202</v>
      </c>
      <c r="E1289" s="15">
        <v>8.3793614984284392</v>
      </c>
      <c r="F1289">
        <v>29.755085577881701</v>
      </c>
      <c r="G1289">
        <v>2.4924782198673698</v>
      </c>
      <c r="H1289">
        <v>2.6572064676619802</v>
      </c>
      <c r="I1289">
        <v>10.572760473454199</v>
      </c>
      <c r="J1289">
        <v>0.13015887743280699</v>
      </c>
      <c r="K1289" s="9">
        <v>0.30257539999999999</v>
      </c>
      <c r="L1289">
        <v>6.1927700000000002E-2</v>
      </c>
      <c r="M1289" s="12">
        <v>7.4857400000000004E-2</v>
      </c>
      <c r="N1289">
        <v>0.70686720000000003</v>
      </c>
      <c r="P1289">
        <v>1.444E-3</v>
      </c>
      <c r="Q1289">
        <v>5.0552000000000001E-3</v>
      </c>
      <c r="R1289">
        <v>7.5335999999999997E-3</v>
      </c>
      <c r="S1289" s="9">
        <v>6.1984499999999998E-2</v>
      </c>
      <c r="T1289">
        <v>0.26642450000000001</v>
      </c>
      <c r="U1289" s="12">
        <v>1.4797383</v>
      </c>
      <c r="V1289">
        <v>0.26286690000000001</v>
      </c>
      <c r="W1289">
        <v>0.33271269999999997</v>
      </c>
      <c r="X1289">
        <v>0.63894609999999996</v>
      </c>
      <c r="Y1289">
        <v>4.0074835999999996</v>
      </c>
      <c r="Z1289">
        <v>1.9753000000000001E-3</v>
      </c>
      <c r="AA1289" s="7">
        <v>3.1130314000000001</v>
      </c>
      <c r="AB1289">
        <v>0.5618476</v>
      </c>
      <c r="AC1289" s="12">
        <v>10.4266024</v>
      </c>
      <c r="AD1289">
        <v>34.948953799999998</v>
      </c>
      <c r="AE1289">
        <v>3.4988000000000001</v>
      </c>
      <c r="AF1289">
        <v>3.2947085</v>
      </c>
      <c r="AG1289">
        <v>15.04068</v>
      </c>
      <c r="AH1289">
        <v>0.12414790000000001</v>
      </c>
      <c r="AI1289">
        <v>201721767</v>
      </c>
      <c r="AJ1289">
        <v>102366379</v>
      </c>
      <c r="AK1289">
        <f>[1]Sheet1!$F1704</f>
        <v>84427959</v>
      </c>
      <c r="AL1289">
        <f>[2]Sheet1!$F1704</f>
        <v>0</v>
      </c>
      <c r="AM1289">
        <v>171885100</v>
      </c>
      <c r="AN1289">
        <v>1859094274471.6101</v>
      </c>
      <c r="AO1289">
        <v>54</v>
      </c>
      <c r="AP1289">
        <v>29600000</v>
      </c>
      <c r="AQ1289">
        <v>6300000</v>
      </c>
    </row>
    <row r="1290" spans="1:43" x14ac:dyDescent="0.35">
      <c r="A1290" t="s">
        <v>16</v>
      </c>
      <c r="B1290">
        <v>2013</v>
      </c>
      <c r="C1290" s="9">
        <v>0.25797759999999997</v>
      </c>
      <c r="D1290">
        <v>0.30402549092805198</v>
      </c>
      <c r="E1290" s="15">
        <v>1.05861113683912</v>
      </c>
      <c r="F1290">
        <v>2.7651404094871501</v>
      </c>
      <c r="G1290">
        <v>0.89960805202621796</v>
      </c>
      <c r="H1290">
        <v>0.93589012838465802</v>
      </c>
      <c r="I1290">
        <v>1.75277798977299</v>
      </c>
      <c r="J1290">
        <v>3.4179229047020497E-2</v>
      </c>
      <c r="K1290" s="9">
        <v>0.1053436</v>
      </c>
      <c r="L1290">
        <v>0.39902070000000001</v>
      </c>
      <c r="M1290" s="12">
        <v>0.28113529999999998</v>
      </c>
      <c r="N1290">
        <v>0.22889709999999999</v>
      </c>
      <c r="P1290">
        <v>0.25933329999999999</v>
      </c>
      <c r="Q1290">
        <v>0.26203959999999998</v>
      </c>
      <c r="R1290">
        <v>1.9169200000000001E-2</v>
      </c>
      <c r="S1290" s="9">
        <v>4.8839857000000002</v>
      </c>
      <c r="T1290">
        <v>0</v>
      </c>
      <c r="U1290" s="12">
        <v>0.40156849999999999</v>
      </c>
      <c r="V1290">
        <v>0.1963242</v>
      </c>
      <c r="W1290">
        <v>1.1414454999999999</v>
      </c>
      <c r="X1290">
        <v>1.0618836</v>
      </c>
      <c r="Y1290">
        <v>0.160304</v>
      </c>
      <c r="Z1290">
        <v>2.6012000000000001E-3</v>
      </c>
      <c r="AA1290" s="7">
        <v>5.7103400000000004</v>
      </c>
      <c r="AB1290">
        <v>0</v>
      </c>
      <c r="AC1290" s="12">
        <v>1.2502886</v>
      </c>
      <c r="AD1290">
        <v>7.9015880000000003</v>
      </c>
      <c r="AE1290">
        <v>1.6068777999999999</v>
      </c>
      <c r="AF1290">
        <v>2.0279997999999999</v>
      </c>
      <c r="AG1290">
        <v>1.7396957</v>
      </c>
      <c r="AH1290">
        <v>1.6982400000000002E-2</v>
      </c>
      <c r="AI1290">
        <v>35082954</v>
      </c>
      <c r="AJ1290">
        <v>17680037</v>
      </c>
      <c r="AK1290">
        <f>[1]Sheet1!$F1705</f>
        <v>0</v>
      </c>
      <c r="AL1290">
        <f>[2]Sheet1!$F1705</f>
        <v>0</v>
      </c>
      <c r="AM1290">
        <v>28479640</v>
      </c>
      <c r="AN1290">
        <v>1503174217512.03</v>
      </c>
      <c r="AO1290">
        <v>32</v>
      </c>
      <c r="AP1290">
        <v>7800000</v>
      </c>
    </row>
    <row r="1291" spans="1:43" x14ac:dyDescent="0.35">
      <c r="A1291" t="s">
        <v>17</v>
      </c>
      <c r="B1291">
        <v>2013</v>
      </c>
      <c r="C1291" s="9">
        <v>1.1125325101735699</v>
      </c>
      <c r="D1291">
        <v>0.14683228369812501</v>
      </c>
      <c r="E1291" s="15">
        <v>0.85004465326499001</v>
      </c>
      <c r="F1291">
        <v>5.1703904622332102</v>
      </c>
      <c r="G1291">
        <v>0.83774871666692696</v>
      </c>
      <c r="H1291">
        <v>0.63912108211716401</v>
      </c>
      <c r="I1291">
        <v>2.5238938068041898</v>
      </c>
      <c r="J1291">
        <v>4.2851266247671202E-2</v>
      </c>
      <c r="K1291" s="9">
        <v>0.34538639999999998</v>
      </c>
      <c r="L1291">
        <v>9.1062400000000002E-2</v>
      </c>
      <c r="M1291" s="12">
        <v>0.13648150000000001</v>
      </c>
      <c r="N1291">
        <v>1.4068183000000001</v>
      </c>
      <c r="P1291">
        <v>0.19482140000000001</v>
      </c>
      <c r="Q1291">
        <v>0.59904729999999995</v>
      </c>
      <c r="R1291">
        <v>1.0156399999999999E-2</v>
      </c>
      <c r="S1291" s="9">
        <v>8.2387000000000002E-2</v>
      </c>
      <c r="T1291">
        <v>0.1804393</v>
      </c>
      <c r="U1291" s="12">
        <v>0.1601648</v>
      </c>
      <c r="V1291">
        <v>0.33623500000000001</v>
      </c>
      <c r="W1291">
        <v>0.4450479</v>
      </c>
      <c r="X1291">
        <v>1.6754100000000001E-2</v>
      </c>
      <c r="Y1291">
        <v>1.8098400000000001E-2</v>
      </c>
      <c r="Z1291">
        <v>2.4399999999999999E-4</v>
      </c>
      <c r="AA1291" s="7">
        <v>1.127669</v>
      </c>
      <c r="AB1291">
        <v>0.2815146</v>
      </c>
      <c r="AC1291" s="12">
        <v>0.88674430000000004</v>
      </c>
      <c r="AD1291">
        <v>5.1958187999999996</v>
      </c>
      <c r="AE1291">
        <v>1.0826038</v>
      </c>
      <c r="AF1291">
        <v>0.51622559999999995</v>
      </c>
      <c r="AG1291">
        <v>2.1523021999999998</v>
      </c>
      <c r="AH1291">
        <v>3.29389E-2</v>
      </c>
      <c r="AI1291">
        <v>82867018</v>
      </c>
      <c r="AJ1291">
        <v>41661095</v>
      </c>
      <c r="AK1291">
        <f>[1]Sheet1!$F1706</f>
        <v>2810053</v>
      </c>
      <c r="AL1291">
        <f>[2]Sheet1!$F1706</f>
        <v>8674919</v>
      </c>
      <c r="AM1291">
        <v>51117388</v>
      </c>
      <c r="AN1291">
        <v>452659962995.28198</v>
      </c>
    </row>
    <row r="1292" spans="1:43" x14ac:dyDescent="0.35">
      <c r="A1292" t="s">
        <v>18</v>
      </c>
      <c r="B1292">
        <v>2013</v>
      </c>
      <c r="C1292" s="9">
        <v>9.0232197895799601E-2</v>
      </c>
      <c r="D1292">
        <v>0.18865922239371499</v>
      </c>
      <c r="E1292" s="15">
        <v>2.1636566999975599</v>
      </c>
      <c r="F1292">
        <v>15.4267548821734</v>
      </c>
      <c r="G1292">
        <v>0.93552897415649094</v>
      </c>
      <c r="H1292">
        <v>0.25927147446185</v>
      </c>
      <c r="I1292">
        <v>1.1636605209925099</v>
      </c>
      <c r="J1292">
        <v>0.878040286483735</v>
      </c>
      <c r="K1292" s="9">
        <v>4.9898999999999999E-2</v>
      </c>
      <c r="L1292">
        <v>8.5995600000000005E-2</v>
      </c>
      <c r="M1292" s="12">
        <v>0.13011229999999999</v>
      </c>
      <c r="N1292">
        <v>0.66057719999999998</v>
      </c>
      <c r="P1292">
        <v>0.1202941</v>
      </c>
      <c r="Q1292">
        <v>0.4070877</v>
      </c>
      <c r="R1292">
        <v>7.9739999999999998E-4</v>
      </c>
      <c r="S1292" s="9">
        <v>0.13407479999999999</v>
      </c>
      <c r="T1292">
        <v>9.8538799999999996E-2</v>
      </c>
      <c r="U1292" s="12">
        <v>7.5820000000000002E-3</v>
      </c>
      <c r="V1292">
        <v>5.6841500000000003E-2</v>
      </c>
      <c r="W1292">
        <v>7.0426000000000002E-2</v>
      </c>
      <c r="X1292">
        <v>2.7472999999999998E-3</v>
      </c>
      <c r="Y1292">
        <v>5.7079000000000001E-3</v>
      </c>
      <c r="Z1292">
        <v>8.0770599999999998E-2</v>
      </c>
      <c r="AA1292" s="7">
        <v>0.38967540000000001</v>
      </c>
      <c r="AB1292">
        <v>0.20121359999999999</v>
      </c>
      <c r="AC1292" s="12">
        <v>2.1231415</v>
      </c>
      <c r="AD1292">
        <v>21.022761200000001</v>
      </c>
      <c r="AE1292">
        <v>0.97968200000000005</v>
      </c>
      <c r="AF1292">
        <v>0.18774080000000001</v>
      </c>
      <c r="AG1292">
        <v>1.0483098</v>
      </c>
      <c r="AH1292">
        <v>0.93663090000000004</v>
      </c>
      <c r="AI1292">
        <v>85576063</v>
      </c>
      <c r="AJ1292">
        <v>43571532</v>
      </c>
      <c r="AK1292">
        <f>[1]Sheet1!$F1707</f>
        <v>23095070</v>
      </c>
      <c r="AL1292">
        <f>[2]Sheet1!$F1707</f>
        <v>20049124</v>
      </c>
      <c r="AM1292">
        <v>43052592</v>
      </c>
      <c r="AN1292">
        <v>379434630977.26001</v>
      </c>
      <c r="AP1292">
        <v>9600000</v>
      </c>
    </row>
    <row r="1293" spans="1:43" x14ac:dyDescent="0.35">
      <c r="A1293" t="s">
        <v>19</v>
      </c>
      <c r="B1293">
        <v>2013</v>
      </c>
      <c r="C1293" s="9">
        <v>1.7907181780889101</v>
      </c>
      <c r="D1293">
        <v>12.2067407819621</v>
      </c>
      <c r="E1293" s="15">
        <v>6.7751017156512097</v>
      </c>
      <c r="F1293">
        <v>41.987031329320402</v>
      </c>
      <c r="G1293">
        <v>71.840083671903699</v>
      </c>
      <c r="H1293">
        <v>51.368833124480297</v>
      </c>
      <c r="I1293">
        <v>44.832650626445499</v>
      </c>
      <c r="J1293">
        <v>4.4800150626928499</v>
      </c>
      <c r="K1293" s="9">
        <v>0.92651130000000004</v>
      </c>
      <c r="L1293">
        <v>0.71346589999999999</v>
      </c>
      <c r="M1293" s="12">
        <v>0.73451069999999996</v>
      </c>
      <c r="N1293">
        <v>6.1767494999999997</v>
      </c>
      <c r="P1293">
        <v>1.1597904000000001</v>
      </c>
      <c r="Q1293">
        <v>1.7076714</v>
      </c>
      <c r="R1293">
        <v>0.2278617</v>
      </c>
      <c r="S1293" s="9">
        <v>0.83651940000000002</v>
      </c>
      <c r="T1293">
        <v>1.1220025</v>
      </c>
      <c r="U1293" s="12">
        <v>7.3803999999999996E-3</v>
      </c>
      <c r="V1293">
        <v>7.6214799999999999E-2</v>
      </c>
      <c r="W1293">
        <v>8.5763976999999993</v>
      </c>
      <c r="X1293">
        <v>0.52243740000000005</v>
      </c>
      <c r="Y1293">
        <v>1.2261314000000001</v>
      </c>
      <c r="Z1293">
        <v>6.4542999999999996E-3</v>
      </c>
      <c r="AA1293" s="7">
        <v>4.2320599999999997</v>
      </c>
      <c r="AB1293">
        <v>19.4273706</v>
      </c>
      <c r="AC1293" s="12">
        <v>6.1599678000000004</v>
      </c>
      <c r="AD1293">
        <v>40.2586102</v>
      </c>
      <c r="AE1293">
        <v>81.171475999999998</v>
      </c>
      <c r="AF1293">
        <v>54.767433799999999</v>
      </c>
      <c r="AG1293">
        <v>46.838594899999997</v>
      </c>
      <c r="AH1293">
        <v>4.2586076999999998</v>
      </c>
      <c r="AI1293">
        <v>1371012274</v>
      </c>
      <c r="AJ1293">
        <v>669591439</v>
      </c>
      <c r="AK1293">
        <f>[1]Sheet1!$F1708</f>
        <v>0</v>
      </c>
      <c r="AL1293">
        <f>[2]Sheet1!$F1708</f>
        <v>6610543</v>
      </c>
      <c r="AM1293">
        <v>730466695</v>
      </c>
      <c r="AN1293">
        <v>9972243306976.0703</v>
      </c>
      <c r="AP1293" s="6">
        <v>59000000</v>
      </c>
    </row>
    <row r="1294" spans="1:43" x14ac:dyDescent="0.35">
      <c r="A1294" t="s">
        <v>20</v>
      </c>
      <c r="B1294">
        <v>2013</v>
      </c>
      <c r="C1294" s="9">
        <v>0.218975106060775</v>
      </c>
      <c r="D1294">
        <v>0.223969984777216</v>
      </c>
      <c r="E1294" s="15">
        <v>0.51790374777209303</v>
      </c>
      <c r="F1294">
        <v>12.812100073423199</v>
      </c>
      <c r="G1294">
        <v>1.43257500491425</v>
      </c>
      <c r="H1294">
        <v>3.9725188493852599</v>
      </c>
      <c r="I1294">
        <v>3.5127024184571201</v>
      </c>
      <c r="J1294">
        <v>0.10988141222789199</v>
      </c>
      <c r="K1294" s="9">
        <v>0.17978939999999999</v>
      </c>
      <c r="L1294">
        <v>0.27219280000000001</v>
      </c>
      <c r="M1294" s="12">
        <v>0.17465610000000001</v>
      </c>
      <c r="N1294">
        <v>3.0387493000000001</v>
      </c>
      <c r="P1294">
        <v>1.7680450999999999</v>
      </c>
      <c r="Q1294">
        <v>0.93062880000000003</v>
      </c>
      <c r="R1294">
        <v>5.2100000000000002E-3</v>
      </c>
      <c r="S1294" s="9">
        <v>0.19936580000000001</v>
      </c>
      <c r="T1294">
        <v>5.9732599999999997E-2</v>
      </c>
      <c r="U1294" s="12">
        <v>0.46858379999999999</v>
      </c>
      <c r="V1294">
        <v>5.481916</v>
      </c>
      <c r="W1294">
        <v>1.1251884999999999</v>
      </c>
      <c r="X1294">
        <v>0.87619429999999998</v>
      </c>
      <c r="Y1294">
        <v>1.4796228</v>
      </c>
      <c r="Z1294">
        <v>9.1649000000000001E-3</v>
      </c>
      <c r="AA1294" s="7">
        <v>1.0190074</v>
      </c>
      <c r="AB1294">
        <v>5.9732599999999997E-2</v>
      </c>
      <c r="AC1294" s="12">
        <v>0.86606749999999999</v>
      </c>
      <c r="AD1294">
        <v>28.7096412</v>
      </c>
      <c r="AE1294">
        <v>1.8709043999999999</v>
      </c>
      <c r="AF1294">
        <v>3.4050596</v>
      </c>
      <c r="AG1294">
        <v>4.3595873999999997</v>
      </c>
      <c r="AH1294">
        <v>0.1134276</v>
      </c>
      <c r="AI1294">
        <v>101050972</v>
      </c>
      <c r="AJ1294">
        <v>52213810</v>
      </c>
      <c r="AK1294">
        <f>[1]Sheet1!$F1709</f>
        <v>17026314</v>
      </c>
      <c r="AL1294">
        <f>[2]Sheet1!$F1709</f>
        <v>21028852</v>
      </c>
      <c r="AM1294">
        <v>63217309</v>
      </c>
      <c r="AN1294">
        <v>1183889854921.01</v>
      </c>
      <c r="AO1294">
        <v>32</v>
      </c>
      <c r="AP1294">
        <v>18500000</v>
      </c>
    </row>
    <row r="1295" spans="1:43" x14ac:dyDescent="0.35">
      <c r="A1295" t="s">
        <v>21</v>
      </c>
      <c r="B1295">
        <v>2013</v>
      </c>
      <c r="C1295" s="9">
        <v>1.1595037307042999</v>
      </c>
      <c r="D1295">
        <v>2.40370712203487</v>
      </c>
      <c r="E1295" s="15">
        <v>6.7660181131483004</v>
      </c>
      <c r="F1295">
        <v>61.051500569124798</v>
      </c>
      <c r="G1295">
        <v>13.2452030131979</v>
      </c>
      <c r="H1295">
        <v>14.7524049284648</v>
      </c>
      <c r="I1295">
        <v>14.1587087330365</v>
      </c>
      <c r="J1295">
        <v>1.00312074295104</v>
      </c>
      <c r="K1295" s="9">
        <v>1.5419631</v>
      </c>
      <c r="L1295">
        <v>2.7286953999999999</v>
      </c>
      <c r="M1295" s="12">
        <v>3.1379204000000001</v>
      </c>
      <c r="N1295">
        <v>21.905240299999999</v>
      </c>
      <c r="P1295">
        <v>5.4455099000000002</v>
      </c>
      <c r="Q1295">
        <v>4.4345241</v>
      </c>
      <c r="R1295">
        <v>0.3758666</v>
      </c>
      <c r="S1295" s="9">
        <v>1.0744616</v>
      </c>
      <c r="T1295">
        <v>0.7162018</v>
      </c>
      <c r="U1295" s="12">
        <v>2.7087888000000002</v>
      </c>
      <c r="V1295">
        <v>29.8070719</v>
      </c>
      <c r="W1295">
        <v>9.6612913000000002</v>
      </c>
      <c r="X1295">
        <v>8.3624068999999999</v>
      </c>
      <c r="Y1295">
        <v>4.6105834000000003</v>
      </c>
      <c r="Z1295">
        <v>0.2618183</v>
      </c>
      <c r="AA1295" s="7">
        <v>2.9062736999999998</v>
      </c>
      <c r="AB1295">
        <v>0.71779700000000002</v>
      </c>
      <c r="AC1295" s="12">
        <v>7.1590501</v>
      </c>
      <c r="AD1295">
        <v>130.17337520000001</v>
      </c>
      <c r="AE1295">
        <v>12.4530744</v>
      </c>
      <c r="AF1295">
        <v>19.645445500000001</v>
      </c>
      <c r="AG1295">
        <v>15.5359365</v>
      </c>
      <c r="AH1295">
        <v>0.88090729999999995</v>
      </c>
      <c r="AI1295">
        <v>401901365</v>
      </c>
      <c r="AJ1295">
        <v>205226673</v>
      </c>
      <c r="AK1295">
        <f>[1]Sheet1!$F1710</f>
        <v>42194609</v>
      </c>
      <c r="AL1295">
        <f>[2]Sheet1!$F1710</f>
        <v>53945958</v>
      </c>
      <c r="AM1295">
        <v>312839129</v>
      </c>
      <c r="AN1295">
        <v>14604987183313.4</v>
      </c>
      <c r="AO1295">
        <v>32</v>
      </c>
    </row>
    <row r="1296" spans="1:43" x14ac:dyDescent="0.35">
      <c r="A1296" t="s">
        <v>22</v>
      </c>
      <c r="B1296">
        <v>2013</v>
      </c>
      <c r="C1296" s="9">
        <v>7.2159783231021596E-2</v>
      </c>
      <c r="D1296">
        <v>0.132260266703385</v>
      </c>
      <c r="E1296" s="15">
        <v>0.59946004698726896</v>
      </c>
      <c r="F1296">
        <v>8.1114048937308496</v>
      </c>
      <c r="G1296">
        <v>1.13210879369642</v>
      </c>
      <c r="H1296">
        <v>1.09233676791891</v>
      </c>
      <c r="I1296">
        <v>2.42368279473133</v>
      </c>
      <c r="J1296">
        <v>2.0720581111473999E-2</v>
      </c>
      <c r="K1296" s="9">
        <v>7.6029000000000001E-3</v>
      </c>
      <c r="L1296">
        <v>7.4961299999999995E-2</v>
      </c>
      <c r="M1296" s="12">
        <v>7.3511999999999996E-3</v>
      </c>
      <c r="N1296">
        <v>0.1470862</v>
      </c>
      <c r="P1296">
        <v>0.2011944</v>
      </c>
      <c r="Q1296">
        <v>0.11746719999999999</v>
      </c>
      <c r="R1296">
        <v>5.5060000000000005E-4</v>
      </c>
      <c r="S1296" s="9">
        <v>0.1844606</v>
      </c>
      <c r="T1296">
        <v>7.9805500000000001E-2</v>
      </c>
      <c r="U1296" s="12">
        <v>0.1569287</v>
      </c>
      <c r="V1296">
        <v>2.6793613999999999</v>
      </c>
      <c r="W1296">
        <v>0.1535424</v>
      </c>
      <c r="X1296">
        <v>0.1176739</v>
      </c>
      <c r="Y1296">
        <v>0.32832359999999999</v>
      </c>
      <c r="Z1296">
        <v>1.0766E-3</v>
      </c>
      <c r="AA1296" s="7">
        <v>0.90166840000000004</v>
      </c>
      <c r="AB1296">
        <v>0.14147699999999999</v>
      </c>
      <c r="AC1296" s="12">
        <v>0.77560479999999998</v>
      </c>
      <c r="AD1296">
        <v>18.400926200000001</v>
      </c>
      <c r="AE1296">
        <v>0.63140200000000002</v>
      </c>
      <c r="AF1296">
        <v>1.2231019000000001</v>
      </c>
      <c r="AG1296">
        <v>2.9511026999999999</v>
      </c>
      <c r="AH1296">
        <v>2.1246600000000001E-2</v>
      </c>
      <c r="AI1296">
        <v>57792417</v>
      </c>
      <c r="AJ1296">
        <v>31042650</v>
      </c>
      <c r="AK1296">
        <f>[1]Sheet1!$F1711</f>
        <v>2119154</v>
      </c>
      <c r="AL1296">
        <f>[2]Sheet1!$F1711</f>
        <v>40559469</v>
      </c>
      <c r="AM1296">
        <v>39742711</v>
      </c>
      <c r="AN1296">
        <v>177358948774.59201</v>
      </c>
      <c r="AO1296">
        <v>26</v>
      </c>
      <c r="AP1296">
        <v>10800000</v>
      </c>
    </row>
    <row r="1297" spans="1:43" x14ac:dyDescent="0.35">
      <c r="A1297" t="s">
        <v>23</v>
      </c>
      <c r="B1297">
        <v>2013</v>
      </c>
      <c r="C1297" s="9">
        <v>1.0928342491936001</v>
      </c>
      <c r="D1297">
        <v>0.75372777601834795</v>
      </c>
      <c r="E1297" s="15">
        <v>1.33675826799949</v>
      </c>
      <c r="F1297">
        <v>17.1313061832765</v>
      </c>
      <c r="G1297">
        <v>1.04984904046898</v>
      </c>
      <c r="H1297">
        <v>0.57181934545667301</v>
      </c>
      <c r="I1297">
        <v>2.5945961979022698</v>
      </c>
      <c r="J1297">
        <v>0.54305282386079601</v>
      </c>
      <c r="K1297" s="9">
        <v>0.86588799999999999</v>
      </c>
      <c r="L1297">
        <v>0.19095860000000001</v>
      </c>
      <c r="M1297" s="12">
        <v>0.13982910000000001</v>
      </c>
      <c r="N1297">
        <v>0.44148530000000002</v>
      </c>
      <c r="P1297">
        <v>0.1866659</v>
      </c>
      <c r="Q1297">
        <v>0.2204556</v>
      </c>
      <c r="R1297">
        <v>0.21720900000000001</v>
      </c>
      <c r="S1297" s="9">
        <v>0.2523434</v>
      </c>
      <c r="T1297">
        <v>0.50562229999999997</v>
      </c>
      <c r="U1297" s="12">
        <v>1.9569900000000001E-2</v>
      </c>
      <c r="V1297">
        <v>0.2495436</v>
      </c>
      <c r="W1297">
        <v>0.28918060000000001</v>
      </c>
      <c r="X1297">
        <v>6.6827399999999995E-2</v>
      </c>
      <c r="Y1297">
        <v>0.6134096</v>
      </c>
      <c r="Z1297">
        <v>2.9436000000000002E-3</v>
      </c>
      <c r="AA1297" s="7">
        <v>1.3433644</v>
      </c>
      <c r="AB1297">
        <v>1.1670844</v>
      </c>
      <c r="AC1297" s="12">
        <v>1.2825508000000001</v>
      </c>
      <c r="AD1297">
        <v>22.347036599999999</v>
      </c>
      <c r="AE1297">
        <v>1.2418182</v>
      </c>
      <c r="AF1297">
        <v>0.45198090000000002</v>
      </c>
      <c r="AG1297">
        <v>3.2736708999999999</v>
      </c>
      <c r="AH1297">
        <v>0.32878740000000001</v>
      </c>
      <c r="AI1297">
        <v>97193828</v>
      </c>
      <c r="AJ1297">
        <v>48707303</v>
      </c>
      <c r="AK1297">
        <f>[1]Sheet1!$F1712</f>
        <v>24047326</v>
      </c>
      <c r="AL1297">
        <f>[2]Sheet1!$F1712</f>
        <v>57934413</v>
      </c>
      <c r="AM1297">
        <v>66757361</v>
      </c>
      <c r="AN1297">
        <v>905374861871.13098</v>
      </c>
      <c r="AP1297" s="6">
        <v>19000000</v>
      </c>
    </row>
    <row r="1298" spans="1:43" x14ac:dyDescent="0.35">
      <c r="A1298" t="s">
        <v>24</v>
      </c>
      <c r="B1298">
        <v>2013</v>
      </c>
      <c r="C1298" s="9">
        <v>5.4215011826549003E-2</v>
      </c>
      <c r="D1298">
        <v>0.10416648363799</v>
      </c>
      <c r="E1298" s="15">
        <v>0.24188533246576599</v>
      </c>
      <c r="F1298">
        <v>2.1473954155443402</v>
      </c>
      <c r="G1298">
        <v>0.54350487502306499</v>
      </c>
      <c r="H1298">
        <v>0.38273221430402998</v>
      </c>
      <c r="I1298">
        <v>0.39249624865840299</v>
      </c>
      <c r="J1298">
        <v>4.6760854721254297E-2</v>
      </c>
      <c r="K1298" s="9">
        <v>0.118256</v>
      </c>
      <c r="L1298">
        <v>0.1088133</v>
      </c>
      <c r="M1298" s="12">
        <v>4.9245799999999999E-2</v>
      </c>
      <c r="N1298">
        <v>0.121434</v>
      </c>
      <c r="P1298">
        <v>2.2391600000000001E-2</v>
      </c>
      <c r="Q1298">
        <v>9.8464899999999994E-2</v>
      </c>
      <c r="R1298">
        <v>8.8090000000000009E-3</v>
      </c>
      <c r="S1298" s="9">
        <v>5.4993000000000004E-3</v>
      </c>
      <c r="T1298">
        <v>2.2650000000000001E-3</v>
      </c>
      <c r="U1298" s="12">
        <v>4.0844999999999996E-3</v>
      </c>
      <c r="V1298">
        <v>0.23769689999999999</v>
      </c>
      <c r="W1298">
        <v>4.3701698000000002</v>
      </c>
      <c r="X1298">
        <v>6.3315000000000003E-3</v>
      </c>
      <c r="Y1298">
        <v>5.6046000000000004E-3</v>
      </c>
      <c r="Z1298">
        <v>3.1943000000000002E-3</v>
      </c>
      <c r="AA1298" s="7">
        <v>1.7381400000000002E-2</v>
      </c>
      <c r="AB1298">
        <v>2.5945999999999999E-3</v>
      </c>
      <c r="AC1298" s="12">
        <v>0.23534359999999999</v>
      </c>
      <c r="AD1298">
        <v>5.8094289999999997</v>
      </c>
      <c r="AE1298">
        <v>5.1832399999999996</v>
      </c>
      <c r="AF1298">
        <v>0.38223610000000002</v>
      </c>
      <c r="AG1298">
        <v>0.30401790000000001</v>
      </c>
      <c r="AH1298">
        <v>4.1068899999999998E-2</v>
      </c>
      <c r="AI1298">
        <v>13529539</v>
      </c>
      <c r="AJ1298">
        <v>6802054</v>
      </c>
      <c r="AK1298">
        <f>[1]Sheet1!$F1713</f>
        <v>0</v>
      </c>
      <c r="AL1298">
        <f>[2]Sheet1!$F1713</f>
        <v>6637618</v>
      </c>
      <c r="AM1298">
        <v>10346397</v>
      </c>
      <c r="AN1298">
        <v>1057136498477.37</v>
      </c>
      <c r="AO1298">
        <v>30</v>
      </c>
      <c r="AP1298">
        <v>2200000</v>
      </c>
    </row>
    <row r="1299" spans="1:43" x14ac:dyDescent="0.35">
      <c r="A1299" t="s">
        <v>25</v>
      </c>
      <c r="B1299">
        <v>2013</v>
      </c>
      <c r="C1299" s="9">
        <v>17.9261702309614</v>
      </c>
      <c r="D1299">
        <v>5.5762212209233804</v>
      </c>
      <c r="E1299" s="15">
        <v>1.3666309335590101</v>
      </c>
      <c r="F1299">
        <v>112.84530123575099</v>
      </c>
      <c r="G1299">
        <v>8.0476955656145197</v>
      </c>
      <c r="H1299">
        <v>0.35151679316211498</v>
      </c>
      <c r="I1299">
        <v>6.15024564860017</v>
      </c>
      <c r="J1299">
        <v>0.771822839334949</v>
      </c>
      <c r="K1299" s="9">
        <v>4.0341905000000002</v>
      </c>
      <c r="L1299">
        <v>1.0769352000000001</v>
      </c>
      <c r="M1299" s="12">
        <v>1.0800300000000001E-2</v>
      </c>
      <c r="N1299">
        <v>0.12660440000000001</v>
      </c>
      <c r="P1299">
        <v>7.3559999999999999E-4</v>
      </c>
      <c r="Q1299">
        <v>7.8879999999999998E-4</v>
      </c>
      <c r="R1299">
        <v>2.9865999999999998E-3</v>
      </c>
      <c r="S1299" s="9">
        <v>0.31097910000000001</v>
      </c>
      <c r="T1299">
        <v>1.371658</v>
      </c>
      <c r="U1299" s="12">
        <v>1.3389644999999999</v>
      </c>
      <c r="V1299">
        <v>0.75665579999999999</v>
      </c>
      <c r="W1299">
        <v>1.2437602999999999</v>
      </c>
      <c r="X1299">
        <v>6.6779999999999997E-4</v>
      </c>
      <c r="Y1299">
        <v>6.2273700000000001E-2</v>
      </c>
      <c r="Z1299">
        <v>2.0658800000000001E-2</v>
      </c>
      <c r="AA1299" s="7">
        <v>18.153420000000001</v>
      </c>
      <c r="AB1299">
        <v>8.4487199999999998</v>
      </c>
      <c r="AC1299" s="12">
        <v>2.6947950999999999</v>
      </c>
      <c r="AD1299">
        <v>140.17792059999999</v>
      </c>
      <c r="AE1299">
        <v>10.293260800000001</v>
      </c>
      <c r="AF1299">
        <v>0.35723739999999998</v>
      </c>
      <c r="AG1299">
        <v>6.8307587999999999</v>
      </c>
      <c r="AH1299">
        <v>0.78949499999999995</v>
      </c>
      <c r="AI1299">
        <v>1291132063</v>
      </c>
      <c r="AJ1299">
        <v>623809180</v>
      </c>
      <c r="AK1299">
        <f>[1]Sheet1!$F1714</f>
        <v>0</v>
      </c>
      <c r="AL1299">
        <f>[2]Sheet1!$F1714</f>
        <v>1242080530</v>
      </c>
      <c r="AM1299">
        <v>413200994</v>
      </c>
      <c r="AN1299">
        <v>1813453519729.3201</v>
      </c>
      <c r="AP1299">
        <v>27400000</v>
      </c>
      <c r="AQ1299">
        <v>193200000</v>
      </c>
    </row>
    <row r="1300" spans="1:43" x14ac:dyDescent="0.35">
      <c r="A1300" t="s">
        <v>26</v>
      </c>
      <c r="B1300">
        <v>2013</v>
      </c>
      <c r="C1300" s="9">
        <v>0.296941192630861</v>
      </c>
      <c r="D1300">
        <v>1.2146987684800099</v>
      </c>
      <c r="E1300" s="15">
        <v>0.93215629147420598</v>
      </c>
      <c r="F1300">
        <v>3.1398010161066399</v>
      </c>
      <c r="G1300">
        <v>8.98042325843568</v>
      </c>
      <c r="H1300">
        <v>0.378793404783414</v>
      </c>
      <c r="I1300">
        <v>3.0738924181581502</v>
      </c>
      <c r="J1300">
        <v>0.12313467832074899</v>
      </c>
      <c r="K1300" s="9">
        <v>0.1115239</v>
      </c>
      <c r="L1300">
        <v>0.35536099999999998</v>
      </c>
      <c r="M1300" s="12">
        <v>7.7327900000000005E-2</v>
      </c>
      <c r="N1300">
        <v>1.9202329</v>
      </c>
      <c r="P1300">
        <v>9.2194899999999996E-2</v>
      </c>
      <c r="Q1300">
        <v>2.29613E-2</v>
      </c>
      <c r="R1300">
        <v>3.8587999999999999E-3</v>
      </c>
      <c r="S1300" s="9">
        <v>3.2992599999999997E-2</v>
      </c>
      <c r="T1300">
        <v>0.3548135</v>
      </c>
      <c r="U1300" s="12">
        <v>2.876E-4</v>
      </c>
      <c r="V1300">
        <v>3.3807499999999997E-2</v>
      </c>
      <c r="W1300">
        <v>2.0752101999999999</v>
      </c>
      <c r="X1300" s="6">
        <v>3.0499999999999999E-5</v>
      </c>
      <c r="Y1300" s="6">
        <v>2.6299999999999999E-5</v>
      </c>
      <c r="Z1300" s="6">
        <v>1.5999999999999999E-6</v>
      </c>
      <c r="AA1300" s="7">
        <v>0.27061239999999998</v>
      </c>
      <c r="AB1300">
        <v>1.5476251999999999</v>
      </c>
      <c r="AC1300" s="12">
        <v>0.85511599999999999</v>
      </c>
      <c r="AD1300">
        <v>1.4623980000000001</v>
      </c>
      <c r="AE1300">
        <v>19.308067600000001</v>
      </c>
      <c r="AF1300">
        <v>0.28662900000000002</v>
      </c>
      <c r="AG1300">
        <v>3.4722466000000001</v>
      </c>
      <c r="AH1300">
        <v>0.11927749999999999</v>
      </c>
      <c r="AI1300">
        <v>253275918</v>
      </c>
      <c r="AJ1300">
        <v>125693504</v>
      </c>
      <c r="AK1300">
        <f>[1]Sheet1!$F1715</f>
        <v>0</v>
      </c>
      <c r="AL1300">
        <f>[2]Sheet1!$F1715</f>
        <v>256177523</v>
      </c>
      <c r="AM1300">
        <v>131589503</v>
      </c>
      <c r="AN1300">
        <v>781691320719.42896</v>
      </c>
      <c r="AO1300">
        <v>40</v>
      </c>
      <c r="AP1300">
        <v>9700000</v>
      </c>
      <c r="AQ1300">
        <v>27200000</v>
      </c>
    </row>
    <row r="1301" spans="1:43" x14ac:dyDescent="0.35">
      <c r="A1301" t="s">
        <v>27</v>
      </c>
      <c r="B1301">
        <v>2013</v>
      </c>
      <c r="C1301" s="9">
        <v>0.19105430910173801</v>
      </c>
      <c r="D1301">
        <v>0.31665090383570699</v>
      </c>
      <c r="E1301" s="15">
        <v>1.0865461546227499</v>
      </c>
      <c r="F1301">
        <v>7.7611752661028204</v>
      </c>
      <c r="G1301">
        <v>6.84844530195062</v>
      </c>
      <c r="H1301">
        <v>2.25666083475882</v>
      </c>
      <c r="I1301">
        <v>4.8987570799211104</v>
      </c>
      <c r="J1301">
        <v>1.8457716303560599E-2</v>
      </c>
      <c r="K1301" s="9">
        <v>0.1737747</v>
      </c>
      <c r="L1301">
        <v>0.29395660000000001</v>
      </c>
      <c r="M1301" s="12">
        <v>0.69523489999999999</v>
      </c>
      <c r="N1301">
        <v>0.89227909999999999</v>
      </c>
      <c r="P1301">
        <v>1.1999542000000001</v>
      </c>
      <c r="Q1301">
        <v>1.0375894000000001</v>
      </c>
      <c r="R1301">
        <v>1.81429E-2</v>
      </c>
      <c r="S1301" s="9">
        <v>1.9721000000000001E-3</v>
      </c>
      <c r="T1301">
        <v>1.1215000000000001E-3</v>
      </c>
      <c r="U1301" s="12">
        <v>4.7564E-3</v>
      </c>
      <c r="V1301">
        <v>5.3727000000000002E-3</v>
      </c>
      <c r="W1301">
        <v>0.70730959999999998</v>
      </c>
      <c r="X1301">
        <v>7.8277999999999993E-3</v>
      </c>
      <c r="Y1301">
        <v>9.4909999999999994E-3</v>
      </c>
      <c r="Z1301">
        <v>2.251E-4</v>
      </c>
      <c r="AA1301" s="7">
        <v>8.7619000000000002E-2</v>
      </c>
      <c r="AB1301">
        <v>3.6179999999999997E-2</v>
      </c>
      <c r="AC1301" s="12">
        <v>0.50470139999999997</v>
      </c>
      <c r="AD1301">
        <v>7.4679098000000002</v>
      </c>
      <c r="AE1301">
        <v>5.3543459999999996</v>
      </c>
      <c r="AF1301">
        <v>1.2783228</v>
      </c>
      <c r="AG1301">
        <v>4.4516495000000003</v>
      </c>
      <c r="AH1301">
        <v>2.251E-4</v>
      </c>
      <c r="AI1301">
        <v>127445000</v>
      </c>
      <c r="AJ1301">
        <v>65398896</v>
      </c>
      <c r="AK1301">
        <f>[1]Sheet1!$F1716</f>
        <v>0</v>
      </c>
      <c r="AL1301">
        <f>[2]Sheet1!$F1716</f>
        <v>0</v>
      </c>
      <c r="AM1301">
        <v>116262976</v>
      </c>
      <c r="AN1301">
        <v>4363702302795.8599</v>
      </c>
      <c r="AO1301">
        <v>33</v>
      </c>
      <c r="AP1301">
        <v>4100000</v>
      </c>
      <c r="AQ1301">
        <v>3300000</v>
      </c>
    </row>
    <row r="1302" spans="1:43" x14ac:dyDescent="0.35">
      <c r="A1302" t="s">
        <v>28</v>
      </c>
      <c r="B1302">
        <v>2013</v>
      </c>
      <c r="C1302" s="9">
        <v>1.3116935989043601</v>
      </c>
      <c r="D1302">
        <v>0.43453395631243602</v>
      </c>
      <c r="E1302" s="15">
        <v>2.0684420694654801</v>
      </c>
      <c r="F1302">
        <v>11.034311232799601</v>
      </c>
      <c r="G1302">
        <v>2.30968747502975</v>
      </c>
      <c r="H1302">
        <v>1.99486482126474</v>
      </c>
      <c r="I1302">
        <v>6.0321479267782001</v>
      </c>
      <c r="J1302">
        <v>0.11265011491675</v>
      </c>
      <c r="K1302" s="9">
        <v>0.22173129999999999</v>
      </c>
      <c r="L1302">
        <v>0.22053600000000001</v>
      </c>
      <c r="M1302" s="12">
        <v>0.42235440000000002</v>
      </c>
      <c r="N1302">
        <v>2.7648811000000002</v>
      </c>
      <c r="P1302">
        <v>0.68884719999999999</v>
      </c>
      <c r="Q1302">
        <v>0.88648039999999995</v>
      </c>
      <c r="R1302">
        <v>1.02906E-2</v>
      </c>
      <c r="S1302" s="9">
        <v>0.1799617</v>
      </c>
      <c r="T1302">
        <v>9.1030399999999997E-2</v>
      </c>
      <c r="U1302" s="12">
        <v>0.155644</v>
      </c>
      <c r="V1302">
        <v>0.155497</v>
      </c>
      <c r="W1302">
        <v>0.67162089999999997</v>
      </c>
      <c r="X1302">
        <v>3.0820000000000001E-4</v>
      </c>
      <c r="Y1302">
        <v>9.2902000000000002E-3</v>
      </c>
      <c r="Z1302" s="6">
        <v>6.86E-5</v>
      </c>
      <c r="AA1302" s="7">
        <v>1.3633822</v>
      </c>
      <c r="AB1302">
        <v>0.33187860000000002</v>
      </c>
      <c r="AC1302" s="12">
        <v>2.1120964999999998</v>
      </c>
      <c r="AD1302">
        <v>11.231090200000001</v>
      </c>
      <c r="AE1302">
        <v>2.4816634999999998</v>
      </c>
      <c r="AF1302">
        <v>1.3063258</v>
      </c>
      <c r="AG1302">
        <v>5.4090430999999999</v>
      </c>
      <c r="AH1302">
        <v>0.10242809999999999</v>
      </c>
      <c r="AI1302">
        <v>117290686</v>
      </c>
      <c r="AJ1302">
        <v>59862821</v>
      </c>
      <c r="AK1302">
        <f>[1]Sheet1!$F1717</f>
        <v>37098962</v>
      </c>
      <c r="AL1302">
        <f>[2]Sheet1!$F1717</f>
        <v>128345381</v>
      </c>
      <c r="AM1302">
        <v>92306597</v>
      </c>
      <c r="AN1302">
        <v>1103073869259.22</v>
      </c>
      <c r="AP1302">
        <v>21400000</v>
      </c>
      <c r="AQ1302">
        <v>4700000</v>
      </c>
    </row>
    <row r="1303" spans="1:43" x14ac:dyDescent="0.35">
      <c r="A1303" t="s">
        <v>29</v>
      </c>
      <c r="B1303">
        <v>2013</v>
      </c>
      <c r="C1303" s="9">
        <v>1.51486062792732</v>
      </c>
      <c r="D1303">
        <v>1.36136413709344</v>
      </c>
      <c r="E1303" s="15">
        <v>1.80409652861125</v>
      </c>
      <c r="F1303">
        <v>12.628166911466099</v>
      </c>
      <c r="G1303">
        <v>2.8973256124251701</v>
      </c>
      <c r="H1303">
        <v>3.92743324425514E-2</v>
      </c>
      <c r="I1303">
        <v>7.5581921129670198</v>
      </c>
      <c r="J1303">
        <v>1.37722175228074</v>
      </c>
      <c r="K1303" s="9">
        <v>1.0002150000000001</v>
      </c>
      <c r="L1303">
        <v>0.62137830000000005</v>
      </c>
      <c r="M1303" s="12">
        <v>0.72076819999999997</v>
      </c>
      <c r="N1303">
        <v>4.9580808000000003</v>
      </c>
      <c r="P1303">
        <v>6.9920599999999999E-2</v>
      </c>
      <c r="Q1303">
        <v>2.6664013</v>
      </c>
      <c r="R1303">
        <v>0.2032069</v>
      </c>
      <c r="S1303" s="9">
        <v>0.1715643</v>
      </c>
      <c r="T1303">
        <v>0.18255399999999999</v>
      </c>
      <c r="U1303" s="12">
        <v>2.5667100000000002E-2</v>
      </c>
      <c r="V1303">
        <v>0.72798149999999995</v>
      </c>
      <c r="W1303">
        <v>0.45316849999999997</v>
      </c>
      <c r="X1303">
        <v>3.1264999999999999E-3</v>
      </c>
      <c r="Y1303">
        <v>0.13844029999999999</v>
      </c>
      <c r="Z1303">
        <v>4.6931000000000004E-3</v>
      </c>
      <c r="AA1303" s="7">
        <v>0.90352220000000005</v>
      </c>
      <c r="AB1303">
        <v>1.0435247000000001</v>
      </c>
      <c r="AC1303" s="12">
        <v>1.2239956000000001</v>
      </c>
      <c r="AD1303">
        <v>15.661691599999999</v>
      </c>
      <c r="AE1303">
        <v>2.3913950000000002</v>
      </c>
      <c r="AF1303">
        <v>1.9649699999999999E-2</v>
      </c>
      <c r="AG1303">
        <v>5.4923074999999999</v>
      </c>
      <c r="AH1303">
        <v>1.1787079</v>
      </c>
      <c r="AI1303">
        <v>238925141</v>
      </c>
      <c r="AJ1303">
        <v>112973817</v>
      </c>
      <c r="AK1303">
        <f>[1]Sheet1!$F1718</f>
        <v>23119888</v>
      </c>
      <c r="AL1303">
        <f>[2]Sheet1!$F1718</f>
        <v>18221368</v>
      </c>
      <c r="AM1303">
        <v>167357426</v>
      </c>
      <c r="AN1303">
        <v>2325463761221.1899</v>
      </c>
      <c r="AP1303">
        <v>39100000</v>
      </c>
    </row>
    <row r="1304" spans="1:43" x14ac:dyDescent="0.35">
      <c r="A1304" t="s">
        <v>30</v>
      </c>
      <c r="B1304">
        <v>2013</v>
      </c>
      <c r="C1304" s="9">
        <v>0.95518042630851596</v>
      </c>
      <c r="D1304">
        <v>0.18040993016517601</v>
      </c>
      <c r="E1304" s="15">
        <v>2.1094505746540002</v>
      </c>
      <c r="F1304">
        <v>32.859896552859098</v>
      </c>
      <c r="G1304">
        <v>0.81282791408257404</v>
      </c>
      <c r="H1304" s="6">
        <v>1.38063127625389E-5</v>
      </c>
      <c r="I1304">
        <v>1.5335573111759999</v>
      </c>
      <c r="J1304">
        <v>0.49908197370400398</v>
      </c>
      <c r="K1304" s="9">
        <v>0.59921259999999998</v>
      </c>
      <c r="L1304">
        <v>0.13848070000000001</v>
      </c>
      <c r="M1304" s="12">
        <v>5.4639500000000001E-2</v>
      </c>
      <c r="N1304">
        <v>0.40404990000000002</v>
      </c>
      <c r="P1304" s="6">
        <v>8.7600000000000002E-5</v>
      </c>
      <c r="Q1304">
        <v>2.12958E-2</v>
      </c>
      <c r="R1304" s="6">
        <v>6.86E-5</v>
      </c>
      <c r="S1304" s="9">
        <v>1.24583E-2</v>
      </c>
      <c r="T1304">
        <v>7.3121999999999996E-3</v>
      </c>
      <c r="U1304" s="12">
        <v>3.3274100000000001E-2</v>
      </c>
      <c r="V1304">
        <v>6.0467699999999999E-2</v>
      </c>
      <c r="W1304">
        <v>0.21763669999999999</v>
      </c>
      <c r="X1304">
        <v>0</v>
      </c>
      <c r="Y1304">
        <v>1.29391E-2</v>
      </c>
      <c r="Z1304">
        <v>1.3676300000000001E-2</v>
      </c>
      <c r="AA1304" s="7">
        <v>0.74088359999999998</v>
      </c>
      <c r="AB1304">
        <v>0.12733439999999999</v>
      </c>
      <c r="AC1304" s="12">
        <v>2.0880852000000001</v>
      </c>
      <c r="AD1304">
        <v>44.861199999999997</v>
      </c>
      <c r="AE1304">
        <v>1.1133580000000001</v>
      </c>
      <c r="AF1304">
        <v>0</v>
      </c>
      <c r="AG1304">
        <v>1.6936297</v>
      </c>
      <c r="AH1304">
        <v>0.51223200000000002</v>
      </c>
      <c r="AI1304">
        <v>205337562</v>
      </c>
      <c r="AJ1304">
        <v>99958919</v>
      </c>
      <c r="AK1304">
        <f>[1]Sheet1!$F1719</f>
        <v>53532755</v>
      </c>
      <c r="AL1304">
        <f>[2]Sheet1!$F1719</f>
        <v>130895121</v>
      </c>
      <c r="AM1304">
        <v>73126866</v>
      </c>
      <c r="AN1304">
        <v>246796910115.66901</v>
      </c>
      <c r="AO1304">
        <v>32</v>
      </c>
      <c r="AP1304">
        <v>8200000</v>
      </c>
      <c r="AQ1304">
        <v>29600000</v>
      </c>
    </row>
    <row r="1305" spans="1:43" x14ac:dyDescent="0.35">
      <c r="A1305" t="s">
        <v>31</v>
      </c>
      <c r="B1305">
        <v>2013</v>
      </c>
      <c r="C1305" s="9">
        <v>0.28740962959449401</v>
      </c>
      <c r="D1305">
        <v>0.25026994020798599</v>
      </c>
      <c r="E1305" s="15">
        <v>2.3465547239447302</v>
      </c>
      <c r="F1305">
        <v>20.065285696734399</v>
      </c>
      <c r="G1305">
        <v>4.55101718051794</v>
      </c>
      <c r="H1305">
        <v>3.3329515277478299</v>
      </c>
      <c r="I1305">
        <v>6.15595892577534</v>
      </c>
      <c r="J1305">
        <v>0.207487415573928</v>
      </c>
      <c r="K1305" s="9">
        <v>3.8080700000000002E-2</v>
      </c>
      <c r="L1305">
        <v>0.25027670000000002</v>
      </c>
      <c r="M1305" s="12">
        <v>0.79307760000000005</v>
      </c>
      <c r="N1305">
        <v>2.3213073</v>
      </c>
      <c r="P1305">
        <v>0.70584910000000001</v>
      </c>
      <c r="Q1305">
        <v>0.55031719999999995</v>
      </c>
      <c r="R1305">
        <v>8.3224000000000006E-3</v>
      </c>
      <c r="S1305" s="9">
        <v>0.70509829999999996</v>
      </c>
      <c r="T1305">
        <v>1.3048799999999999E-2</v>
      </c>
      <c r="U1305" s="12">
        <v>1.23053E-2</v>
      </c>
      <c r="V1305">
        <v>0.12253029999999999</v>
      </c>
      <c r="W1305">
        <v>2.4191131000000001</v>
      </c>
      <c r="X1305">
        <v>1.60755E-2</v>
      </c>
      <c r="Y1305">
        <v>5.03382E-2</v>
      </c>
      <c r="Z1305">
        <v>5.3032000000000001E-3</v>
      </c>
      <c r="AA1305" s="7">
        <v>2.2432284</v>
      </c>
      <c r="AB1305">
        <v>1.3048799999999999E-2</v>
      </c>
      <c r="AC1305" s="12">
        <v>1.6600766</v>
      </c>
      <c r="AD1305">
        <v>31.097751200000001</v>
      </c>
      <c r="AE1305">
        <v>5.8831933000000003</v>
      </c>
      <c r="AF1305">
        <v>2.8595294</v>
      </c>
      <c r="AG1305">
        <v>5.8879738000000001</v>
      </c>
      <c r="AH1305">
        <v>0.20306920000000001</v>
      </c>
      <c r="AI1305">
        <v>143506995</v>
      </c>
      <c r="AJ1305">
        <v>77025825</v>
      </c>
      <c r="AK1305">
        <f>[1]Sheet1!$F1720</f>
        <v>0</v>
      </c>
      <c r="AL1305">
        <f>[2]Sheet1!$F1720</f>
        <v>143661985</v>
      </c>
      <c r="AM1305">
        <v>105998572</v>
      </c>
      <c r="AN1305">
        <v>1380755101464.8899</v>
      </c>
      <c r="AO1305">
        <v>41</v>
      </c>
      <c r="AP1305">
        <v>25900000</v>
      </c>
    </row>
    <row r="1306" spans="1:43" x14ac:dyDescent="0.35">
      <c r="A1306" t="s">
        <v>32</v>
      </c>
      <c r="B1306">
        <v>2013</v>
      </c>
      <c r="C1306" s="9">
        <v>0.123070143471739</v>
      </c>
      <c r="D1306">
        <v>6.4590208511566605E-2</v>
      </c>
      <c r="E1306" s="15">
        <v>0.96958110312199897</v>
      </c>
      <c r="F1306">
        <v>2.1898188926439301</v>
      </c>
      <c r="G1306">
        <v>0.70346683771650198</v>
      </c>
      <c r="H1306">
        <v>0.23311844233801601</v>
      </c>
      <c r="I1306">
        <v>2.3022538818703699</v>
      </c>
      <c r="J1306">
        <v>0.19861368587601799</v>
      </c>
      <c r="K1306" s="9">
        <v>9.2895599999999995E-2</v>
      </c>
      <c r="L1306">
        <v>4.2794699999999998E-2</v>
      </c>
      <c r="M1306" s="12">
        <v>4.0667500000000002E-2</v>
      </c>
      <c r="N1306">
        <v>0.13634959999999999</v>
      </c>
      <c r="P1306">
        <v>3.0818399999999999E-2</v>
      </c>
      <c r="Q1306">
        <v>0.4162632</v>
      </c>
      <c r="R1306">
        <v>1.33388E-2</v>
      </c>
      <c r="S1306" s="9">
        <v>9.6849999999999992E-3</v>
      </c>
      <c r="T1306">
        <v>5.3396600000000002E-2</v>
      </c>
      <c r="U1306" s="12">
        <v>1.6150000000000001E-2</v>
      </c>
      <c r="V1306">
        <v>0.32459890000000002</v>
      </c>
      <c r="W1306">
        <v>0.38779639999999999</v>
      </c>
      <c r="X1306">
        <v>1.8189E-2</v>
      </c>
      <c r="Y1306">
        <v>5.9944499999999998E-2</v>
      </c>
      <c r="Z1306">
        <v>2.2591799999999999E-2</v>
      </c>
      <c r="AA1306" s="7">
        <v>7.7285199999999998E-2</v>
      </c>
      <c r="AB1306">
        <v>9.3007599999999996E-2</v>
      </c>
      <c r="AC1306" s="12">
        <v>0.97103410000000001</v>
      </c>
      <c r="AD1306">
        <v>3.2913488000000002</v>
      </c>
      <c r="AE1306">
        <v>1.0650200000000001</v>
      </c>
      <c r="AF1306">
        <v>0.22064710000000001</v>
      </c>
      <c r="AG1306">
        <v>2.1039507999999998</v>
      </c>
      <c r="AH1306">
        <v>0.2021231</v>
      </c>
      <c r="AI1306">
        <v>53873616</v>
      </c>
      <c r="AJ1306">
        <v>27837495</v>
      </c>
      <c r="AK1306">
        <f>[1]Sheet1!$F1721</f>
        <v>0</v>
      </c>
      <c r="AL1306">
        <f>[2]Sheet1!$F1721</f>
        <v>0</v>
      </c>
      <c r="AM1306">
        <v>34367596</v>
      </c>
      <c r="AN1306">
        <v>337416077838.151</v>
      </c>
      <c r="AP1306">
        <v>9300000</v>
      </c>
      <c r="AQ1306">
        <v>2700000</v>
      </c>
    </row>
    <row r="1307" spans="1:43" x14ac:dyDescent="0.35">
      <c r="A1307" t="s">
        <v>33</v>
      </c>
      <c r="B1307">
        <v>2013</v>
      </c>
      <c r="C1307" s="9">
        <v>0.17577865116893401</v>
      </c>
      <c r="D1307">
        <v>1.59579289307052E-2</v>
      </c>
      <c r="E1307" s="15">
        <v>0.73866290849431404</v>
      </c>
      <c r="F1307">
        <v>2.0694198980803402</v>
      </c>
      <c r="G1307">
        <v>0.44584056264653399</v>
      </c>
      <c r="H1307">
        <v>0.24499479269340699</v>
      </c>
      <c r="I1307">
        <v>1.44812450487364</v>
      </c>
      <c r="J1307">
        <v>1.26051855981735E-2</v>
      </c>
      <c r="K1307" s="9">
        <v>0.1504094</v>
      </c>
      <c r="L1307">
        <v>1.7522099999999999E-2</v>
      </c>
      <c r="M1307" s="12">
        <v>0.24060960000000001</v>
      </c>
      <c r="N1307">
        <v>1.3957136000000001</v>
      </c>
      <c r="P1307">
        <v>4.3975300000000002E-2</v>
      </c>
      <c r="Q1307">
        <v>0.27991250000000001</v>
      </c>
      <c r="R1307">
        <v>1.438E-4</v>
      </c>
      <c r="S1307" s="9">
        <v>4.0559999999999999E-4</v>
      </c>
      <c r="T1307">
        <v>1.7119999999999999E-4</v>
      </c>
      <c r="U1307" s="12">
        <v>3.2502999999999998E-3</v>
      </c>
      <c r="V1307">
        <v>1.2524999999999999E-3</v>
      </c>
      <c r="W1307">
        <v>5.8496800000000002E-2</v>
      </c>
      <c r="X1307">
        <v>2.901E-4</v>
      </c>
      <c r="Y1307">
        <v>4.2349999999999999E-4</v>
      </c>
      <c r="Z1307" s="6">
        <v>9.7999999999999993E-6</v>
      </c>
      <c r="AA1307" s="7">
        <v>2.7440800000000001E-2</v>
      </c>
      <c r="AB1307">
        <v>3.9215999999999999E-3</v>
      </c>
      <c r="AC1307" s="12">
        <v>0.62518530000000005</v>
      </c>
      <c r="AD1307">
        <v>2.2690700000000001</v>
      </c>
      <c r="AE1307">
        <v>0.45241989999999999</v>
      </c>
      <c r="AF1307">
        <v>0.21196329999999999</v>
      </c>
      <c r="AG1307">
        <v>1.2235423999999999</v>
      </c>
      <c r="AH1307">
        <v>1.24712E-2</v>
      </c>
      <c r="AI1307">
        <v>31149388</v>
      </c>
      <c r="AJ1307">
        <v>15637326</v>
      </c>
      <c r="AK1307">
        <f>[1]Sheet1!$F1722</f>
        <v>0</v>
      </c>
      <c r="AL1307">
        <f>[2]Sheet1!$F1722</f>
        <v>28139315</v>
      </c>
      <c r="AM1307">
        <v>26867457</v>
      </c>
      <c r="AN1307">
        <v>9473886701.2443409</v>
      </c>
      <c r="AP1307" s="6">
        <v>5000000</v>
      </c>
    </row>
    <row r="1308" spans="1:43" x14ac:dyDescent="0.35">
      <c r="A1308" t="s">
        <v>34</v>
      </c>
      <c r="B1308">
        <v>2013</v>
      </c>
      <c r="C1308" s="9">
        <v>0.45926159956430801</v>
      </c>
      <c r="D1308">
        <v>0.18444306230198901</v>
      </c>
      <c r="E1308" s="15">
        <v>1.36859327538784</v>
      </c>
      <c r="F1308">
        <v>6.0365446547689503</v>
      </c>
      <c r="G1308">
        <v>1.6272704999233101</v>
      </c>
      <c r="H1308">
        <v>0.99409405029189002</v>
      </c>
      <c r="I1308">
        <v>3.3443231121607799</v>
      </c>
      <c r="J1308">
        <v>9.3685222375038693E-2</v>
      </c>
      <c r="K1308" s="9">
        <v>0.21075840000000001</v>
      </c>
      <c r="L1308">
        <v>8.4885299999999997E-2</v>
      </c>
      <c r="M1308" s="12">
        <v>0.2009512</v>
      </c>
      <c r="N1308">
        <v>0.58786190000000005</v>
      </c>
      <c r="P1308">
        <v>8.7660199999999994E-2</v>
      </c>
      <c r="Q1308">
        <v>0.17728579999999999</v>
      </c>
      <c r="R1308">
        <v>1.4559999999999999E-4</v>
      </c>
      <c r="S1308" s="9">
        <v>7.46864E-2</v>
      </c>
      <c r="T1308">
        <v>0.15638769999999999</v>
      </c>
      <c r="U1308" s="12">
        <v>0.71991579999999999</v>
      </c>
      <c r="V1308">
        <v>1.4944141</v>
      </c>
      <c r="W1308">
        <v>9.5419441000000003</v>
      </c>
      <c r="X1308">
        <v>0.14596880000000001</v>
      </c>
      <c r="Y1308">
        <v>0.14642569999999999</v>
      </c>
      <c r="Z1308">
        <v>3.96648E-2</v>
      </c>
      <c r="AA1308" s="7">
        <v>0.50893860000000002</v>
      </c>
      <c r="AB1308">
        <v>0.27999039999999997</v>
      </c>
      <c r="AC1308" s="12">
        <v>1.9291974000000001</v>
      </c>
      <c r="AD1308">
        <v>9.6401781999999994</v>
      </c>
      <c r="AE1308">
        <v>11.483676900000001</v>
      </c>
      <c r="AF1308">
        <v>1.1156174999999999</v>
      </c>
      <c r="AG1308">
        <v>3.8154965000000001</v>
      </c>
      <c r="AH1308">
        <v>0.1280396</v>
      </c>
      <c r="AI1308">
        <v>83401904</v>
      </c>
      <c r="AJ1308">
        <v>41893753</v>
      </c>
      <c r="AK1308">
        <f>[1]Sheet1!$F1723</f>
        <v>10740118</v>
      </c>
      <c r="AL1308">
        <f>[2]Sheet1!$F1723</f>
        <v>19159909</v>
      </c>
      <c r="AM1308">
        <v>62423600</v>
      </c>
      <c r="AN1308">
        <v>627233373164.599</v>
      </c>
      <c r="AO1308">
        <v>47</v>
      </c>
      <c r="AP1308">
        <v>11700000</v>
      </c>
    </row>
    <row r="1309" spans="1:43" x14ac:dyDescent="0.35">
      <c r="A1309" t="s">
        <v>35</v>
      </c>
      <c r="B1309">
        <v>2013</v>
      </c>
      <c r="C1309" s="9">
        <v>1.36645794057547</v>
      </c>
      <c r="D1309">
        <v>0.35263357359713099</v>
      </c>
      <c r="E1309" s="15">
        <v>0.63758464975797002</v>
      </c>
      <c r="F1309">
        <v>7.89132484367952</v>
      </c>
      <c r="G1309">
        <v>4.4389613463225404</v>
      </c>
      <c r="H1309">
        <v>2.4026721943848601E-2</v>
      </c>
      <c r="I1309">
        <v>0.98527790713923802</v>
      </c>
      <c r="J1309">
        <v>0.440464710310634</v>
      </c>
      <c r="K1309" s="9">
        <v>1.0156807999999999</v>
      </c>
      <c r="L1309">
        <v>0.1164259</v>
      </c>
      <c r="M1309" s="12">
        <v>1.60508E-2</v>
      </c>
      <c r="N1309">
        <v>1.4187898999999999</v>
      </c>
      <c r="P1309">
        <v>4.6449999999999998E-3</v>
      </c>
      <c r="Q1309">
        <v>7.0558200000000001E-2</v>
      </c>
      <c r="R1309">
        <v>3.7726000000000001E-3</v>
      </c>
      <c r="S1309" s="9">
        <v>7.4773900000000004E-2</v>
      </c>
      <c r="T1309">
        <v>4.7680399999999998E-2</v>
      </c>
      <c r="U1309" s="12">
        <v>5.9807000000000003E-3</v>
      </c>
      <c r="V1309">
        <v>2.5918999999999998E-3</v>
      </c>
      <c r="W1309">
        <v>0.16870569999999999</v>
      </c>
      <c r="X1309">
        <v>8.3679999999999996E-4</v>
      </c>
      <c r="Y1309">
        <v>2.1886000000000002E-3</v>
      </c>
      <c r="Z1309" s="6">
        <v>7.86E-5</v>
      </c>
      <c r="AA1309" s="7">
        <v>0.69800439999999997</v>
      </c>
      <c r="AB1309">
        <v>0.37591259999999999</v>
      </c>
      <c r="AC1309" s="12">
        <v>0.62751449999999998</v>
      </c>
      <c r="AD1309">
        <v>7.9690342000000003</v>
      </c>
      <c r="AE1309">
        <v>4.4153681000000002</v>
      </c>
      <c r="AF1309">
        <v>2.44196E-2</v>
      </c>
      <c r="AG1309">
        <v>0.99294070000000001</v>
      </c>
      <c r="AH1309">
        <v>0.43677070000000001</v>
      </c>
      <c r="AI1309">
        <v>235214276</v>
      </c>
      <c r="AJ1309">
        <v>118461671</v>
      </c>
      <c r="AK1309">
        <f>[1]Sheet1!$F1724</f>
        <v>34172126</v>
      </c>
      <c r="AL1309">
        <f>[2]Sheet1!$F1724</f>
        <v>24797039</v>
      </c>
      <c r="AM1309">
        <v>67296263</v>
      </c>
      <c r="AN1309">
        <v>296212698669.75598</v>
      </c>
    </row>
    <row r="1310" spans="1:43" x14ac:dyDescent="0.35">
      <c r="A1310" t="s">
        <v>36</v>
      </c>
      <c r="B1310">
        <v>2013</v>
      </c>
      <c r="C1310" s="9">
        <v>6.3260674656990798E-2</v>
      </c>
      <c r="D1310">
        <v>0.23388918418027199</v>
      </c>
      <c r="E1310" s="15">
        <v>0.66519365296259803</v>
      </c>
      <c r="F1310">
        <v>1.01276492490578</v>
      </c>
      <c r="G1310">
        <v>4.2398646613048898</v>
      </c>
      <c r="H1310">
        <v>1.4456919458598601</v>
      </c>
      <c r="I1310">
        <v>1.4036433778317501</v>
      </c>
      <c r="J1310">
        <v>8.2195055568756205E-3</v>
      </c>
      <c r="K1310" s="9">
        <v>5.9138000000000003E-2</v>
      </c>
      <c r="L1310">
        <v>0.18700040000000001</v>
      </c>
      <c r="M1310" s="12">
        <v>0.37474930000000001</v>
      </c>
      <c r="N1310">
        <v>0.44038379999999999</v>
      </c>
      <c r="P1310">
        <v>0.42777130000000002</v>
      </c>
      <c r="Q1310">
        <v>0.1481509</v>
      </c>
      <c r="R1310">
        <v>6.5897999999999998E-3</v>
      </c>
      <c r="S1310" s="9">
        <v>1.9960999999999998E-3</v>
      </c>
      <c r="T1310">
        <v>1.2293E-2</v>
      </c>
      <c r="U1310" s="12">
        <v>4.6183999999999999E-3</v>
      </c>
      <c r="V1310">
        <v>1.5672700000000001E-2</v>
      </c>
      <c r="W1310">
        <v>0.89806169999999996</v>
      </c>
      <c r="X1310">
        <v>6.0561E-3</v>
      </c>
      <c r="Y1310">
        <v>2.7872899999999999E-2</v>
      </c>
      <c r="Z1310">
        <v>3.0660000000000003E-4</v>
      </c>
      <c r="AA1310" s="7">
        <v>1.59954E-2</v>
      </c>
      <c r="AB1310">
        <v>9.0271799999999999E-2</v>
      </c>
      <c r="AC1310" s="12">
        <v>0.33488830000000003</v>
      </c>
      <c r="AD1310">
        <v>2.1040155999999999</v>
      </c>
      <c r="AE1310">
        <v>3.5556888</v>
      </c>
      <c r="AF1310">
        <v>1.1522798000000001</v>
      </c>
      <c r="AG1310">
        <v>1.4174855</v>
      </c>
      <c r="AH1310">
        <v>1.8561000000000001E-3</v>
      </c>
      <c r="AI1310">
        <v>50428893</v>
      </c>
      <c r="AJ1310">
        <v>25224087</v>
      </c>
      <c r="AK1310">
        <f>[1]Sheet1!$F1725</f>
        <v>0</v>
      </c>
      <c r="AL1310">
        <f>[2]Sheet1!$F1725</f>
        <v>52035506</v>
      </c>
      <c r="AM1310">
        <v>41240244</v>
      </c>
      <c r="AN1310">
        <v>1381481889126.8501</v>
      </c>
      <c r="AP1310">
        <v>1800000</v>
      </c>
    </row>
    <row r="1311" spans="1:43" x14ac:dyDescent="0.35">
      <c r="A1311" t="s">
        <v>37</v>
      </c>
      <c r="B1311">
        <v>2013</v>
      </c>
      <c r="C1311" s="9">
        <v>1.7991979282906301</v>
      </c>
      <c r="D1311">
        <v>1.6084558628330901</v>
      </c>
      <c r="E1311" s="15">
        <v>2.3044118609260398</v>
      </c>
      <c r="F1311">
        <v>6.8109116551496003</v>
      </c>
      <c r="G1311">
        <v>15.5865928048187</v>
      </c>
      <c r="H1311">
        <v>7.47815124110834</v>
      </c>
      <c r="I1311">
        <v>8.9778846013600599</v>
      </c>
      <c r="J1311">
        <v>0.23646059429069699</v>
      </c>
      <c r="K1311" s="9">
        <v>0.34809109999999999</v>
      </c>
      <c r="L1311">
        <v>1.4073831999999999</v>
      </c>
      <c r="M1311" s="12">
        <v>1.0869348000000001</v>
      </c>
      <c r="N1311">
        <v>5.7601743000000001</v>
      </c>
      <c r="P1311">
        <v>0.38108069999999999</v>
      </c>
      <c r="Q1311">
        <v>1.3667168000000001</v>
      </c>
      <c r="R1311">
        <v>7.4309700000000006E-2</v>
      </c>
      <c r="S1311" s="9">
        <v>0.99011130000000003</v>
      </c>
      <c r="T1311">
        <v>0.88051659999999998</v>
      </c>
      <c r="U1311" s="12">
        <v>5.16439E-2</v>
      </c>
      <c r="V1311">
        <v>0.20451749999999999</v>
      </c>
      <c r="W1311">
        <v>8.1995792000000005</v>
      </c>
      <c r="X1311">
        <v>4.82099E-2</v>
      </c>
      <c r="Y1311">
        <v>0.80997600000000003</v>
      </c>
      <c r="Z1311">
        <v>1.5704200000000001E-2</v>
      </c>
      <c r="AA1311" s="7">
        <v>6.0054787999999997</v>
      </c>
      <c r="AB1311">
        <v>2.8456912000000001</v>
      </c>
      <c r="AC1311" s="12">
        <v>1.8458549</v>
      </c>
      <c r="AD1311">
        <v>3.8385311999999998</v>
      </c>
      <c r="AE1311">
        <v>23.147097800000001</v>
      </c>
      <c r="AF1311">
        <v>7.4568693000000001</v>
      </c>
      <c r="AG1311">
        <v>10.016772100000001</v>
      </c>
      <c r="AH1311">
        <v>0.17393739999999999</v>
      </c>
      <c r="AI1311">
        <v>405442769</v>
      </c>
      <c r="AJ1311">
        <v>203071133</v>
      </c>
      <c r="AK1311">
        <f>[1]Sheet1!$F1726</f>
        <v>41493916</v>
      </c>
      <c r="AL1311">
        <f>[2]Sheet1!$F1726</f>
        <v>64037537</v>
      </c>
      <c r="AM1311">
        <v>173291460</v>
      </c>
      <c r="AN1311">
        <v>1564148238848.6799</v>
      </c>
    </row>
    <row r="1312" spans="1:43" x14ac:dyDescent="0.35">
      <c r="A1312" t="s">
        <v>38</v>
      </c>
      <c r="B1312">
        <v>2013</v>
      </c>
      <c r="C1312" s="9">
        <v>6.3557468807283996E-2</v>
      </c>
      <c r="D1312">
        <v>0.209512655882407</v>
      </c>
      <c r="E1312" s="15">
        <v>0.11687195420157399</v>
      </c>
      <c r="F1312">
        <v>0.83850359113745199</v>
      </c>
      <c r="G1312">
        <v>0.85435790749738205</v>
      </c>
      <c r="H1312">
        <v>0.87001332542042498</v>
      </c>
      <c r="I1312">
        <v>1.07268296836185</v>
      </c>
      <c r="J1312">
        <v>2.2084200191970299E-2</v>
      </c>
      <c r="K1312" s="9">
        <v>6.0021699999999997E-2</v>
      </c>
      <c r="L1312">
        <v>9.3849100000000005E-2</v>
      </c>
      <c r="M1312" s="12">
        <v>0.14577380000000001</v>
      </c>
      <c r="N1312">
        <v>0.54020599999999996</v>
      </c>
      <c r="P1312">
        <v>8.4525500000000003E-2</v>
      </c>
      <c r="Q1312">
        <v>0.23706089999999999</v>
      </c>
      <c r="R1312">
        <v>2.10838E-2</v>
      </c>
      <c r="S1312" s="9">
        <v>2.1404000000000002E-3</v>
      </c>
      <c r="T1312">
        <v>1.6095E-3</v>
      </c>
      <c r="U1312" s="12">
        <v>1.5654E-3</v>
      </c>
      <c r="V1312">
        <v>4.4232000000000004E-3</v>
      </c>
      <c r="W1312">
        <v>0.83950820000000004</v>
      </c>
      <c r="X1312">
        <v>6.3489000000000002E-3</v>
      </c>
      <c r="Y1312">
        <v>8.0254000000000002E-3</v>
      </c>
      <c r="Z1312">
        <v>1.5590000000000001E-3</v>
      </c>
      <c r="AA1312" s="7">
        <v>1.17176E-2</v>
      </c>
      <c r="AB1312">
        <v>0.1823968</v>
      </c>
      <c r="AC1312" s="12">
        <v>7.0130000000000001E-3</v>
      </c>
      <c r="AD1312">
        <v>0.37538640000000001</v>
      </c>
      <c r="AE1312">
        <v>1.4533457999999999</v>
      </c>
      <c r="AF1312">
        <v>0.849881</v>
      </c>
      <c r="AG1312">
        <v>1.0210868</v>
      </c>
      <c r="AH1312">
        <v>2.1450000000000002E-3</v>
      </c>
      <c r="AK1312">
        <f>[1]Sheet1!$F1727</f>
        <v>0</v>
      </c>
      <c r="AL1312">
        <f>[2]Sheet1!$F1727</f>
        <v>0</v>
      </c>
      <c r="AQ1312">
        <v>1100000</v>
      </c>
    </row>
    <row r="1313" spans="1:43" x14ac:dyDescent="0.35">
      <c r="A1313" t="s">
        <v>39</v>
      </c>
      <c r="B1313">
        <v>2013</v>
      </c>
      <c r="C1313" s="9">
        <v>8.6570059490788706E-2</v>
      </c>
      <c r="D1313">
        <v>2.6254057156044602E-2</v>
      </c>
      <c r="E1313" s="15">
        <v>2.3657594148734802</v>
      </c>
      <c r="F1313">
        <v>3.4169313142047701</v>
      </c>
      <c r="G1313">
        <v>0.57336615178790895</v>
      </c>
      <c r="H1313">
        <v>0.44418842959938798</v>
      </c>
      <c r="I1313">
        <v>2.2031946201180501</v>
      </c>
      <c r="J1313">
        <v>6.7983494544645695E-2</v>
      </c>
      <c r="K1313" s="9">
        <v>1.9567999999999999E-3</v>
      </c>
      <c r="L1313">
        <v>5.6470000000000001E-3</v>
      </c>
      <c r="M1313" s="12">
        <v>1.2478000000000001E-3</v>
      </c>
      <c r="N1313">
        <v>1.32719E-2</v>
      </c>
      <c r="P1313">
        <v>2.32214E-2</v>
      </c>
      <c r="Q1313">
        <v>5.3477000000000004E-3</v>
      </c>
      <c r="R1313" s="6">
        <v>1.4E-5</v>
      </c>
      <c r="S1313" s="9">
        <v>0.43826670000000001</v>
      </c>
      <c r="T1313">
        <v>0.81491860000000005</v>
      </c>
      <c r="U1313" s="12">
        <v>0.22124740000000001</v>
      </c>
      <c r="V1313">
        <v>1.7705998000000001</v>
      </c>
      <c r="W1313">
        <v>0.9360716</v>
      </c>
      <c r="X1313">
        <v>1.5846E-3</v>
      </c>
      <c r="Y1313">
        <v>0.30820039999999999</v>
      </c>
      <c r="Z1313">
        <v>5.4466000000000002E-3</v>
      </c>
      <c r="AA1313" s="7">
        <v>0.63249200000000005</v>
      </c>
      <c r="AB1313">
        <v>0.93161099999999997</v>
      </c>
      <c r="AC1313" s="12">
        <v>2.8316051</v>
      </c>
      <c r="AD1313">
        <v>11.386863200000001</v>
      </c>
      <c r="AE1313">
        <v>1.8965151</v>
      </c>
      <c r="AF1313">
        <v>0.42404350000000002</v>
      </c>
      <c r="AG1313">
        <v>2.6173372000000001</v>
      </c>
      <c r="AH1313">
        <v>7.2781700000000005E-2</v>
      </c>
      <c r="AI1313">
        <v>42202935</v>
      </c>
      <c r="AJ1313">
        <v>21332490</v>
      </c>
      <c r="AK1313">
        <f>[1]Sheet1!$F1728</f>
        <v>0</v>
      </c>
      <c r="AL1313">
        <f>[2]Sheet1!$F1728</f>
        <v>42897178</v>
      </c>
      <c r="AM1313">
        <v>38509756</v>
      </c>
      <c r="AN1313">
        <v>593858966307.15601</v>
      </c>
      <c r="AO1313">
        <v>42</v>
      </c>
      <c r="AP1313">
        <v>7900000</v>
      </c>
      <c r="AQ1313">
        <v>1400000</v>
      </c>
    </row>
    <row r="1314" spans="1:43" x14ac:dyDescent="0.35">
      <c r="A1314" t="s">
        <v>40</v>
      </c>
      <c r="B1314">
        <v>2013</v>
      </c>
      <c r="C1314" s="9">
        <v>0.24141582596621</v>
      </c>
      <c r="D1314">
        <v>3.03036596992847E-2</v>
      </c>
      <c r="E1314" s="15">
        <v>0.86484597821040898</v>
      </c>
      <c r="F1314">
        <v>5.0031864968368502</v>
      </c>
      <c r="G1314">
        <v>0.50813374599079497</v>
      </c>
      <c r="H1314">
        <v>0.33070843111909898</v>
      </c>
      <c r="I1314">
        <v>1.8626618316604799</v>
      </c>
      <c r="J1314">
        <v>1.07878576977268E-2</v>
      </c>
      <c r="K1314" s="9">
        <v>0.13600899999999999</v>
      </c>
      <c r="L1314">
        <v>2.4452100000000001E-2</v>
      </c>
      <c r="M1314" s="12">
        <v>1.13705E-2</v>
      </c>
      <c r="N1314">
        <v>0.12126629999999999</v>
      </c>
      <c r="P1314">
        <v>4.6100799999999997E-2</v>
      </c>
      <c r="Q1314">
        <v>5.2470000000000003E-2</v>
      </c>
      <c r="R1314">
        <v>7.4749999999999999E-3</v>
      </c>
      <c r="S1314" s="9">
        <v>5.4310000000000003E-4</v>
      </c>
      <c r="T1314" s="6">
        <v>5.13E-5</v>
      </c>
      <c r="U1314" s="12">
        <v>1.4464899999999999E-2</v>
      </c>
      <c r="V1314">
        <v>2.52695E-2</v>
      </c>
      <c r="W1314">
        <v>6.6422800000000004E-2</v>
      </c>
      <c r="X1314" s="6">
        <v>7.2999999999999999E-5</v>
      </c>
      <c r="Y1314">
        <v>2.5010000000000002E-3</v>
      </c>
      <c r="Z1314">
        <v>0</v>
      </c>
      <c r="AA1314" s="7">
        <v>0.19950999999999999</v>
      </c>
      <c r="AB1314">
        <v>9.5327999999999993E-3</v>
      </c>
      <c r="AC1314" s="12">
        <v>0.88777810000000001</v>
      </c>
      <c r="AD1314">
        <v>6.6618566000000001</v>
      </c>
      <c r="AE1314">
        <v>0.3905402</v>
      </c>
      <c r="AF1314">
        <v>0.28717530000000002</v>
      </c>
      <c r="AG1314">
        <v>1.9659287000000001</v>
      </c>
      <c r="AH1314">
        <v>3.3129000000000001E-3</v>
      </c>
      <c r="AI1314">
        <v>46237930</v>
      </c>
      <c r="AJ1314">
        <v>23387544</v>
      </c>
      <c r="AK1314">
        <f>[1]Sheet1!$F1729</f>
        <v>20016284</v>
      </c>
      <c r="AL1314">
        <f>[2]Sheet1!$F1729</f>
        <v>46142884</v>
      </c>
      <c r="AM1314">
        <v>36556170</v>
      </c>
      <c r="AN1314">
        <v>272793056096.73499</v>
      </c>
      <c r="AO1314">
        <v>53</v>
      </c>
      <c r="AP1314">
        <v>6700000</v>
      </c>
      <c r="AQ1314">
        <v>4500000</v>
      </c>
    </row>
    <row r="1315" spans="1:43" x14ac:dyDescent="0.35">
      <c r="A1315" t="s">
        <v>9</v>
      </c>
      <c r="B1315">
        <v>2014</v>
      </c>
      <c r="C1315" s="9">
        <v>1.2063985560653001</v>
      </c>
      <c r="D1315">
        <v>2.9279311551932801</v>
      </c>
      <c r="E1315" s="15">
        <v>10.325381583614099</v>
      </c>
      <c r="F1315">
        <v>55.973875123794699</v>
      </c>
      <c r="G1315">
        <v>7.6891251749121698</v>
      </c>
      <c r="H1315">
        <v>7.6629378112340296</v>
      </c>
      <c r="I1315">
        <v>21.917805484559299</v>
      </c>
      <c r="J1315">
        <v>0.14525045138734299</v>
      </c>
      <c r="K1315" s="9">
        <v>0.38556780000000002</v>
      </c>
      <c r="L1315">
        <v>0.64153230000000006</v>
      </c>
      <c r="M1315" s="12">
        <v>1.1342047</v>
      </c>
      <c r="N1315">
        <v>1.1900898</v>
      </c>
      <c r="P1315">
        <v>0.47704809999999997</v>
      </c>
      <c r="Q1315">
        <v>9.6093700000000004E-2</v>
      </c>
      <c r="R1315">
        <v>0.10159700000000001</v>
      </c>
      <c r="S1315" s="9">
        <v>1.3872884999999999</v>
      </c>
      <c r="T1315">
        <v>2.1431065999999999</v>
      </c>
      <c r="U1315" s="12">
        <v>1.2797807000000001</v>
      </c>
      <c r="V1315">
        <v>5.5470224000000004</v>
      </c>
      <c r="W1315">
        <v>3.5695606</v>
      </c>
      <c r="X1315">
        <v>2.2457082000000002</v>
      </c>
      <c r="Y1315">
        <v>4.0331878999999997</v>
      </c>
      <c r="Z1315">
        <v>6.1201400000000003E-2</v>
      </c>
      <c r="AA1315" s="7">
        <v>2.5980072000000001</v>
      </c>
      <c r="AB1315">
        <v>5.0679287999999998</v>
      </c>
      <c r="AC1315" s="12">
        <v>12.1224048</v>
      </c>
      <c r="AD1315">
        <v>93.743651200000002</v>
      </c>
      <c r="AE1315">
        <v>11.382753900000001</v>
      </c>
      <c r="AF1315">
        <v>10.9711868</v>
      </c>
      <c r="AG1315">
        <v>26.882539699999999</v>
      </c>
      <c r="AH1315">
        <v>8.2007300000000005E-2</v>
      </c>
      <c r="AI1315">
        <v>322029085</v>
      </c>
      <c r="AJ1315">
        <v>162988348</v>
      </c>
      <c r="AK1315">
        <f>[1]Sheet1!$F1730</f>
        <v>281178376</v>
      </c>
      <c r="AL1315">
        <f>[2]Sheet1!$F1730</f>
        <v>0</v>
      </c>
      <c r="AM1315">
        <v>262843895</v>
      </c>
      <c r="AN1315">
        <v>17834432546582.801</v>
      </c>
      <c r="AP1315">
        <v>85100000</v>
      </c>
    </row>
    <row r="1316" spans="1:43" x14ac:dyDescent="0.35">
      <c r="A1316" t="s">
        <v>10</v>
      </c>
      <c r="B1316">
        <v>2014</v>
      </c>
      <c r="C1316" s="9">
        <v>5.2152537371344501</v>
      </c>
      <c r="D1316">
        <v>0.97723110696777904</v>
      </c>
      <c r="E1316" s="15">
        <v>2.0793876051599001</v>
      </c>
      <c r="F1316">
        <v>15.9315798060448</v>
      </c>
      <c r="G1316">
        <v>2.1868782585229898</v>
      </c>
      <c r="H1316">
        <v>0.23301055613567201</v>
      </c>
      <c r="I1316">
        <v>0.64621684905297105</v>
      </c>
      <c r="J1316">
        <v>0.85430737092852105</v>
      </c>
      <c r="K1316" s="9">
        <v>0.38653169999999998</v>
      </c>
      <c r="L1316">
        <v>3.4779299999999999E-2</v>
      </c>
      <c r="M1316" s="12">
        <v>2.7367499999999999E-2</v>
      </c>
      <c r="N1316">
        <v>0.6719484</v>
      </c>
      <c r="P1316">
        <v>4.1527599999999998E-2</v>
      </c>
      <c r="Q1316">
        <v>3.02738E-2</v>
      </c>
      <c r="R1316">
        <v>5.4530000000000004E-3</v>
      </c>
      <c r="S1316" s="9">
        <v>0.62278060000000002</v>
      </c>
      <c r="T1316">
        <v>8.4847900000000004E-2</v>
      </c>
      <c r="U1316" s="12">
        <v>8.2092999999999992E-3</v>
      </c>
      <c r="V1316">
        <v>6.5322199999999997E-2</v>
      </c>
      <c r="W1316">
        <v>0.14073550000000001</v>
      </c>
      <c r="X1316">
        <v>2.6687E-3</v>
      </c>
      <c r="Y1316">
        <v>2.0271999999999998E-3</v>
      </c>
      <c r="Z1316">
        <v>0.1402156</v>
      </c>
      <c r="AA1316" s="7">
        <v>6.3864770000000002</v>
      </c>
      <c r="AB1316">
        <v>2.2634560000000001</v>
      </c>
      <c r="AC1316" s="12">
        <v>2.0602295000000002</v>
      </c>
      <c r="AD1316">
        <v>21.061484799999999</v>
      </c>
      <c r="AE1316">
        <v>2.2430759</v>
      </c>
      <c r="AF1316">
        <v>0.1991465</v>
      </c>
      <c r="AG1316">
        <v>0.70238970000000001</v>
      </c>
      <c r="AH1316">
        <v>0.94147210000000003</v>
      </c>
      <c r="AI1316">
        <v>295808604</v>
      </c>
      <c r="AJ1316">
        <v>148208770</v>
      </c>
      <c r="AK1316">
        <f>[1]Sheet1!$F1731</f>
        <v>667511</v>
      </c>
      <c r="AL1316">
        <f>[2]Sheet1!$F1731</f>
        <v>35052950</v>
      </c>
      <c r="AM1316">
        <v>72820302</v>
      </c>
      <c r="AN1316">
        <v>294426407078.40503</v>
      </c>
    </row>
    <row r="1317" spans="1:43" x14ac:dyDescent="0.35">
      <c r="A1317" t="s">
        <v>11</v>
      </c>
      <c r="B1317">
        <v>2014</v>
      </c>
      <c r="C1317" s="9">
        <v>1.0804467628176799</v>
      </c>
      <c r="D1317">
        <v>0.545546434073372</v>
      </c>
      <c r="E1317" s="15">
        <v>1.8063343590063301</v>
      </c>
      <c r="F1317">
        <v>12.3964864479975</v>
      </c>
      <c r="G1317">
        <v>3.8427782588163599</v>
      </c>
      <c r="H1317">
        <v>2.0464435115913802E-3</v>
      </c>
      <c r="I1317">
        <v>3.6282631440306701</v>
      </c>
      <c r="J1317">
        <v>0.75771785242470102</v>
      </c>
      <c r="K1317" s="9">
        <v>0.96815300000000004</v>
      </c>
      <c r="L1317">
        <v>0.1785699</v>
      </c>
      <c r="M1317" s="12">
        <v>0.40073500000000001</v>
      </c>
      <c r="N1317">
        <v>4.5007605999999996</v>
      </c>
      <c r="P1317">
        <v>3.2875999999999999E-3</v>
      </c>
      <c r="Q1317">
        <v>0.19621649999999999</v>
      </c>
      <c r="R1317">
        <v>1.0646600000000001E-2</v>
      </c>
      <c r="S1317" s="9">
        <v>0.1122788</v>
      </c>
      <c r="T1317">
        <v>1.7106799999999998E-2</v>
      </c>
      <c r="U1317" s="12">
        <v>2.7789999999999998E-4</v>
      </c>
      <c r="V1317">
        <v>4.8726699999999998E-2</v>
      </c>
      <c r="W1317">
        <v>0.94252959999999997</v>
      </c>
      <c r="X1317">
        <v>2.4149999999999999E-4</v>
      </c>
      <c r="Y1317">
        <v>8.3678999999999993E-3</v>
      </c>
      <c r="Z1317">
        <v>3.4580300000000001E-2</v>
      </c>
      <c r="AA1317" s="7">
        <v>0.78147520000000004</v>
      </c>
      <c r="AB1317">
        <v>0.57837340000000004</v>
      </c>
      <c r="AC1317" s="12">
        <v>1.4058773</v>
      </c>
      <c r="AD1317">
        <v>13.288171800000001</v>
      </c>
      <c r="AE1317">
        <v>3.7354837999999999</v>
      </c>
      <c r="AF1317">
        <v>1.3669000000000001E-3</v>
      </c>
      <c r="AG1317">
        <v>3.6434714000000001</v>
      </c>
      <c r="AH1317">
        <v>0.76786330000000003</v>
      </c>
      <c r="AI1317">
        <v>186127807</v>
      </c>
      <c r="AJ1317">
        <v>91975658</v>
      </c>
      <c r="AK1317">
        <f>[1]Sheet1!$F1732</f>
        <v>0</v>
      </c>
      <c r="AL1317">
        <f>[2]Sheet1!$F1732</f>
        <v>34206708</v>
      </c>
      <c r="AM1317">
        <v>101368821</v>
      </c>
      <c r="AN1317">
        <v>675915695980.755</v>
      </c>
      <c r="AP1317">
        <v>32700000</v>
      </c>
      <c r="AQ1317">
        <v>8100000</v>
      </c>
    </row>
    <row r="1318" spans="1:43" x14ac:dyDescent="0.35">
      <c r="A1318" t="s">
        <v>12</v>
      </c>
      <c r="B1318">
        <v>2014</v>
      </c>
      <c r="C1318" s="9">
        <v>1.93187924512971</v>
      </c>
      <c r="D1318">
        <v>0.99471472837754704</v>
      </c>
      <c r="E1318" s="15">
        <v>1.24586539946995</v>
      </c>
      <c r="F1318">
        <v>3.8122476074517002</v>
      </c>
      <c r="G1318">
        <v>2.09457450358865</v>
      </c>
      <c r="H1318">
        <v>0.58931359968990804</v>
      </c>
      <c r="I1318">
        <v>1.04285738596845</v>
      </c>
      <c r="J1318">
        <v>0.21719723268389499</v>
      </c>
      <c r="K1318" s="9">
        <v>9.2084200000000005E-2</v>
      </c>
      <c r="L1318">
        <v>6.6837999999999995E-2</v>
      </c>
      <c r="M1318" s="12">
        <v>0.14854429999999999</v>
      </c>
      <c r="N1318">
        <v>0.6574451</v>
      </c>
      <c r="P1318">
        <v>0.1566401</v>
      </c>
      <c r="Q1318">
        <v>0.42455300000000001</v>
      </c>
      <c r="R1318">
        <v>9.6894000000000008E-3</v>
      </c>
      <c r="S1318" s="9">
        <v>0.31137150000000002</v>
      </c>
      <c r="T1318">
        <v>0.3173086</v>
      </c>
      <c r="U1318" s="12">
        <v>6.5673400000000007E-2</v>
      </c>
      <c r="V1318">
        <v>1.43082E-2</v>
      </c>
      <c r="W1318">
        <v>0.68172319999999997</v>
      </c>
      <c r="X1318">
        <v>1.5472000000000001E-3</v>
      </c>
      <c r="Y1318">
        <v>8.4376999999999994E-3</v>
      </c>
      <c r="Z1318">
        <v>9.6919999999999992E-3</v>
      </c>
      <c r="AA1318" s="7">
        <v>3.4055011999999998</v>
      </c>
      <c r="AB1318">
        <v>2.422285</v>
      </c>
      <c r="AC1318" s="12">
        <v>1.1629944999999999</v>
      </c>
      <c r="AD1318">
        <v>4.6379999999999999</v>
      </c>
      <c r="AE1318">
        <v>2.4336205999999998</v>
      </c>
      <c r="AF1318">
        <v>0.46544639999999998</v>
      </c>
      <c r="AG1318">
        <v>0.69177880000000003</v>
      </c>
      <c r="AH1318">
        <v>0.2171998</v>
      </c>
      <c r="AI1318">
        <v>157777589</v>
      </c>
      <c r="AJ1318">
        <v>80662213</v>
      </c>
      <c r="AK1318">
        <f>[1]Sheet1!$F1733</f>
        <v>3560235</v>
      </c>
      <c r="AL1318">
        <f>[2]Sheet1!$F1733</f>
        <v>23048705</v>
      </c>
      <c r="AM1318">
        <v>58561461</v>
      </c>
      <c r="AN1318">
        <v>226518082106.10199</v>
      </c>
      <c r="AP1318">
        <v>6100000</v>
      </c>
      <c r="AQ1318">
        <v>29600000</v>
      </c>
    </row>
    <row r="1319" spans="1:43" x14ac:dyDescent="0.35">
      <c r="A1319" t="s">
        <v>13</v>
      </c>
      <c r="B1319">
        <v>2014</v>
      </c>
      <c r="C1319" s="9">
        <v>4.7803439047487304</v>
      </c>
      <c r="D1319">
        <v>4.7746333096024403</v>
      </c>
      <c r="E1319" s="15">
        <v>2.4151567119273598</v>
      </c>
      <c r="F1319">
        <v>6.5564016368258704</v>
      </c>
      <c r="G1319">
        <v>7.4058812343028402</v>
      </c>
      <c r="H1319">
        <v>0.61642514514761904</v>
      </c>
      <c r="I1319">
        <v>2.2419600178216901</v>
      </c>
      <c r="J1319">
        <v>1.3672567189407101</v>
      </c>
      <c r="K1319" s="9">
        <v>0.1120685</v>
      </c>
      <c r="L1319">
        <v>0.10155889999999999</v>
      </c>
      <c r="M1319" s="12">
        <v>0.18039859999999999</v>
      </c>
      <c r="N1319">
        <v>2.4157627000000002</v>
      </c>
      <c r="P1319">
        <v>0.1298869</v>
      </c>
      <c r="Q1319">
        <v>0.8259358</v>
      </c>
      <c r="R1319">
        <v>0.1386298</v>
      </c>
      <c r="S1319" s="9">
        <v>7.3638099999999998E-2</v>
      </c>
      <c r="T1319">
        <v>1.4009126000000001</v>
      </c>
      <c r="U1319" s="12">
        <v>3.723E-4</v>
      </c>
      <c r="V1319">
        <v>7.1383000000000002E-3</v>
      </c>
      <c r="W1319">
        <v>0.8791658</v>
      </c>
      <c r="X1319">
        <v>5.8049999999999996E-4</v>
      </c>
      <c r="Y1319">
        <v>2.6140999999999998E-3</v>
      </c>
      <c r="Z1319">
        <v>1.5420000000000001E-4</v>
      </c>
      <c r="AA1319" s="7">
        <v>8.6072363999999997</v>
      </c>
      <c r="AB1319">
        <v>10.615890200000001</v>
      </c>
      <c r="AC1319" s="12">
        <v>2.2351304999999999</v>
      </c>
      <c r="AD1319">
        <v>4.8132035999999996</v>
      </c>
      <c r="AE1319">
        <v>5.4593305000000001</v>
      </c>
      <c r="AF1319">
        <v>0.50880150000000002</v>
      </c>
      <c r="AG1319">
        <v>1.7042360000000001</v>
      </c>
      <c r="AH1319">
        <v>1.2287811</v>
      </c>
      <c r="AI1319">
        <v>474088592</v>
      </c>
      <c r="AJ1319">
        <v>236606165</v>
      </c>
      <c r="AK1319">
        <f>[1]Sheet1!$F1734</f>
        <v>1769329</v>
      </c>
      <c r="AL1319">
        <f>[2]Sheet1!$F1734</f>
        <v>24121726</v>
      </c>
      <c r="AM1319">
        <v>207981762</v>
      </c>
      <c r="AN1319">
        <v>783841499258.23303</v>
      </c>
    </row>
    <row r="1320" spans="1:43" x14ac:dyDescent="0.35">
      <c r="A1320" t="s">
        <v>14</v>
      </c>
      <c r="B1320">
        <v>2014</v>
      </c>
      <c r="C1320" s="9">
        <v>3.6352876049320103E-2</v>
      </c>
      <c r="D1320">
        <v>0.247645552188553</v>
      </c>
      <c r="E1320" s="15">
        <v>0.934358045041909</v>
      </c>
      <c r="F1320">
        <v>4.3570141525352</v>
      </c>
      <c r="G1320">
        <v>1.1690869819384</v>
      </c>
      <c r="H1320">
        <v>0.529796303532309</v>
      </c>
      <c r="I1320">
        <v>1.49246657249382</v>
      </c>
      <c r="J1320">
        <v>0.375499630874572</v>
      </c>
      <c r="K1320" s="9">
        <v>0.12627050000000001</v>
      </c>
      <c r="L1320">
        <v>0.17246990000000001</v>
      </c>
      <c r="M1320" s="12">
        <v>1.8429500000000001E-2</v>
      </c>
      <c r="N1320">
        <v>0.32281670000000001</v>
      </c>
      <c r="P1320">
        <v>0.2133004</v>
      </c>
      <c r="Q1320">
        <v>1.5462099999999999E-2</v>
      </c>
      <c r="R1320">
        <v>2.8863000000000001E-3</v>
      </c>
      <c r="S1320" s="9">
        <v>1.8186336000000001</v>
      </c>
      <c r="T1320">
        <v>0.11977119999999999</v>
      </c>
      <c r="U1320" s="12">
        <v>2.2165104000000002</v>
      </c>
      <c r="V1320">
        <v>19.023351600000002</v>
      </c>
      <c r="W1320">
        <v>0.8607688</v>
      </c>
      <c r="X1320">
        <v>3.7406099999999998E-2</v>
      </c>
      <c r="Y1320">
        <v>5.8685099999999997E-2</v>
      </c>
      <c r="Z1320">
        <v>0.84535550000000004</v>
      </c>
      <c r="AA1320" s="7">
        <v>2.3899252</v>
      </c>
      <c r="AB1320">
        <v>0.2098052</v>
      </c>
      <c r="AC1320" s="12">
        <v>3.2142062999999998</v>
      </c>
      <c r="AD1320">
        <v>30.217010999999999</v>
      </c>
      <c r="AE1320">
        <v>1.9692388000000001</v>
      </c>
      <c r="AF1320">
        <v>0.41924349999999999</v>
      </c>
      <c r="AG1320">
        <v>1.6214008</v>
      </c>
      <c r="AH1320">
        <v>1.2137598000000001</v>
      </c>
      <c r="AI1320">
        <v>27992186</v>
      </c>
      <c r="AJ1320">
        <v>14111341</v>
      </c>
      <c r="AK1320">
        <f>[1]Sheet1!$F1735</f>
        <v>14995942</v>
      </c>
      <c r="AL1320">
        <f>[2]Sheet1!$F1735</f>
        <v>0</v>
      </c>
      <c r="AM1320">
        <v>23992538</v>
      </c>
      <c r="AN1320">
        <v>1493769470027.77</v>
      </c>
      <c r="AP1320">
        <v>6100000</v>
      </c>
    </row>
    <row r="1321" spans="1:43" x14ac:dyDescent="0.35">
      <c r="A1321" t="s">
        <v>15</v>
      </c>
      <c r="B1321">
        <v>2014</v>
      </c>
      <c r="C1321" s="9">
        <v>3.0176059999999998</v>
      </c>
      <c r="D1321">
        <v>0.258311690465793</v>
      </c>
      <c r="E1321" s="15">
        <v>10.893857623287399</v>
      </c>
      <c r="F1321">
        <v>30.1158281307981</v>
      </c>
      <c r="G1321">
        <v>2.5125250440900402</v>
      </c>
      <c r="H1321">
        <v>2.7438266502268802</v>
      </c>
      <c r="I1321">
        <v>10.9702009673676</v>
      </c>
      <c r="J1321">
        <v>0.13255562225082501</v>
      </c>
      <c r="K1321" s="9">
        <v>0.33070919999999998</v>
      </c>
      <c r="L1321">
        <v>5.4079799999999997E-2</v>
      </c>
      <c r="M1321" s="12">
        <v>8.3576999999999999E-2</v>
      </c>
      <c r="N1321">
        <v>0.81764000000000003</v>
      </c>
      <c r="P1321">
        <v>3.8936000000000001E-3</v>
      </c>
      <c r="Q1321">
        <v>6.2018000000000004E-3</v>
      </c>
      <c r="R1321">
        <v>7.8044000000000004E-3</v>
      </c>
      <c r="S1321" s="9">
        <v>6.4073599999999994E-2</v>
      </c>
      <c r="T1321">
        <v>0.28455350000000001</v>
      </c>
      <c r="U1321" s="12">
        <v>1.5489116999999999</v>
      </c>
      <c r="V1321">
        <v>0.2839778</v>
      </c>
      <c r="W1321">
        <v>0.3535894</v>
      </c>
      <c r="X1321">
        <v>0.682141</v>
      </c>
      <c r="Y1321">
        <v>4.0807368999999998</v>
      </c>
      <c r="Z1321">
        <v>4.4336999999999996E-3</v>
      </c>
      <c r="AA1321" s="7">
        <v>2.9475501999999998</v>
      </c>
      <c r="AB1321">
        <v>0.57863220000000004</v>
      </c>
      <c r="AC1321" s="12">
        <v>13.005278000000001</v>
      </c>
      <c r="AD1321">
        <v>35.2729596</v>
      </c>
      <c r="AE1321">
        <v>3.5486089999999999</v>
      </c>
      <c r="AF1321">
        <v>3.4220741000000001</v>
      </c>
      <c r="AG1321">
        <v>15.5128781</v>
      </c>
      <c r="AH1321">
        <v>0.1275596</v>
      </c>
      <c r="AI1321">
        <v>203459650</v>
      </c>
      <c r="AJ1321">
        <v>103274465</v>
      </c>
      <c r="AK1321">
        <f>[1]Sheet1!$F1736</f>
        <v>86595232</v>
      </c>
      <c r="AL1321">
        <f>[2]Sheet1!$F1736</f>
        <v>0</v>
      </c>
      <c r="AM1321">
        <v>173941724</v>
      </c>
      <c r="AN1321">
        <v>1868463286784.3201</v>
      </c>
      <c r="AO1321">
        <v>54</v>
      </c>
      <c r="AP1321">
        <v>30800000</v>
      </c>
      <c r="AQ1321">
        <v>5900000</v>
      </c>
    </row>
    <row r="1322" spans="1:43" x14ac:dyDescent="0.35">
      <c r="A1322" t="s">
        <v>16</v>
      </c>
      <c r="B1322">
        <v>2014</v>
      </c>
      <c r="C1322" s="9">
        <v>0.2858676</v>
      </c>
      <c r="D1322">
        <v>0.31349901036442102</v>
      </c>
      <c r="E1322" s="15">
        <v>1.05676610019471</v>
      </c>
      <c r="F1322">
        <v>2.7756269473095498</v>
      </c>
      <c r="G1322">
        <v>0.88752843353001099</v>
      </c>
      <c r="H1322">
        <v>0.94075280822346596</v>
      </c>
      <c r="I1322">
        <v>1.79786023644144</v>
      </c>
      <c r="J1322">
        <v>3.4710229047020501E-2</v>
      </c>
      <c r="K1322" s="9">
        <v>0.1159454</v>
      </c>
      <c r="L1322">
        <v>0.40714679999999998</v>
      </c>
      <c r="M1322" s="12">
        <v>0.2732735</v>
      </c>
      <c r="N1322">
        <v>0.2394656</v>
      </c>
      <c r="P1322">
        <v>0.26313750000000002</v>
      </c>
      <c r="Q1322">
        <v>0.26467390000000002</v>
      </c>
      <c r="R1322">
        <v>2.0307200000000001E-2</v>
      </c>
      <c r="S1322" s="9">
        <v>5.1655144999999996</v>
      </c>
      <c r="T1322">
        <v>0</v>
      </c>
      <c r="U1322" s="12">
        <v>0.40632230000000003</v>
      </c>
      <c r="V1322">
        <v>0.2173445</v>
      </c>
      <c r="W1322">
        <v>1.1466592</v>
      </c>
      <c r="X1322">
        <v>1.0832708</v>
      </c>
      <c r="Y1322">
        <v>0.1562424</v>
      </c>
      <c r="Z1322">
        <v>3.7298000000000001E-3</v>
      </c>
      <c r="AA1322" s="7">
        <v>6.51546</v>
      </c>
      <c r="AB1322">
        <v>0</v>
      </c>
      <c r="AC1322" s="12">
        <v>1.2514879999999999</v>
      </c>
      <c r="AD1322">
        <v>8.0368943999999995</v>
      </c>
      <c r="AE1322">
        <v>1.6036911</v>
      </c>
      <c r="AF1322">
        <v>2.0507316000000002</v>
      </c>
      <c r="AG1322">
        <v>1.7840722</v>
      </c>
      <c r="AH1322">
        <v>1.6728400000000001E-2</v>
      </c>
      <c r="AI1322">
        <v>35437435</v>
      </c>
      <c r="AJ1322">
        <v>17855282</v>
      </c>
      <c r="AK1322">
        <f>[1]Sheet1!$F1737</f>
        <v>0</v>
      </c>
      <c r="AL1322">
        <f>[2]Sheet1!$F1737</f>
        <v>0</v>
      </c>
      <c r="AM1322">
        <v>28781576</v>
      </c>
      <c r="AN1322">
        <v>1546315859831.5901</v>
      </c>
      <c r="AO1322">
        <v>31</v>
      </c>
      <c r="AP1322">
        <v>8100000</v>
      </c>
    </row>
    <row r="1323" spans="1:43" x14ac:dyDescent="0.35">
      <c r="A1323" t="s">
        <v>17</v>
      </c>
      <c r="B1323">
        <v>2014</v>
      </c>
      <c r="C1323" s="9">
        <v>1.12257183162578</v>
      </c>
      <c r="D1323">
        <v>0.14802091194495401</v>
      </c>
      <c r="E1323" s="15">
        <v>0.85006999719712195</v>
      </c>
      <c r="F1323">
        <v>5.3239248367064702</v>
      </c>
      <c r="G1323">
        <v>0.85671233992448304</v>
      </c>
      <c r="H1323">
        <v>0.64711841049317398</v>
      </c>
      <c r="I1323">
        <v>2.6392567029724301</v>
      </c>
      <c r="J1323">
        <v>4.2300444579450799E-2</v>
      </c>
      <c r="K1323" s="9">
        <v>0.35963729999999999</v>
      </c>
      <c r="L1323">
        <v>9.3709200000000006E-2</v>
      </c>
      <c r="M1323" s="12">
        <v>0.1272469</v>
      </c>
      <c r="N1323">
        <v>1.4468467</v>
      </c>
      <c r="P1323">
        <v>0.21029010000000001</v>
      </c>
      <c r="Q1323">
        <v>0.64902769999999999</v>
      </c>
      <c r="R1323">
        <v>1.0067599999999999E-2</v>
      </c>
      <c r="S1323" s="9">
        <v>8.0491999999999994E-2</v>
      </c>
      <c r="T1323">
        <v>0.18081059999999999</v>
      </c>
      <c r="U1323" s="12">
        <v>0.1545057</v>
      </c>
      <c r="V1323">
        <v>0.34239180000000002</v>
      </c>
      <c r="W1323">
        <v>0.46572419999999998</v>
      </c>
      <c r="X1323">
        <v>1.7966900000000001E-2</v>
      </c>
      <c r="Y1323">
        <v>1.6927399999999999E-2</v>
      </c>
      <c r="Z1323">
        <v>2.4420000000000003E-4</v>
      </c>
      <c r="AA1323" s="7">
        <v>1.1431638</v>
      </c>
      <c r="AB1323">
        <v>0.28060980000000002</v>
      </c>
      <c r="AC1323" s="12">
        <v>0.89788710000000005</v>
      </c>
      <c r="AD1323">
        <v>5.2798132000000004</v>
      </c>
      <c r="AE1323">
        <v>1.042729</v>
      </c>
      <c r="AF1323">
        <v>0.52189929999999995</v>
      </c>
      <c r="AG1323">
        <v>2.2373517999999999</v>
      </c>
      <c r="AH1323">
        <v>3.2476999999999999E-2</v>
      </c>
      <c r="AI1323">
        <v>83856773</v>
      </c>
      <c r="AJ1323">
        <v>42166609</v>
      </c>
      <c r="AK1323">
        <f>[1]Sheet1!$F1738</f>
        <v>3206995</v>
      </c>
      <c r="AL1323">
        <f>[2]Sheet1!$F1738</f>
        <v>8814306</v>
      </c>
      <c r="AM1323">
        <v>52130721</v>
      </c>
      <c r="AN1323">
        <v>468050045545.44299</v>
      </c>
    </row>
    <row r="1324" spans="1:43" x14ac:dyDescent="0.35">
      <c r="A1324" t="s">
        <v>18</v>
      </c>
      <c r="B1324">
        <v>2014</v>
      </c>
      <c r="C1324" s="9">
        <v>0.121371918312596</v>
      </c>
      <c r="D1324">
        <v>0.194932893592276</v>
      </c>
      <c r="E1324" s="15">
        <v>2.2014735665123299</v>
      </c>
      <c r="F1324">
        <v>16.0993285873563</v>
      </c>
      <c r="G1324">
        <v>0.96599933175446095</v>
      </c>
      <c r="H1324">
        <v>0.253615392418932</v>
      </c>
      <c r="I1324">
        <v>1.20249051720745</v>
      </c>
      <c r="J1324">
        <v>0.90219087009104904</v>
      </c>
      <c r="K1324" s="9">
        <v>5.21521E-2</v>
      </c>
      <c r="L1324">
        <v>9.3241000000000004E-2</v>
      </c>
      <c r="M1324" s="12">
        <v>0.1328386</v>
      </c>
      <c r="N1324">
        <v>0.68679409999999996</v>
      </c>
      <c r="P1324">
        <v>0.1151457</v>
      </c>
      <c r="Q1324">
        <v>0.40321770000000001</v>
      </c>
      <c r="R1324">
        <v>7.9779999999999998E-4</v>
      </c>
      <c r="S1324" s="9">
        <v>0.14641799999999999</v>
      </c>
      <c r="T1324">
        <v>0.1035021</v>
      </c>
      <c r="U1324" s="12">
        <v>8.5415000000000005E-3</v>
      </c>
      <c r="V1324">
        <v>5.58226E-2</v>
      </c>
      <c r="W1324">
        <v>7.5009099999999995E-2</v>
      </c>
      <c r="X1324">
        <v>2.7875E-3</v>
      </c>
      <c r="Y1324">
        <v>1.0435E-2</v>
      </c>
      <c r="Z1324">
        <v>0.12776470000000001</v>
      </c>
      <c r="AA1324" s="7">
        <v>0.47942980000000002</v>
      </c>
      <c r="AB1324">
        <v>0.20521200000000001</v>
      </c>
      <c r="AC1324" s="12">
        <v>2.1782181</v>
      </c>
      <c r="AD1324">
        <v>21.898115600000001</v>
      </c>
      <c r="AE1324">
        <v>1.0367432999999999</v>
      </c>
      <c r="AF1324">
        <v>0.1885464</v>
      </c>
      <c r="AG1324">
        <v>1.1218391999999999</v>
      </c>
      <c r="AH1324">
        <v>0.97851310000000002</v>
      </c>
      <c r="AI1324">
        <v>86918231</v>
      </c>
      <c r="AJ1324">
        <v>44231546</v>
      </c>
      <c r="AK1324">
        <f>[1]Sheet1!$F1739</f>
        <v>21886011</v>
      </c>
      <c r="AL1324">
        <f>[2]Sheet1!$F1739</f>
        <v>18769871</v>
      </c>
      <c r="AM1324">
        <v>43755266</v>
      </c>
      <c r="AN1324">
        <v>399033215773.15302</v>
      </c>
      <c r="AP1324" s="6">
        <v>10000000</v>
      </c>
    </row>
    <row r="1325" spans="1:43" x14ac:dyDescent="0.35">
      <c r="A1325" t="s">
        <v>19</v>
      </c>
      <c r="B1325">
        <v>2014</v>
      </c>
      <c r="C1325" s="9">
        <v>1.8281641683342</v>
      </c>
      <c r="D1325">
        <v>12.668721624565499</v>
      </c>
      <c r="E1325" s="15">
        <v>6.9515719080579403</v>
      </c>
      <c r="F1325">
        <v>41.306907156228199</v>
      </c>
      <c r="G1325">
        <v>74.7216125006927</v>
      </c>
      <c r="H1325">
        <v>52.145541671136499</v>
      </c>
      <c r="I1325">
        <v>45.954192627870299</v>
      </c>
      <c r="J1325">
        <v>4.7729032808971104</v>
      </c>
      <c r="K1325" s="9">
        <v>1.0195369000000001</v>
      </c>
      <c r="L1325">
        <v>0.78459599999999996</v>
      </c>
      <c r="M1325" s="12">
        <v>0.88304300000000002</v>
      </c>
      <c r="N1325">
        <v>6.9038189000000001</v>
      </c>
      <c r="P1325">
        <v>1.367081</v>
      </c>
      <c r="Q1325">
        <v>1.6448199999999999</v>
      </c>
      <c r="R1325">
        <v>0.3633207</v>
      </c>
      <c r="S1325" s="9">
        <v>0.75224089999999999</v>
      </c>
      <c r="T1325">
        <v>1.1031571</v>
      </c>
      <c r="U1325" s="12">
        <v>7.8262999999999996E-3</v>
      </c>
      <c r="V1325">
        <v>7.8299099999999996E-2</v>
      </c>
      <c r="W1325">
        <v>8.5902249000000008</v>
      </c>
      <c r="X1325">
        <v>0.48093160000000001</v>
      </c>
      <c r="Y1325">
        <v>1.1749938</v>
      </c>
      <c r="Z1325">
        <v>5.4605000000000001E-3</v>
      </c>
      <c r="AA1325" s="7">
        <v>4.2152409999999998</v>
      </c>
      <c r="AB1325">
        <v>19.354908200000001</v>
      </c>
      <c r="AC1325" s="12">
        <v>6.1719638000000003</v>
      </c>
      <c r="AD1325">
        <v>38.965700200000001</v>
      </c>
      <c r="AE1325">
        <v>84.050880399999997</v>
      </c>
      <c r="AF1325">
        <v>55.323167400000003</v>
      </c>
      <c r="AG1325">
        <v>47.800258200000002</v>
      </c>
      <c r="AH1325">
        <v>4.4150431000000001</v>
      </c>
      <c r="AI1325">
        <v>1379693667</v>
      </c>
      <c r="AJ1325">
        <v>673888536</v>
      </c>
      <c r="AK1325">
        <f>[1]Sheet1!$F1740</f>
        <v>4425927</v>
      </c>
      <c r="AL1325">
        <f>[2]Sheet1!$F1740</f>
        <v>6866697</v>
      </c>
      <c r="AM1325">
        <v>752191184</v>
      </c>
      <c r="AN1325">
        <v>10693494404789.801</v>
      </c>
      <c r="AP1325">
        <v>62700000</v>
      </c>
    </row>
    <row r="1326" spans="1:43" x14ac:dyDescent="0.35">
      <c r="A1326" t="s">
        <v>20</v>
      </c>
      <c r="B1326">
        <v>2014</v>
      </c>
      <c r="C1326" s="9">
        <v>0.22232533976355101</v>
      </c>
      <c r="D1326">
        <v>0.230038274160071</v>
      </c>
      <c r="E1326" s="15">
        <v>0.51380344495353902</v>
      </c>
      <c r="F1326">
        <v>12.747353256240601</v>
      </c>
      <c r="G1326">
        <v>1.4553926785315201</v>
      </c>
      <c r="H1326">
        <v>3.9979768534967</v>
      </c>
      <c r="I1326">
        <v>3.5645051807111701</v>
      </c>
      <c r="J1326">
        <v>0.112795403250112</v>
      </c>
      <c r="K1326" s="9">
        <v>0.19825580000000001</v>
      </c>
      <c r="L1326">
        <v>0.27580579999999999</v>
      </c>
      <c r="M1326" s="12">
        <v>0.19165380000000001</v>
      </c>
      <c r="N1326">
        <v>3.1917011999999998</v>
      </c>
      <c r="P1326">
        <v>1.7891783999999999</v>
      </c>
      <c r="Q1326">
        <v>0.91313420000000001</v>
      </c>
      <c r="R1326">
        <v>5.6696000000000003E-3</v>
      </c>
      <c r="S1326" s="9">
        <v>0.35205350000000002</v>
      </c>
      <c r="T1326">
        <v>6.0328800000000002E-2</v>
      </c>
      <c r="U1326" s="12">
        <v>0.51641780000000004</v>
      </c>
      <c r="V1326">
        <v>5.6671005000000001</v>
      </c>
      <c r="W1326">
        <v>1.1836450999999999</v>
      </c>
      <c r="X1326">
        <v>0.89567129999999995</v>
      </c>
      <c r="Y1326">
        <v>1.6069572999999999</v>
      </c>
      <c r="Z1326">
        <v>1.22977E-2</v>
      </c>
      <c r="AA1326" s="7">
        <v>1.2661483</v>
      </c>
      <c r="AB1326">
        <v>6.0328800000000002E-2</v>
      </c>
      <c r="AC1326" s="12">
        <v>0.9037444</v>
      </c>
      <c r="AD1326">
        <v>28.962779000000001</v>
      </c>
      <c r="AE1326">
        <v>1.9238017999999999</v>
      </c>
      <c r="AF1326">
        <v>3.4245347000000002</v>
      </c>
      <c r="AG1326">
        <v>4.5002445</v>
      </c>
      <c r="AH1326">
        <v>0.11768430000000001</v>
      </c>
      <c r="AI1326">
        <v>100869343</v>
      </c>
      <c r="AJ1326">
        <v>52109157</v>
      </c>
      <c r="AK1326">
        <f>[1]Sheet1!$F1741</f>
        <v>16928015</v>
      </c>
      <c r="AL1326">
        <f>[2]Sheet1!$F1741</f>
        <v>21029283</v>
      </c>
      <c r="AM1326">
        <v>63113960</v>
      </c>
      <c r="AN1326">
        <v>1223182065911.4199</v>
      </c>
      <c r="AO1326">
        <v>32</v>
      </c>
      <c r="AP1326" s="6">
        <v>19000000</v>
      </c>
    </row>
    <row r="1327" spans="1:43" x14ac:dyDescent="0.35">
      <c r="A1327" t="s">
        <v>21</v>
      </c>
      <c r="B1327">
        <v>2014</v>
      </c>
      <c r="C1327" s="9">
        <v>1.16368755453678</v>
      </c>
      <c r="D1327">
        <v>2.4367689305876801</v>
      </c>
      <c r="E1327" s="15">
        <v>6.6188678078910499</v>
      </c>
      <c r="F1327">
        <v>61.175719645140397</v>
      </c>
      <c r="G1327">
        <v>13.162998536506599</v>
      </c>
      <c r="H1327">
        <v>14.586708280443601</v>
      </c>
      <c r="I1327">
        <v>14.345818156565899</v>
      </c>
      <c r="J1327">
        <v>0.98712075276857902</v>
      </c>
      <c r="K1327" s="9">
        <v>1.5616562</v>
      </c>
      <c r="L1327">
        <v>2.8046954999999998</v>
      </c>
      <c r="M1327" s="12">
        <v>3.2037912</v>
      </c>
      <c r="N1327">
        <v>22.152614199999999</v>
      </c>
      <c r="P1327">
        <v>5.3874408000000003</v>
      </c>
      <c r="Q1327">
        <v>4.5416438000000001</v>
      </c>
      <c r="R1327">
        <v>0.37866709999999998</v>
      </c>
      <c r="S1327" s="9">
        <v>1.0906598999999999</v>
      </c>
      <c r="T1327">
        <v>0.71486819999999995</v>
      </c>
      <c r="U1327" s="12">
        <v>2.6972846000000001</v>
      </c>
      <c r="V1327">
        <v>30.508886799999999</v>
      </c>
      <c r="W1327">
        <v>9.8067057000000002</v>
      </c>
      <c r="X1327">
        <v>8.4264848000000008</v>
      </c>
      <c r="Y1327">
        <v>4.6511003000000004</v>
      </c>
      <c r="Z1327">
        <v>0.27257959999999998</v>
      </c>
      <c r="AA1327" s="7">
        <v>3.0753246000000001</v>
      </c>
      <c r="AB1327">
        <v>0.71486819999999995</v>
      </c>
      <c r="AC1327" s="12">
        <v>7.0921845000000001</v>
      </c>
      <c r="AD1327">
        <v>132.4174586</v>
      </c>
      <c r="AE1327">
        <v>12.5366021</v>
      </c>
      <c r="AF1327">
        <v>19.769437799999999</v>
      </c>
      <c r="AG1327">
        <v>15.775954199999999</v>
      </c>
      <c r="AH1327">
        <v>0.86507639999999997</v>
      </c>
      <c r="AI1327">
        <v>403683035</v>
      </c>
      <c r="AJ1327">
        <v>206081457</v>
      </c>
      <c r="AK1327">
        <f>[1]Sheet1!$F1742</f>
        <v>37504446</v>
      </c>
      <c r="AL1327">
        <f>[2]Sheet1!$F1742</f>
        <v>53922318</v>
      </c>
      <c r="AM1327">
        <v>315108952</v>
      </c>
      <c r="AN1327">
        <v>14864198218694.4</v>
      </c>
      <c r="AO1327">
        <v>32</v>
      </c>
    </row>
    <row r="1328" spans="1:43" x14ac:dyDescent="0.35">
      <c r="A1328" t="s">
        <v>22</v>
      </c>
      <c r="B1328">
        <v>2014</v>
      </c>
      <c r="C1328" s="9">
        <v>7.5248740922441604E-2</v>
      </c>
      <c r="D1328">
        <v>0.12435458275396399</v>
      </c>
      <c r="E1328" s="15">
        <v>0.569445987546357</v>
      </c>
      <c r="F1328">
        <v>7.7238456112288301</v>
      </c>
      <c r="G1328">
        <v>1.08409524514153</v>
      </c>
      <c r="H1328">
        <v>1.06104392811016</v>
      </c>
      <c r="I1328">
        <v>2.3856418657234602</v>
      </c>
      <c r="J1328">
        <v>2.0074054416086999E-2</v>
      </c>
      <c r="K1328" s="9">
        <v>7.1342999999999997E-3</v>
      </c>
      <c r="L1328">
        <v>6.8000699999999997E-2</v>
      </c>
      <c r="M1328" s="12">
        <v>8.5123000000000004E-3</v>
      </c>
      <c r="N1328">
        <v>0.17227609999999999</v>
      </c>
      <c r="P1328">
        <v>0.15822820000000001</v>
      </c>
      <c r="Q1328">
        <v>0.1177129</v>
      </c>
      <c r="R1328">
        <v>3.5940000000000001E-4</v>
      </c>
      <c r="S1328" s="9">
        <v>0.22933980000000001</v>
      </c>
      <c r="T1328">
        <v>7.8847700000000007E-2</v>
      </c>
      <c r="U1328" s="12">
        <v>0.17367279999999999</v>
      </c>
      <c r="V1328">
        <v>2.8527912999999998</v>
      </c>
      <c r="W1328">
        <v>0.15885150000000001</v>
      </c>
      <c r="X1328">
        <v>0.1045097</v>
      </c>
      <c r="Y1328">
        <v>0.38709120000000002</v>
      </c>
      <c r="Z1328">
        <v>8.7140000000000004E-4</v>
      </c>
      <c r="AA1328" s="7">
        <v>0.99926760000000003</v>
      </c>
      <c r="AB1328">
        <v>0.14083660000000001</v>
      </c>
      <c r="AC1328" s="12">
        <v>0.76456170000000001</v>
      </c>
      <c r="AD1328">
        <v>18.376794799999999</v>
      </c>
      <c r="AE1328">
        <v>0.6111702</v>
      </c>
      <c r="AF1328">
        <v>1.2221496000000001</v>
      </c>
      <c r="AG1328">
        <v>2.9775700000000001</v>
      </c>
      <c r="AH1328">
        <v>2.05861E-2</v>
      </c>
      <c r="AI1328">
        <v>57578485</v>
      </c>
      <c r="AJ1328">
        <v>30910299</v>
      </c>
      <c r="AK1328">
        <f>[1]Sheet1!$F1743</f>
        <v>2135382</v>
      </c>
      <c r="AL1328">
        <f>[2]Sheet1!$F1743</f>
        <v>38203556</v>
      </c>
      <c r="AM1328">
        <v>39684107</v>
      </c>
      <c r="AN1328">
        <v>167419220306.54001</v>
      </c>
      <c r="AO1328">
        <v>25</v>
      </c>
      <c r="AP1328">
        <v>10900000</v>
      </c>
    </row>
    <row r="1329" spans="1:43" x14ac:dyDescent="0.35">
      <c r="A1329" t="s">
        <v>23</v>
      </c>
      <c r="B1329">
        <v>2014</v>
      </c>
      <c r="C1329" s="9">
        <v>1.0889981410303899</v>
      </c>
      <c r="D1329">
        <v>0.77528001427600501</v>
      </c>
      <c r="E1329" s="15">
        <v>1.2441967886190599</v>
      </c>
      <c r="F1329">
        <v>17.602633925479498</v>
      </c>
      <c r="G1329">
        <v>1.0356640742985801</v>
      </c>
      <c r="H1329">
        <v>0.58029161480915203</v>
      </c>
      <c r="I1329">
        <v>2.6823040094683201</v>
      </c>
      <c r="J1329">
        <v>0.563420100799503</v>
      </c>
      <c r="K1329" s="9">
        <v>0.93844930000000004</v>
      </c>
      <c r="L1329">
        <v>0.2104646</v>
      </c>
      <c r="M1329" s="12">
        <v>0.11873069999999999</v>
      </c>
      <c r="N1329">
        <v>0.46000980000000002</v>
      </c>
      <c r="P1329">
        <v>0.19802069999999999</v>
      </c>
      <c r="Q1329">
        <v>0.22762789999999999</v>
      </c>
      <c r="R1329">
        <v>0.2393064</v>
      </c>
      <c r="S1329" s="9">
        <v>0.25408310000000001</v>
      </c>
      <c r="T1329">
        <v>0.50014040000000004</v>
      </c>
      <c r="U1329" s="12">
        <v>2.2623500000000001E-2</v>
      </c>
      <c r="V1329">
        <v>0.29990280000000002</v>
      </c>
      <c r="W1329">
        <v>0.33321230000000002</v>
      </c>
      <c r="X1329">
        <v>6.83666E-2</v>
      </c>
      <c r="Y1329">
        <v>0.65023220000000004</v>
      </c>
      <c r="Z1329">
        <v>2.8725999999999999E-3</v>
      </c>
      <c r="AA1329" s="7">
        <v>1.3184244000000001</v>
      </c>
      <c r="AB1329">
        <v>1.1971579999999999</v>
      </c>
      <c r="AC1329" s="12">
        <v>1.2257484000000001</v>
      </c>
      <c r="AD1329">
        <v>23.040269599999998</v>
      </c>
      <c r="AE1329">
        <v>1.2353415000000001</v>
      </c>
      <c r="AF1329">
        <v>0.45063750000000002</v>
      </c>
      <c r="AG1329">
        <v>3.4053263999999999</v>
      </c>
      <c r="AH1329">
        <v>0.32698630000000001</v>
      </c>
      <c r="AI1329">
        <v>98630491</v>
      </c>
      <c r="AJ1329">
        <v>49422553</v>
      </c>
      <c r="AK1329">
        <f>[1]Sheet1!$F1744</f>
        <v>24686194</v>
      </c>
      <c r="AL1329">
        <f>[2]Sheet1!$F1744</f>
        <v>57854183</v>
      </c>
      <c r="AM1329">
        <v>68309824</v>
      </c>
      <c r="AN1329">
        <v>943665433092.00305</v>
      </c>
      <c r="AP1329">
        <v>19800000</v>
      </c>
    </row>
    <row r="1330" spans="1:43" x14ac:dyDescent="0.35">
      <c r="A1330" t="s">
        <v>24</v>
      </c>
      <c r="B1330">
        <v>2014</v>
      </c>
      <c r="C1330" s="9">
        <v>4.9023030590784299E-2</v>
      </c>
      <c r="D1330">
        <v>0.10529385186953701</v>
      </c>
      <c r="E1330" s="15">
        <v>0.24113093690543899</v>
      </c>
      <c r="F1330">
        <v>2.1457525048138302</v>
      </c>
      <c r="G1330">
        <v>0.54392028382183699</v>
      </c>
      <c r="H1330">
        <v>0.38001195325123799</v>
      </c>
      <c r="I1330">
        <v>0.39815828068867398</v>
      </c>
      <c r="J1330">
        <v>4.7181686459244497E-2</v>
      </c>
      <c r="K1330" s="9">
        <v>0.11661879999999999</v>
      </c>
      <c r="L1330">
        <v>0.1093856</v>
      </c>
      <c r="M1330" s="12">
        <v>5.1280399999999997E-2</v>
      </c>
      <c r="N1330">
        <v>0.1210348</v>
      </c>
      <c r="P1330">
        <v>2.2293899999999998E-2</v>
      </c>
      <c r="Q1330">
        <v>9.8947499999999994E-2</v>
      </c>
      <c r="R1330">
        <v>8.9741999999999999E-3</v>
      </c>
      <c r="S1330" s="9">
        <v>5.8941999999999996E-3</v>
      </c>
      <c r="T1330">
        <v>2.3860999999999999E-3</v>
      </c>
      <c r="U1330" s="12">
        <v>4.3097999999999999E-3</v>
      </c>
      <c r="V1330">
        <v>0.24076649999999999</v>
      </c>
      <c r="W1330">
        <v>4.2698859999999996</v>
      </c>
      <c r="X1330">
        <v>6.3671999999999999E-3</v>
      </c>
      <c r="Y1330">
        <v>6.2551999999999998E-3</v>
      </c>
      <c r="Z1330">
        <v>3.7613999999999998E-3</v>
      </c>
      <c r="AA1330" s="7">
        <v>1.70738E-2</v>
      </c>
      <c r="AB1330">
        <v>2.6018E-3</v>
      </c>
      <c r="AC1330" s="12">
        <v>0.23617070000000001</v>
      </c>
      <c r="AD1330">
        <v>5.7920439999999997</v>
      </c>
      <c r="AE1330">
        <v>5.1616425000000001</v>
      </c>
      <c r="AF1330">
        <v>0.37974580000000002</v>
      </c>
      <c r="AG1330">
        <v>0.31451240000000003</v>
      </c>
      <c r="AH1330">
        <v>4.1628699999999998E-2</v>
      </c>
      <c r="AI1330">
        <v>13690363</v>
      </c>
      <c r="AJ1330">
        <v>6876561</v>
      </c>
      <c r="AK1330">
        <f>[1]Sheet1!$F1745</f>
        <v>5784222</v>
      </c>
      <c r="AL1330">
        <f>[2]Sheet1!$F1745</f>
        <v>6583142</v>
      </c>
      <c r="AM1330">
        <v>10492005</v>
      </c>
      <c r="AN1330">
        <v>1080741814229.24</v>
      </c>
      <c r="AO1330">
        <v>30</v>
      </c>
      <c r="AP1330">
        <v>2300000</v>
      </c>
    </row>
    <row r="1331" spans="1:43" x14ac:dyDescent="0.35">
      <c r="A1331" t="s">
        <v>25</v>
      </c>
      <c r="B1331">
        <v>2014</v>
      </c>
      <c r="C1331" s="9">
        <v>18.3526614404852</v>
      </c>
      <c r="D1331">
        <v>5.6662284883760297</v>
      </c>
      <c r="E1331" s="15">
        <v>1.3426283564386401</v>
      </c>
      <c r="F1331">
        <v>118.961279597616</v>
      </c>
      <c r="G1331">
        <v>8.5245579257868602</v>
      </c>
      <c r="H1331">
        <v>0.361127194224662</v>
      </c>
      <c r="I1331">
        <v>6.6133440392580303</v>
      </c>
      <c r="J1331">
        <v>0.77669568755962604</v>
      </c>
      <c r="K1331" s="9">
        <v>4.4471065999999997</v>
      </c>
      <c r="L1331">
        <v>1.0484281</v>
      </c>
      <c r="M1331" s="12">
        <v>1.4159000000000001E-3</v>
      </c>
      <c r="N1331">
        <v>2.94366E-2</v>
      </c>
      <c r="P1331">
        <v>3.6503999999999998E-3</v>
      </c>
      <c r="Q1331">
        <v>2.742E-4</v>
      </c>
      <c r="R1331">
        <v>1.4128000000000001E-3</v>
      </c>
      <c r="S1331" s="9">
        <v>0.30005660000000001</v>
      </c>
      <c r="T1331">
        <v>1.2998658999999999</v>
      </c>
      <c r="U1331" s="12">
        <v>1.3516779000000001</v>
      </c>
      <c r="V1331">
        <v>0.79240549999999998</v>
      </c>
      <c r="W1331">
        <v>1.2895395999999999</v>
      </c>
      <c r="X1331">
        <v>3.9429999999999999E-4</v>
      </c>
      <c r="Y1331">
        <v>6.0959199999999998E-2</v>
      </c>
      <c r="Z1331">
        <v>2.2971800000000001E-2</v>
      </c>
      <c r="AA1331" s="7">
        <v>18.2560036</v>
      </c>
      <c r="AB1331">
        <v>8.5942000000000007</v>
      </c>
      <c r="AC1331" s="12">
        <v>2.6981942999999999</v>
      </c>
      <c r="AD1331">
        <v>147.62158059999999</v>
      </c>
      <c r="AE1331">
        <v>10.851463000000001</v>
      </c>
      <c r="AF1331">
        <v>0.35787099999999999</v>
      </c>
      <c r="AG1331">
        <v>7.2608905999999998</v>
      </c>
      <c r="AH1331">
        <v>0.79825469999999998</v>
      </c>
      <c r="AI1331">
        <v>1307246509</v>
      </c>
      <c r="AJ1331">
        <v>631697152</v>
      </c>
      <c r="AK1331">
        <f>[1]Sheet1!$F1746</f>
        <v>0</v>
      </c>
      <c r="AL1331">
        <f>[2]Sheet1!$F1746</f>
        <v>1275495076</v>
      </c>
      <c r="AM1331">
        <v>423338709</v>
      </c>
      <c r="AN1331">
        <v>1947834553053.75</v>
      </c>
      <c r="AP1331">
        <v>29600000</v>
      </c>
      <c r="AQ1331">
        <v>188700000</v>
      </c>
    </row>
    <row r="1332" spans="1:43" x14ac:dyDescent="0.35">
      <c r="A1332" t="s">
        <v>26</v>
      </c>
      <c r="B1332">
        <v>2014</v>
      </c>
      <c r="C1332" s="9">
        <v>0.28726056942955303</v>
      </c>
      <c r="D1332">
        <v>1.1976411266962701</v>
      </c>
      <c r="E1332" s="15">
        <v>0.89021549897909003</v>
      </c>
      <c r="F1332">
        <v>3.2329138393552901</v>
      </c>
      <c r="G1332">
        <v>9.5619703894988497</v>
      </c>
      <c r="H1332">
        <v>0.37758240209026001</v>
      </c>
      <c r="I1332">
        <v>3.3282787591384002</v>
      </c>
      <c r="J1332">
        <v>0.128307835666125</v>
      </c>
      <c r="K1332" s="9">
        <v>0.10264180000000001</v>
      </c>
      <c r="L1332">
        <v>0.3265537</v>
      </c>
      <c r="M1332" s="12">
        <v>9.9360599999999993E-2</v>
      </c>
      <c r="N1332">
        <v>2.0645161000000001</v>
      </c>
      <c r="P1332">
        <v>6.9903099999999996E-2</v>
      </c>
      <c r="Q1332">
        <v>2.9716099999999999E-2</v>
      </c>
      <c r="R1332">
        <v>6.8859999999999998E-3</v>
      </c>
      <c r="S1332" s="9">
        <v>3.4900100000000003E-2</v>
      </c>
      <c r="T1332">
        <v>0.36162450000000002</v>
      </c>
      <c r="U1332" s="12">
        <v>3.1710000000000001E-4</v>
      </c>
      <c r="V1332">
        <v>3.1211099999999999E-2</v>
      </c>
      <c r="W1332">
        <v>2.2099698999999999</v>
      </c>
      <c r="X1332" s="6">
        <v>3.4100000000000002E-5</v>
      </c>
      <c r="Y1332" s="6">
        <v>7.7399999999999998E-5</v>
      </c>
      <c r="Z1332" s="6">
        <v>3.9999999999999998E-7</v>
      </c>
      <c r="AA1332" s="7">
        <v>0.25301319999999999</v>
      </c>
      <c r="AB1332">
        <v>1.4920312</v>
      </c>
      <c r="AC1332" s="12">
        <v>0.79117210000000004</v>
      </c>
      <c r="AD1332">
        <v>1.4570242</v>
      </c>
      <c r="AE1332">
        <v>21.101431300000002</v>
      </c>
      <c r="AF1332">
        <v>0.30771340000000003</v>
      </c>
      <c r="AG1332">
        <v>3.8244069999999999</v>
      </c>
      <c r="AH1332">
        <v>0.12142219999999999</v>
      </c>
      <c r="AI1332">
        <v>256229761</v>
      </c>
      <c r="AJ1332">
        <v>127158711</v>
      </c>
      <c r="AK1332">
        <f>[1]Sheet1!$F1747</f>
        <v>79669110</v>
      </c>
      <c r="AL1332">
        <f>[2]Sheet1!$F1747</f>
        <v>265073609</v>
      </c>
      <c r="AM1332">
        <v>134866535</v>
      </c>
      <c r="AN1332">
        <v>820828013260.755</v>
      </c>
      <c r="AO1332">
        <v>40</v>
      </c>
      <c r="AP1332">
        <v>10400000</v>
      </c>
      <c r="AQ1332">
        <v>23900000</v>
      </c>
    </row>
    <row r="1333" spans="1:43" x14ac:dyDescent="0.35">
      <c r="A1333" t="s">
        <v>27</v>
      </c>
      <c r="B1333">
        <v>2014</v>
      </c>
      <c r="C1333" s="9">
        <v>0.18955097084549399</v>
      </c>
      <c r="D1333">
        <v>0.31565607625108699</v>
      </c>
      <c r="E1333" s="15">
        <v>1.07833269015929</v>
      </c>
      <c r="F1333">
        <v>7.7423858400940802</v>
      </c>
      <c r="G1333">
        <v>6.7128035505966004</v>
      </c>
      <c r="H1333">
        <v>2.2740996900411501</v>
      </c>
      <c r="I1333">
        <v>4.9234114335586696</v>
      </c>
      <c r="J1333">
        <v>1.8580823758713401E-2</v>
      </c>
      <c r="K1333" s="9">
        <v>0.17289750000000001</v>
      </c>
      <c r="L1333">
        <v>0.29026849999999998</v>
      </c>
      <c r="M1333" s="12">
        <v>0.69236770000000003</v>
      </c>
      <c r="N1333">
        <v>0.94064329999999996</v>
      </c>
      <c r="P1333">
        <v>1.1964987</v>
      </c>
      <c r="Q1333">
        <v>1.0387784</v>
      </c>
      <c r="R1333">
        <v>1.7619300000000001E-2</v>
      </c>
      <c r="S1333" s="9">
        <v>9.9960000000000001E-4</v>
      </c>
      <c r="T1333">
        <v>1.1205E-3</v>
      </c>
      <c r="U1333" s="12">
        <v>5.9335000000000004E-3</v>
      </c>
      <c r="V1333">
        <v>5.0543999999999997E-3</v>
      </c>
      <c r="W1333">
        <v>0.74168690000000004</v>
      </c>
      <c r="X1333">
        <v>5.9740000000000001E-3</v>
      </c>
      <c r="Y1333">
        <v>1.10413E-2</v>
      </c>
      <c r="Z1333">
        <v>2.2660000000000001E-4</v>
      </c>
      <c r="AA1333" s="7">
        <v>8.0677799999999994E-2</v>
      </c>
      <c r="AB1333">
        <v>3.4700000000000002E-2</v>
      </c>
      <c r="AC1333" s="12">
        <v>0.50249829999999995</v>
      </c>
      <c r="AD1333">
        <v>7.4518272000000003</v>
      </c>
      <c r="AE1333">
        <v>5.2811060000000003</v>
      </c>
      <c r="AF1333">
        <v>1.2808638999999999</v>
      </c>
      <c r="AG1333">
        <v>4.6298442</v>
      </c>
      <c r="AH1333">
        <v>2.2660000000000001E-4</v>
      </c>
      <c r="AI1333">
        <v>127276000</v>
      </c>
      <c r="AJ1333">
        <v>65324683</v>
      </c>
      <c r="AK1333">
        <f>[1]Sheet1!$F1748</f>
        <v>0</v>
      </c>
      <c r="AL1333">
        <f>[2]Sheet1!$F1748</f>
        <v>0</v>
      </c>
      <c r="AM1333">
        <v>116208079</v>
      </c>
      <c r="AN1333">
        <v>4376627829637.5098</v>
      </c>
      <c r="AP1333">
        <v>4200000</v>
      </c>
    </row>
    <row r="1334" spans="1:43" x14ac:dyDescent="0.35">
      <c r="A1334" t="s">
        <v>28</v>
      </c>
      <c r="B1334">
        <v>2014</v>
      </c>
      <c r="C1334" s="9">
        <v>1.3281031999999999</v>
      </c>
      <c r="D1334">
        <v>0.43545280177457302</v>
      </c>
      <c r="E1334" s="15">
        <v>2.1053114916151801</v>
      </c>
      <c r="F1334">
        <v>11.1620326091401</v>
      </c>
      <c r="G1334">
        <v>2.4433844407056902</v>
      </c>
      <c r="H1334">
        <v>2.0427503124994102</v>
      </c>
      <c r="I1334">
        <v>6.1707801312270201</v>
      </c>
      <c r="J1334">
        <v>0.11531536456706</v>
      </c>
      <c r="K1334" s="9">
        <v>0.22981309999999999</v>
      </c>
      <c r="L1334">
        <v>0.2215057</v>
      </c>
      <c r="M1334" s="12">
        <v>0.39585700000000001</v>
      </c>
      <c r="N1334">
        <v>2.9536563</v>
      </c>
      <c r="P1334">
        <v>0.69998970000000005</v>
      </c>
      <c r="Q1334">
        <v>0.94933559999999995</v>
      </c>
      <c r="R1334">
        <v>1.24236E-2</v>
      </c>
      <c r="S1334" s="9">
        <v>0.1916583</v>
      </c>
      <c r="T1334">
        <v>0.1060353</v>
      </c>
      <c r="U1334" s="12">
        <v>0.1732418</v>
      </c>
      <c r="V1334">
        <v>0.1711297</v>
      </c>
      <c r="W1334">
        <v>0.62175389999999997</v>
      </c>
      <c r="X1334">
        <v>3.0219999999999997E-4</v>
      </c>
      <c r="Y1334">
        <v>5.5643999999999997E-3</v>
      </c>
      <c r="Z1334" s="6">
        <v>6.8800000000000005E-5</v>
      </c>
      <c r="AA1334" s="7">
        <v>1.4820629999999999</v>
      </c>
      <c r="AB1334">
        <v>0.34605560000000002</v>
      </c>
      <c r="AC1334" s="12">
        <v>2.1774330000000002</v>
      </c>
      <c r="AD1334">
        <v>11.4081048</v>
      </c>
      <c r="AE1334">
        <v>2.4919771000000002</v>
      </c>
      <c r="AF1334">
        <v>1.3430628</v>
      </c>
      <c r="AG1334">
        <v>5.5243023000000004</v>
      </c>
      <c r="AH1334">
        <v>0.1029606</v>
      </c>
      <c r="AI1334">
        <v>118755887</v>
      </c>
      <c r="AJ1334">
        <v>60610526</v>
      </c>
      <c r="AK1334">
        <f>[1]Sheet1!$F1749</f>
        <v>37764052</v>
      </c>
      <c r="AL1334">
        <f>[2]Sheet1!$F1749</f>
        <v>131235756</v>
      </c>
      <c r="AM1334">
        <v>93808838</v>
      </c>
      <c r="AN1334">
        <v>1134508973367.23</v>
      </c>
      <c r="AO1334">
        <v>51</v>
      </c>
      <c r="AP1334">
        <v>22200000</v>
      </c>
      <c r="AQ1334">
        <v>4700000</v>
      </c>
    </row>
    <row r="1335" spans="1:43" x14ac:dyDescent="0.35">
      <c r="A1335" t="s">
        <v>29</v>
      </c>
      <c r="B1335">
        <v>2014</v>
      </c>
      <c r="C1335" s="9">
        <v>1.5187243927560401</v>
      </c>
      <c r="D1335">
        <v>1.3871229594038199</v>
      </c>
      <c r="E1335" s="15">
        <v>1.80940338540413</v>
      </c>
      <c r="F1335">
        <v>12.692088155998199</v>
      </c>
      <c r="G1335">
        <v>3.0024925892501999</v>
      </c>
      <c r="H1335">
        <v>4.0495908671197102E-2</v>
      </c>
      <c r="I1335">
        <v>7.8137196266767601</v>
      </c>
      <c r="J1335">
        <v>1.38165262252235</v>
      </c>
      <c r="K1335" s="9">
        <v>1.0175295</v>
      </c>
      <c r="L1335">
        <v>0.63881670000000002</v>
      </c>
      <c r="M1335" s="12">
        <v>0.7910604</v>
      </c>
      <c r="N1335">
        <v>5.3302944999999999</v>
      </c>
      <c r="P1335">
        <v>6.59941E-2</v>
      </c>
      <c r="Q1335">
        <v>2.7642726999999998</v>
      </c>
      <c r="R1335">
        <v>0.2055931</v>
      </c>
      <c r="S1335" s="9">
        <v>0.19689029999999999</v>
      </c>
      <c r="T1335">
        <v>0.20646210000000001</v>
      </c>
      <c r="U1335" s="12">
        <v>2.86609E-2</v>
      </c>
      <c r="V1335">
        <v>0.93574710000000005</v>
      </c>
      <c r="W1335">
        <v>0.46684179999999997</v>
      </c>
      <c r="X1335">
        <v>2.7872000000000001E-3</v>
      </c>
      <c r="Y1335">
        <v>0.16064519999999999</v>
      </c>
      <c r="Z1335">
        <v>3.23045E-2</v>
      </c>
      <c r="AA1335" s="7">
        <v>0.94479959999999996</v>
      </c>
      <c r="AB1335">
        <v>1.1202110000000001</v>
      </c>
      <c r="AC1335" s="12">
        <v>1.2170970999999999</v>
      </c>
      <c r="AD1335">
        <v>15.5655324</v>
      </c>
      <c r="AE1335">
        <v>2.5259592999999998</v>
      </c>
      <c r="AF1335">
        <v>1.9019600000000001E-2</v>
      </c>
      <c r="AG1335">
        <v>5.6384865</v>
      </c>
      <c r="AH1335">
        <v>1.1973529999999999</v>
      </c>
      <c r="AI1335">
        <v>244113127</v>
      </c>
      <c r="AJ1335">
        <v>115389779</v>
      </c>
      <c r="AK1335">
        <f>[1]Sheet1!$F1750</f>
        <v>32418890</v>
      </c>
      <c r="AL1335">
        <f>[2]Sheet1!$F1750</f>
        <v>6521338</v>
      </c>
      <c r="AM1335">
        <v>172225951</v>
      </c>
      <c r="AN1335">
        <v>2406165092414.2202</v>
      </c>
      <c r="AP1335">
        <v>41100000</v>
      </c>
    </row>
    <row r="1336" spans="1:43" x14ac:dyDescent="0.35">
      <c r="A1336" t="s">
        <v>30</v>
      </c>
      <c r="B1336">
        <v>2014</v>
      </c>
      <c r="C1336" s="9">
        <v>0.92758446567558195</v>
      </c>
      <c r="D1336">
        <v>0.18846394011147899</v>
      </c>
      <c r="E1336" s="15">
        <v>2.3054443576194998</v>
      </c>
      <c r="F1336">
        <v>35.027636309273099</v>
      </c>
      <c r="G1336">
        <v>0.82777131438923102</v>
      </c>
      <c r="H1336" s="6">
        <v>2.0925998849834201E-5</v>
      </c>
      <c r="I1336">
        <v>1.6851287539466899</v>
      </c>
      <c r="J1336">
        <v>0.56207072048999196</v>
      </c>
      <c r="K1336" s="9">
        <v>0.6867645</v>
      </c>
      <c r="L1336">
        <v>0.15337799999999999</v>
      </c>
      <c r="M1336" s="12">
        <v>4.92422E-2</v>
      </c>
      <c r="N1336">
        <v>0.47501510000000002</v>
      </c>
      <c r="P1336" s="6">
        <v>8.6899999999999998E-5</v>
      </c>
      <c r="Q1336">
        <v>2.12917E-2</v>
      </c>
      <c r="R1336">
        <v>2.2479999999999999E-4</v>
      </c>
      <c r="S1336" s="9">
        <v>2.23012E-2</v>
      </c>
      <c r="T1336">
        <v>8.2771000000000008E-3</v>
      </c>
      <c r="U1336" s="12">
        <v>3.9996299999999999E-2</v>
      </c>
      <c r="V1336">
        <v>5.49971E-2</v>
      </c>
      <c r="W1336">
        <v>0.20937359999999999</v>
      </c>
      <c r="X1336">
        <v>0</v>
      </c>
      <c r="Y1336">
        <v>1.5401099999999999E-2</v>
      </c>
      <c r="Z1336">
        <v>1.0764599999999999E-2</v>
      </c>
      <c r="AA1336" s="7">
        <v>0.69705700000000004</v>
      </c>
      <c r="AB1336">
        <v>0.1246384</v>
      </c>
      <c r="AC1336" s="12">
        <v>2.2961984000000002</v>
      </c>
      <c r="AD1336">
        <v>47.695399999999999</v>
      </c>
      <c r="AE1336">
        <v>1.1373958</v>
      </c>
      <c r="AF1336">
        <v>0</v>
      </c>
      <c r="AG1336">
        <v>1.8758484</v>
      </c>
      <c r="AH1336">
        <v>0.57261050000000002</v>
      </c>
      <c r="AI1336">
        <v>208251628</v>
      </c>
      <c r="AJ1336">
        <v>101436628</v>
      </c>
      <c r="AK1336">
        <f>[1]Sheet1!$F1751</f>
        <v>57722957</v>
      </c>
      <c r="AL1336">
        <f>[2]Sheet1!$F1751</f>
        <v>134411259</v>
      </c>
      <c r="AM1336">
        <v>74593651</v>
      </c>
      <c r="AN1336">
        <v>258333944971.061</v>
      </c>
      <c r="AP1336">
        <v>8700000</v>
      </c>
      <c r="AQ1336" s="6">
        <v>30000000</v>
      </c>
    </row>
    <row r="1337" spans="1:43" x14ac:dyDescent="0.35">
      <c r="A1337" t="s">
        <v>31</v>
      </c>
      <c r="B1337">
        <v>2014</v>
      </c>
      <c r="C1337" s="9">
        <v>0.30625231048636398</v>
      </c>
      <c r="D1337">
        <v>0.23316600757297101</v>
      </c>
      <c r="E1337" s="15">
        <v>2.2714093103077602</v>
      </c>
      <c r="F1337">
        <v>19.793602996787001</v>
      </c>
      <c r="G1337">
        <v>4.4840431052650098</v>
      </c>
      <c r="H1337">
        <v>3.4367089912921398</v>
      </c>
      <c r="I1337">
        <v>6.3819383383346597</v>
      </c>
      <c r="J1337">
        <v>0.20700545299214099</v>
      </c>
      <c r="K1337" s="9">
        <v>3.7539299999999998E-2</v>
      </c>
      <c r="L1337">
        <v>0.23316600000000001</v>
      </c>
      <c r="M1337" s="12">
        <v>0.71097869999999996</v>
      </c>
      <c r="N1337">
        <v>2.4653640999999999</v>
      </c>
      <c r="P1337">
        <v>0.58723400000000003</v>
      </c>
      <c r="Q1337">
        <v>0.51881330000000003</v>
      </c>
      <c r="R1337">
        <v>7.4463999999999997E-3</v>
      </c>
      <c r="S1337" s="9">
        <v>0.78026810000000002</v>
      </c>
      <c r="T1337">
        <v>1.51986E-2</v>
      </c>
      <c r="U1337" s="12">
        <v>1.2108499999999999E-2</v>
      </c>
      <c r="V1337">
        <v>0.11742710000000001</v>
      </c>
      <c r="W1337">
        <v>2.4978196000000001</v>
      </c>
      <c r="X1337">
        <v>1.59078E-2</v>
      </c>
      <c r="Y1337">
        <v>6.3313800000000003E-2</v>
      </c>
      <c r="Z1337">
        <v>1.2566799999999999E-2</v>
      </c>
      <c r="AA1337" s="7">
        <v>2.3406587999999999</v>
      </c>
      <c r="AB1337">
        <v>1.51986E-2</v>
      </c>
      <c r="AC1337" s="12">
        <v>1.641402</v>
      </c>
      <c r="AD1337">
        <v>30.726240000000001</v>
      </c>
      <c r="AE1337">
        <v>6.0501132999999996</v>
      </c>
      <c r="AF1337">
        <v>3.0502161999999999</v>
      </c>
      <c r="AG1337">
        <v>6.1814270000000002</v>
      </c>
      <c r="AH1337">
        <v>0.2071259</v>
      </c>
      <c r="AI1337">
        <v>143819667</v>
      </c>
      <c r="AJ1337">
        <v>77153880</v>
      </c>
      <c r="AK1337">
        <f>[1]Sheet1!$F1752</f>
        <v>0</v>
      </c>
      <c r="AL1337">
        <f>[2]Sheet1!$F1752</f>
        <v>143724787</v>
      </c>
      <c r="AM1337">
        <v>106354644</v>
      </c>
      <c r="AN1337">
        <v>1390921148685</v>
      </c>
      <c r="AO1337">
        <v>40</v>
      </c>
      <c r="AP1337">
        <v>26200000</v>
      </c>
    </row>
    <row r="1338" spans="1:43" x14ac:dyDescent="0.35">
      <c r="A1338" t="s">
        <v>32</v>
      </c>
      <c r="B1338">
        <v>2014</v>
      </c>
      <c r="C1338" s="9">
        <v>0.113440268278378</v>
      </c>
      <c r="D1338">
        <v>7.0303060264794104E-2</v>
      </c>
      <c r="E1338" s="15">
        <v>0.99389201083954104</v>
      </c>
      <c r="F1338">
        <v>2.2548478178251399</v>
      </c>
      <c r="G1338">
        <v>0.74805586934063395</v>
      </c>
      <c r="H1338">
        <v>0.23313058762189101</v>
      </c>
      <c r="I1338">
        <v>2.3602886216404801</v>
      </c>
      <c r="J1338">
        <v>0.201293485876018</v>
      </c>
      <c r="K1338" s="9">
        <v>8.7228299999999995E-2</v>
      </c>
      <c r="L1338">
        <v>5.1990599999999998E-2</v>
      </c>
      <c r="M1338" s="12">
        <v>4.1046800000000001E-2</v>
      </c>
      <c r="N1338">
        <v>0.13927049999999999</v>
      </c>
      <c r="P1338">
        <v>2.90418E-2</v>
      </c>
      <c r="Q1338">
        <v>0.4478684</v>
      </c>
      <c r="R1338">
        <v>1.3572600000000001E-2</v>
      </c>
      <c r="S1338" s="9">
        <v>1.12024E-2</v>
      </c>
      <c r="T1338">
        <v>5.3962299999999998E-2</v>
      </c>
      <c r="U1338" s="12">
        <v>2.0970699999999998E-2</v>
      </c>
      <c r="V1338">
        <v>0.3409816</v>
      </c>
      <c r="W1338">
        <v>0.42426560000000002</v>
      </c>
      <c r="X1338">
        <v>2.2732100000000002E-2</v>
      </c>
      <c r="Y1338">
        <v>7.47805E-2</v>
      </c>
      <c r="Z1338">
        <v>3.1207599999999999E-2</v>
      </c>
      <c r="AA1338" s="7">
        <v>7.5853400000000001E-2</v>
      </c>
      <c r="AB1338">
        <v>8.8168200000000002E-2</v>
      </c>
      <c r="AC1338" s="12">
        <v>0.99844790000000005</v>
      </c>
      <c r="AD1338">
        <v>3.3797144000000001</v>
      </c>
      <c r="AE1338">
        <v>1.1197891</v>
      </c>
      <c r="AF1338">
        <v>0.22795499999999999</v>
      </c>
      <c r="AG1338">
        <v>2.1527656999999998</v>
      </c>
      <c r="AH1338">
        <v>0.20693510000000001</v>
      </c>
      <c r="AI1338">
        <v>54729551</v>
      </c>
      <c r="AJ1338">
        <v>28228865</v>
      </c>
      <c r="AK1338">
        <f>[1]Sheet1!$F1753</f>
        <v>35144976</v>
      </c>
      <c r="AL1338">
        <f>[2]Sheet1!$F1753</f>
        <v>0</v>
      </c>
      <c r="AM1338">
        <v>35197669</v>
      </c>
      <c r="AN1338">
        <v>342186555600.73102</v>
      </c>
      <c r="AO1338">
        <v>65</v>
      </c>
      <c r="AP1338">
        <v>9700000</v>
      </c>
      <c r="AQ1338">
        <v>2800000</v>
      </c>
    </row>
    <row r="1339" spans="1:43" x14ac:dyDescent="0.35">
      <c r="A1339" t="s">
        <v>33</v>
      </c>
      <c r="B1339">
        <v>2014</v>
      </c>
      <c r="C1339" s="9">
        <v>0.16495162716217501</v>
      </c>
      <c r="D1339">
        <v>1.35040573262337E-2</v>
      </c>
      <c r="E1339" s="15">
        <v>0.70247707112275404</v>
      </c>
      <c r="F1339">
        <v>1.97930146188222</v>
      </c>
      <c r="G1339">
        <v>0.44110939541119398</v>
      </c>
      <c r="H1339">
        <v>0.22539316880157501</v>
      </c>
      <c r="I1339">
        <v>1.2942234344368699</v>
      </c>
      <c r="J1339">
        <v>1.14948076852177E-2</v>
      </c>
      <c r="K1339" s="9">
        <v>0.14330090000000001</v>
      </c>
      <c r="L1339">
        <v>1.4874800000000001E-2</v>
      </c>
      <c r="M1339" s="12">
        <v>0.20122670000000001</v>
      </c>
      <c r="N1339">
        <v>1.2615776999999999</v>
      </c>
      <c r="P1339">
        <v>4.1783300000000002E-2</v>
      </c>
      <c r="Q1339">
        <v>0.24335950000000001</v>
      </c>
      <c r="R1339" s="6">
        <v>5.9200000000000002E-5</v>
      </c>
      <c r="S1339" s="9">
        <v>1.4640000000000001E-4</v>
      </c>
      <c r="T1339" s="6">
        <v>3.79E-5</v>
      </c>
      <c r="U1339" s="12">
        <v>3.3292999999999999E-3</v>
      </c>
      <c r="V1339">
        <v>7.4870000000000004E-4</v>
      </c>
      <c r="W1339">
        <v>6.1184700000000002E-2</v>
      </c>
      <c r="X1339">
        <v>1.739E-4</v>
      </c>
      <c r="Y1339">
        <v>4.2109999999999999E-4</v>
      </c>
      <c r="Z1339" s="6">
        <v>8.0799999999999999E-5</v>
      </c>
      <c r="AA1339" s="7">
        <v>2.3385400000000001E-2</v>
      </c>
      <c r="AB1339">
        <v>4.9398000000000003E-3</v>
      </c>
      <c r="AC1339" s="12">
        <v>0.60410549999999996</v>
      </c>
      <c r="AD1339">
        <v>2.2118378000000001</v>
      </c>
      <c r="AE1339">
        <v>0.4676516</v>
      </c>
      <c r="AF1339">
        <v>0.1919371</v>
      </c>
      <c r="AG1339">
        <v>1.0872554999999999</v>
      </c>
      <c r="AH1339">
        <v>1.1488E-2</v>
      </c>
      <c r="AI1339">
        <v>31514055</v>
      </c>
      <c r="AJ1339">
        <v>15829092</v>
      </c>
      <c r="AK1339">
        <f>[1]Sheet1!$F1754</f>
        <v>0</v>
      </c>
      <c r="AL1339">
        <f>[2]Sheet1!$F1754</f>
        <v>28706023</v>
      </c>
      <c r="AM1339">
        <v>27188442</v>
      </c>
      <c r="AN1339">
        <v>9557890675.8545399</v>
      </c>
      <c r="AP1339">
        <v>5100000</v>
      </c>
    </row>
    <row r="1340" spans="1:43" x14ac:dyDescent="0.35">
      <c r="A1340" t="s">
        <v>34</v>
      </c>
      <c r="B1340">
        <v>2014</v>
      </c>
      <c r="C1340" s="9">
        <v>0.46378987730376098</v>
      </c>
      <c r="D1340">
        <v>0.195531320729352</v>
      </c>
      <c r="E1340" s="15">
        <v>1.3788783115268599</v>
      </c>
      <c r="F1340">
        <v>5.9581979160126703</v>
      </c>
      <c r="G1340">
        <v>1.64471963791613</v>
      </c>
      <c r="H1340">
        <v>1.0165035768860899</v>
      </c>
      <c r="I1340">
        <v>3.4566918762221301</v>
      </c>
      <c r="J1340">
        <v>0.100393540837868</v>
      </c>
      <c r="K1340" s="9">
        <v>0.21581929999999999</v>
      </c>
      <c r="L1340">
        <v>8.9258599999999994E-2</v>
      </c>
      <c r="M1340" s="12">
        <v>0.21298500000000001</v>
      </c>
      <c r="N1340">
        <v>0.63272130000000004</v>
      </c>
      <c r="P1340">
        <v>0.1031297</v>
      </c>
      <c r="Q1340">
        <v>0.19654099999999999</v>
      </c>
      <c r="R1340">
        <v>1.4200000000000001E-4</v>
      </c>
      <c r="S1340" s="9">
        <v>7.0391899999999993E-2</v>
      </c>
      <c r="T1340">
        <v>0.16910130000000001</v>
      </c>
      <c r="U1340" s="12">
        <v>0.77798809999999996</v>
      </c>
      <c r="V1340">
        <v>1.5664735999999999</v>
      </c>
      <c r="W1340">
        <v>8.7919818000000003</v>
      </c>
      <c r="X1340">
        <v>0.15050740000000001</v>
      </c>
      <c r="Y1340">
        <v>0.15000469999999999</v>
      </c>
      <c r="Z1340">
        <v>4.1335499999999997E-2</v>
      </c>
      <c r="AA1340" s="7">
        <v>0.50369920000000001</v>
      </c>
      <c r="AB1340">
        <v>0.30313220000000002</v>
      </c>
      <c r="AC1340" s="12">
        <v>1.9732273</v>
      </c>
      <c r="AD1340">
        <v>9.4514396000000005</v>
      </c>
      <c r="AE1340">
        <v>10.310378099999999</v>
      </c>
      <c r="AF1340">
        <v>1.1208191000000001</v>
      </c>
      <c r="AG1340">
        <v>3.9437362999999999</v>
      </c>
      <c r="AH1340">
        <v>0.1327149</v>
      </c>
      <c r="AI1340">
        <v>84398423</v>
      </c>
      <c r="AJ1340">
        <v>42405447</v>
      </c>
      <c r="AK1340">
        <f>[1]Sheet1!$F1755</f>
        <v>11296524</v>
      </c>
      <c r="AL1340">
        <f>[2]Sheet1!$F1755</f>
        <v>19558598</v>
      </c>
      <c r="AM1340">
        <v>63293816</v>
      </c>
      <c r="AN1340">
        <v>644515186170.54395</v>
      </c>
      <c r="AP1340">
        <v>12200000</v>
      </c>
    </row>
    <row r="1341" spans="1:43" x14ac:dyDescent="0.35">
      <c r="A1341" t="s">
        <v>35</v>
      </c>
      <c r="B1341">
        <v>2014</v>
      </c>
      <c r="C1341" s="9">
        <v>1.45725938634954</v>
      </c>
      <c r="D1341">
        <v>0.33669948033223801</v>
      </c>
      <c r="E1341" s="15">
        <v>0.66276301651094305</v>
      </c>
      <c r="F1341">
        <v>8.1088008227411592</v>
      </c>
      <c r="G1341">
        <v>4.6242498509463097</v>
      </c>
      <c r="H1341">
        <v>2.5614703404084602E-2</v>
      </c>
      <c r="I1341">
        <v>1.0813997208434201</v>
      </c>
      <c r="J1341">
        <v>0.46287833584501697</v>
      </c>
      <c r="K1341" s="9">
        <v>1.1264006</v>
      </c>
      <c r="L1341">
        <v>0.1080561</v>
      </c>
      <c r="M1341" s="12">
        <v>2.5382600000000002E-2</v>
      </c>
      <c r="N1341">
        <v>1.5531721000000001</v>
      </c>
      <c r="P1341">
        <v>3.9173999999999997E-3</v>
      </c>
      <c r="Q1341">
        <v>7.5483599999999998E-2</v>
      </c>
      <c r="R1341">
        <v>1.7414800000000001E-2</v>
      </c>
      <c r="S1341" s="9">
        <v>7.9750299999999996E-2</v>
      </c>
      <c r="T1341">
        <v>5.0084799999999999E-2</v>
      </c>
      <c r="U1341" s="12">
        <v>6.3968000000000002E-3</v>
      </c>
      <c r="V1341">
        <v>2.6821000000000002E-3</v>
      </c>
      <c r="W1341">
        <v>0.1672479</v>
      </c>
      <c r="X1341">
        <v>6.6929999999999995E-4</v>
      </c>
      <c r="Y1341">
        <v>2.8436999999999998E-3</v>
      </c>
      <c r="Z1341" s="6">
        <v>7.8200000000000003E-5</v>
      </c>
      <c r="AA1341" s="7">
        <v>0.74879200000000001</v>
      </c>
      <c r="AB1341">
        <v>0.39996159999999997</v>
      </c>
      <c r="AC1341" s="12">
        <v>0.6437773</v>
      </c>
      <c r="AD1341">
        <v>8.1049807999999999</v>
      </c>
      <c r="AE1341">
        <v>4.5955032999999998</v>
      </c>
      <c r="AF1341">
        <v>2.57428E-2</v>
      </c>
      <c r="AG1341">
        <v>1.0866555</v>
      </c>
      <c r="AH1341">
        <v>0.44554169999999998</v>
      </c>
      <c r="AI1341">
        <v>238532167</v>
      </c>
      <c r="AJ1341">
        <v>120264549</v>
      </c>
      <c r="AK1341">
        <f>[1]Sheet1!$F1756</f>
        <v>36211345</v>
      </c>
      <c r="AL1341">
        <f>[2]Sheet1!$F1756</f>
        <v>25409964</v>
      </c>
      <c r="AM1341">
        <v>69646135</v>
      </c>
      <c r="AN1341">
        <v>313800684525.85699</v>
      </c>
    </row>
    <row r="1342" spans="1:43" x14ac:dyDescent="0.35">
      <c r="A1342" t="s">
        <v>36</v>
      </c>
      <c r="B1342">
        <v>2014</v>
      </c>
      <c r="C1342" s="9">
        <v>6.4402875914610302E-2</v>
      </c>
      <c r="D1342">
        <v>0.24366256158858299</v>
      </c>
      <c r="E1342" s="15">
        <v>0.67602074447453997</v>
      </c>
      <c r="F1342">
        <v>1.0488462370048099</v>
      </c>
      <c r="G1342">
        <v>4.2979255676265797</v>
      </c>
      <c r="H1342">
        <v>1.5013460298299801</v>
      </c>
      <c r="I1342">
        <v>1.4632753724095999</v>
      </c>
      <c r="J1342">
        <v>9.8658333758705596E-3</v>
      </c>
      <c r="K1342" s="9">
        <v>5.8077400000000001E-2</v>
      </c>
      <c r="L1342">
        <v>0.20019139999999999</v>
      </c>
      <c r="M1342" s="12">
        <v>0.38966250000000002</v>
      </c>
      <c r="N1342">
        <v>0.43409449999999999</v>
      </c>
      <c r="P1342">
        <v>0.41794730000000002</v>
      </c>
      <c r="Q1342">
        <v>0.14573269999999999</v>
      </c>
      <c r="R1342">
        <v>8.2325999999999996E-3</v>
      </c>
      <c r="S1342" s="9">
        <v>8.8670000000000003E-4</v>
      </c>
      <c r="T1342">
        <v>1.2324699999999999E-2</v>
      </c>
      <c r="U1342" s="12">
        <v>4.6502000000000002E-3</v>
      </c>
      <c r="V1342">
        <v>1.8133E-2</v>
      </c>
      <c r="W1342">
        <v>0.88588140000000004</v>
      </c>
      <c r="X1342">
        <v>5.7756999999999999E-3</v>
      </c>
      <c r="Y1342">
        <v>2.8574800000000001E-2</v>
      </c>
      <c r="Z1342">
        <v>8.4619999999999997E-4</v>
      </c>
      <c r="AA1342" s="7">
        <v>1.6553399999999999E-2</v>
      </c>
      <c r="AB1342">
        <v>8.9323799999999995E-2</v>
      </c>
      <c r="AC1342" s="12">
        <v>0.33378920000000001</v>
      </c>
      <c r="AD1342">
        <v>2.1401598000000002</v>
      </c>
      <c r="AE1342">
        <v>3.5715341999999999</v>
      </c>
      <c r="AF1342">
        <v>1.2249962999999999</v>
      </c>
      <c r="AG1342">
        <v>1.4836342</v>
      </c>
      <c r="AH1342">
        <v>2.1432000000000001E-3</v>
      </c>
      <c r="AI1342">
        <v>50746659</v>
      </c>
      <c r="AJ1342">
        <v>25356139</v>
      </c>
      <c r="AK1342">
        <f>[1]Sheet1!$F1757</f>
        <v>0</v>
      </c>
      <c r="AL1342">
        <f>[2]Sheet1!$F1757</f>
        <v>48795612</v>
      </c>
      <c r="AM1342">
        <v>41463573</v>
      </c>
      <c r="AN1342">
        <v>1425723208306.54</v>
      </c>
      <c r="AO1342">
        <v>34</v>
      </c>
      <c r="AP1342">
        <v>1800000</v>
      </c>
    </row>
    <row r="1343" spans="1:43" x14ac:dyDescent="0.35">
      <c r="A1343" t="s">
        <v>37</v>
      </c>
      <c r="B1343">
        <v>2014</v>
      </c>
      <c r="C1343" s="9">
        <v>1.8102870881080999</v>
      </c>
      <c r="D1343">
        <v>1.6328114056470999</v>
      </c>
      <c r="E1343" s="15">
        <v>2.2760819826623102</v>
      </c>
      <c r="F1343">
        <v>7.2092983857273101</v>
      </c>
      <c r="G1343">
        <v>15.907981676972801</v>
      </c>
      <c r="H1343">
        <v>7.6411046835644596</v>
      </c>
      <c r="I1343">
        <v>9.1707968716490402</v>
      </c>
      <c r="J1343">
        <v>0.24727711035955699</v>
      </c>
      <c r="K1343" s="9">
        <v>0.37891520000000001</v>
      </c>
      <c r="L1343">
        <v>1.6755640999999999</v>
      </c>
      <c r="M1343" s="12">
        <v>1.0790226999999999</v>
      </c>
      <c r="N1343">
        <v>6.1619206999999996</v>
      </c>
      <c r="P1343">
        <v>0.39458379999999998</v>
      </c>
      <c r="Q1343">
        <v>1.3319262000000001</v>
      </c>
      <c r="R1343">
        <v>8.1469700000000006E-2</v>
      </c>
      <c r="S1343" s="9">
        <v>1.0458653</v>
      </c>
      <c r="T1343">
        <v>0.99289459999999996</v>
      </c>
      <c r="U1343" s="12">
        <v>5.8292700000000003E-2</v>
      </c>
      <c r="V1343">
        <v>0.21970619999999999</v>
      </c>
      <c r="W1343">
        <v>8.4454598000000001</v>
      </c>
      <c r="X1343">
        <v>4.8519600000000003E-2</v>
      </c>
      <c r="Y1343">
        <v>0.85843639999999999</v>
      </c>
      <c r="Z1343">
        <v>2.2788200000000002E-2</v>
      </c>
      <c r="AA1343" s="7">
        <v>5.8921865999999996</v>
      </c>
      <c r="AB1343">
        <v>2.9037606</v>
      </c>
      <c r="AC1343" s="12">
        <v>1.8406119000000001</v>
      </c>
      <c r="AD1343">
        <v>4.1135742000000004</v>
      </c>
      <c r="AE1343">
        <v>23.462337900000001</v>
      </c>
      <c r="AF1343">
        <v>7.6392841000000002</v>
      </c>
      <c r="AG1343">
        <v>10.5233568</v>
      </c>
      <c r="AH1343">
        <v>0.1799347</v>
      </c>
      <c r="AI1343">
        <v>410090514</v>
      </c>
      <c r="AJ1343">
        <v>205380064</v>
      </c>
      <c r="AK1343">
        <f>[1]Sheet1!$F1758</f>
        <v>2132856</v>
      </c>
      <c r="AL1343">
        <f>[2]Sheet1!$F1758</f>
        <v>78936758</v>
      </c>
      <c r="AM1343">
        <v>177068554</v>
      </c>
      <c r="AN1343">
        <v>1635613109120.0801</v>
      </c>
    </row>
    <row r="1344" spans="1:43" x14ac:dyDescent="0.35">
      <c r="A1344" t="s">
        <v>38</v>
      </c>
      <c r="B1344">
        <v>2014</v>
      </c>
      <c r="C1344" s="9">
        <v>6.3878044792409702E-2</v>
      </c>
      <c r="D1344">
        <v>0.21098033199312199</v>
      </c>
      <c r="E1344" s="15">
        <v>0.120522029540665</v>
      </c>
      <c r="F1344">
        <v>0.84330950047266595</v>
      </c>
      <c r="G1344">
        <v>0.84093331661661697</v>
      </c>
      <c r="H1344">
        <v>0.86478538818536899</v>
      </c>
      <c r="I1344">
        <v>1.0818093943464899</v>
      </c>
      <c r="J1344">
        <v>2.2259200191970301E-2</v>
      </c>
      <c r="K1344" s="9">
        <v>6.0328E-2</v>
      </c>
      <c r="L1344">
        <v>7.8583899999999998E-2</v>
      </c>
      <c r="M1344" s="12">
        <v>0.1501267</v>
      </c>
      <c r="N1344">
        <v>0.57320130000000002</v>
      </c>
      <c r="P1344">
        <v>9.4965900000000006E-2</v>
      </c>
      <c r="Q1344">
        <v>0.3017339</v>
      </c>
      <c r="R1344">
        <v>2.12718E-2</v>
      </c>
      <c r="S1344" s="9">
        <v>1.3924E-3</v>
      </c>
      <c r="T1344">
        <v>1.3577000000000001E-3</v>
      </c>
      <c r="U1344" s="12">
        <v>1.7497000000000001E-3</v>
      </c>
      <c r="V1344">
        <v>4.1130000000000003E-3</v>
      </c>
      <c r="W1344">
        <v>0.8424758</v>
      </c>
      <c r="X1344">
        <v>5.3492000000000001E-3</v>
      </c>
      <c r="Y1344">
        <v>8.5234000000000004E-3</v>
      </c>
      <c r="Z1344">
        <v>1.7357E-3</v>
      </c>
      <c r="AA1344" s="7">
        <v>1.1816399999999999E-2</v>
      </c>
      <c r="AB1344">
        <v>0.1752522</v>
      </c>
      <c r="AC1344" s="12">
        <v>6.9636000000000003E-3</v>
      </c>
      <c r="AD1344">
        <v>0.38047540000000002</v>
      </c>
      <c r="AE1344">
        <v>1.4149148</v>
      </c>
      <c r="AF1344">
        <v>0.8414256</v>
      </c>
      <c r="AG1344">
        <v>1.026481</v>
      </c>
      <c r="AH1344">
        <v>2.0292000000000001E-3</v>
      </c>
      <c r="AK1344">
        <f>[1]Sheet1!$F1759</f>
        <v>0</v>
      </c>
      <c r="AL1344">
        <f>[2]Sheet1!$F1759</f>
        <v>0</v>
      </c>
      <c r="AQ1344">
        <v>1100000</v>
      </c>
    </row>
    <row r="1345" spans="1:43" x14ac:dyDescent="0.35">
      <c r="A1345" t="s">
        <v>39</v>
      </c>
      <c r="B1345">
        <v>2014</v>
      </c>
      <c r="C1345" s="9">
        <v>8.9934514054680198E-2</v>
      </c>
      <c r="D1345">
        <v>2.5912544553475102E-2</v>
      </c>
      <c r="E1345" s="15">
        <v>2.4267170573492098</v>
      </c>
      <c r="F1345">
        <v>3.5057816693843402</v>
      </c>
      <c r="G1345">
        <v>0.59685074418275197</v>
      </c>
      <c r="H1345">
        <v>0.47787377496043498</v>
      </c>
      <c r="I1345">
        <v>2.3186946057567202</v>
      </c>
      <c r="J1345">
        <v>6.7493628766591499E-2</v>
      </c>
      <c r="K1345" s="9">
        <v>1.9191E-3</v>
      </c>
      <c r="L1345">
        <v>5.2675999999999999E-3</v>
      </c>
      <c r="M1345" s="12">
        <v>7.6179999999999998E-4</v>
      </c>
      <c r="N1345">
        <v>1.5219999999999999E-2</v>
      </c>
      <c r="P1345">
        <v>1.8904199999999999E-2</v>
      </c>
      <c r="Q1345">
        <v>5.0283000000000003E-3</v>
      </c>
      <c r="R1345" s="6">
        <v>9.3999999999999998E-6</v>
      </c>
      <c r="S1345" s="9">
        <v>0.4706418</v>
      </c>
      <c r="T1345">
        <v>0.86854679999999995</v>
      </c>
      <c r="U1345" s="12">
        <v>0.22131899999999999</v>
      </c>
      <c r="V1345">
        <v>1.6184301000000001</v>
      </c>
      <c r="W1345">
        <v>0.90634630000000005</v>
      </c>
      <c r="X1345">
        <v>1.7667E-3</v>
      </c>
      <c r="Y1345">
        <v>0.29062290000000002</v>
      </c>
      <c r="Z1345">
        <v>2.9854999999999999E-3</v>
      </c>
      <c r="AA1345" s="7">
        <v>0.6434124</v>
      </c>
      <c r="AB1345">
        <v>0.99302500000000005</v>
      </c>
      <c r="AC1345" s="12">
        <v>2.8979276999999999</v>
      </c>
      <c r="AD1345">
        <v>11.134726000000001</v>
      </c>
      <c r="AE1345">
        <v>1.9130875000000001</v>
      </c>
      <c r="AF1345">
        <v>0.46310509999999999</v>
      </c>
      <c r="AG1345">
        <v>2.7168429999999999</v>
      </c>
      <c r="AH1345">
        <v>7.0162000000000002E-2</v>
      </c>
      <c r="AI1345">
        <v>42669500</v>
      </c>
      <c r="AJ1345">
        <v>21562981</v>
      </c>
      <c r="AK1345">
        <f>[1]Sheet1!$F1760</f>
        <v>0</v>
      </c>
      <c r="AL1345">
        <f>[2]Sheet1!$F1760</f>
        <v>43995001</v>
      </c>
      <c r="AM1345">
        <v>38990109</v>
      </c>
      <c r="AN1345">
        <v>578937574935.69604</v>
      </c>
      <c r="AO1345">
        <v>42</v>
      </c>
      <c r="AP1345">
        <v>8100000</v>
      </c>
      <c r="AQ1345">
        <v>1400000</v>
      </c>
    </row>
    <row r="1346" spans="1:43" x14ac:dyDescent="0.35">
      <c r="A1346" t="s">
        <v>40</v>
      </c>
      <c r="B1346">
        <v>2014</v>
      </c>
      <c r="C1346" s="9">
        <v>0.265516989563993</v>
      </c>
      <c r="D1346">
        <v>3.1231481172908599E-2</v>
      </c>
      <c r="E1346" s="15">
        <v>0.95768631806033</v>
      </c>
      <c r="F1346">
        <v>5.0536867385471798</v>
      </c>
      <c r="G1346">
        <v>0.52270829816973297</v>
      </c>
      <c r="H1346">
        <v>0.36414834849966798</v>
      </c>
      <c r="I1346">
        <v>1.9399903866944599</v>
      </c>
      <c r="J1346">
        <v>1.1687442228733899E-2</v>
      </c>
      <c r="K1346" s="9">
        <v>0.1376561</v>
      </c>
      <c r="L1346">
        <v>2.5813800000000001E-2</v>
      </c>
      <c r="M1346" s="12">
        <v>9.5417999999999996E-3</v>
      </c>
      <c r="N1346">
        <v>0.17623169999999999</v>
      </c>
      <c r="P1346">
        <v>5.3561600000000001E-2</v>
      </c>
      <c r="Q1346">
        <v>6.16769E-2</v>
      </c>
      <c r="R1346">
        <v>7.2214000000000002E-3</v>
      </c>
      <c r="S1346" s="9">
        <v>5.9610000000000002E-4</v>
      </c>
      <c r="T1346" s="6">
        <v>4.8699999999999998E-5</v>
      </c>
      <c r="U1346" s="12">
        <v>1.5793700000000001E-2</v>
      </c>
      <c r="V1346">
        <v>2.4967099999999999E-2</v>
      </c>
      <c r="W1346">
        <v>6.4205899999999996E-2</v>
      </c>
      <c r="X1346" s="6">
        <v>4.9200000000000003E-5</v>
      </c>
      <c r="Y1346">
        <v>1.8732E-3</v>
      </c>
      <c r="Z1346">
        <v>0</v>
      </c>
      <c r="AA1346" s="7">
        <v>0.19878480000000001</v>
      </c>
      <c r="AB1346">
        <v>9.4249999999999994E-3</v>
      </c>
      <c r="AC1346" s="12">
        <v>0.98359540000000001</v>
      </c>
      <c r="AD1346">
        <v>6.7063531999999997</v>
      </c>
      <c r="AE1346">
        <v>0.39182060000000002</v>
      </c>
      <c r="AF1346">
        <v>0.31272620000000001</v>
      </c>
      <c r="AG1346">
        <v>2.0418223000000002</v>
      </c>
      <c r="AH1346">
        <v>4.4660000000000004E-3</v>
      </c>
      <c r="AI1346">
        <v>46677947</v>
      </c>
      <c r="AJ1346">
        <v>23617367</v>
      </c>
      <c r="AK1346">
        <f>[1]Sheet1!$F1761</f>
        <v>20814307</v>
      </c>
      <c r="AL1346">
        <f>[2]Sheet1!$F1761</f>
        <v>46324223</v>
      </c>
      <c r="AM1346">
        <v>37069292</v>
      </c>
      <c r="AN1346">
        <v>285066097531.47101</v>
      </c>
      <c r="AO1346">
        <v>53</v>
      </c>
      <c r="AP1346" s="6">
        <v>7000000</v>
      </c>
      <c r="AQ1346">
        <v>3900000</v>
      </c>
    </row>
    <row r="1347" spans="1:43" x14ac:dyDescent="0.35">
      <c r="A1347" t="s">
        <v>9</v>
      </c>
      <c r="B1347">
        <v>2015</v>
      </c>
      <c r="C1347" s="9">
        <v>1.2067644495018</v>
      </c>
      <c r="D1347">
        <v>2.9828793287850499</v>
      </c>
      <c r="E1347" s="15">
        <v>10.412724375064199</v>
      </c>
      <c r="F1347">
        <v>56.294056799010001</v>
      </c>
      <c r="G1347">
        <v>7.8135437094534002</v>
      </c>
      <c r="H1347">
        <v>7.6937417827679804</v>
      </c>
      <c r="I1347">
        <v>22.544328062833699</v>
      </c>
      <c r="J1347">
        <v>0.15284882797614899</v>
      </c>
      <c r="K1347" s="9">
        <v>0.4294346</v>
      </c>
      <c r="L1347">
        <v>0.6828398</v>
      </c>
      <c r="M1347" s="12">
        <v>1.1866226</v>
      </c>
      <c r="N1347">
        <v>1.1189872000000001</v>
      </c>
      <c r="P1347">
        <v>0.50570720000000002</v>
      </c>
      <c r="Q1347">
        <v>9.9973000000000006E-2</v>
      </c>
      <c r="R1347">
        <v>0.10879079999999999</v>
      </c>
      <c r="S1347" s="9">
        <v>1.3935118</v>
      </c>
      <c r="T1347">
        <v>2.2554592000000002</v>
      </c>
      <c r="U1347" s="12">
        <v>1.2779613999999999</v>
      </c>
      <c r="V1347">
        <v>5.8868707000000002</v>
      </c>
      <c r="W1347">
        <v>3.5910288000000001</v>
      </c>
      <c r="X1347">
        <v>2.2513968000000002</v>
      </c>
      <c r="Y1347">
        <v>3.9623354000000002</v>
      </c>
      <c r="Z1347">
        <v>5.8039599999999997E-2</v>
      </c>
      <c r="AA1347" s="7">
        <v>2.6481911999999999</v>
      </c>
      <c r="AB1347">
        <v>5.1307425999999996</v>
      </c>
      <c r="AC1347" s="12">
        <v>12.1638129</v>
      </c>
      <c r="AD1347">
        <v>95.083986199999998</v>
      </c>
      <c r="AE1347">
        <v>11.5185511</v>
      </c>
      <c r="AF1347">
        <v>11.223170100000001</v>
      </c>
      <c r="AG1347">
        <v>27.4763299</v>
      </c>
      <c r="AH1347">
        <v>8.1178399999999998E-2</v>
      </c>
      <c r="AI1347">
        <v>324319938</v>
      </c>
      <c r="AJ1347">
        <v>164031621</v>
      </c>
      <c r="AK1347">
        <f>[1]Sheet1!$F1762</f>
        <v>283571670</v>
      </c>
      <c r="AL1347">
        <f>[2]Sheet1!$F1762</f>
        <v>0</v>
      </c>
      <c r="AM1347">
        <v>265305226</v>
      </c>
      <c r="AN1347">
        <v>18313059241000</v>
      </c>
      <c r="AP1347">
        <v>87700000</v>
      </c>
    </row>
    <row r="1348" spans="1:43" x14ac:dyDescent="0.35">
      <c r="A1348" t="s">
        <v>10</v>
      </c>
      <c r="B1348">
        <v>2015</v>
      </c>
      <c r="C1348" s="9">
        <v>5.3088201722603898</v>
      </c>
      <c r="D1348">
        <v>1.0292133329776101</v>
      </c>
      <c r="E1348" s="15">
        <v>2.1430273273906302</v>
      </c>
      <c r="F1348">
        <v>15.8053314690705</v>
      </c>
      <c r="G1348">
        <v>2.2317099555678501</v>
      </c>
      <c r="H1348">
        <v>0.242984588899815</v>
      </c>
      <c r="I1348">
        <v>0.68716841614598201</v>
      </c>
      <c r="J1348">
        <v>0.84597789669286405</v>
      </c>
      <c r="K1348" s="9">
        <v>0.46203290000000002</v>
      </c>
      <c r="L1348">
        <v>4.3461199999999998E-2</v>
      </c>
      <c r="M1348" s="12">
        <v>3.2100700000000003E-2</v>
      </c>
      <c r="N1348">
        <v>0.80654049999999999</v>
      </c>
      <c r="P1348">
        <v>5.44749E-2</v>
      </c>
      <c r="Q1348">
        <v>3.1143299999999999E-2</v>
      </c>
      <c r="R1348">
        <v>5.7955000000000003E-3</v>
      </c>
      <c r="S1348" s="9">
        <v>0.68970410000000004</v>
      </c>
      <c r="T1348">
        <v>0.1436492</v>
      </c>
      <c r="U1348" s="12">
        <v>9.6007000000000002E-3</v>
      </c>
      <c r="V1348">
        <v>8.4304500000000004E-2</v>
      </c>
      <c r="W1348">
        <v>0.14291309999999999</v>
      </c>
      <c r="X1348">
        <v>2.9169999999999999E-3</v>
      </c>
      <c r="Y1348">
        <v>2.2385999999999999E-3</v>
      </c>
      <c r="Z1348">
        <v>0.13269159999999999</v>
      </c>
      <c r="AA1348" s="7">
        <v>6.6028152000000002</v>
      </c>
      <c r="AB1348">
        <v>2.4307523999999998</v>
      </c>
      <c r="AC1348" s="12">
        <v>2.1205273</v>
      </c>
      <c r="AD1348">
        <v>20.9709252</v>
      </c>
      <c r="AE1348">
        <v>2.2885532</v>
      </c>
      <c r="AF1348">
        <v>0.205877</v>
      </c>
      <c r="AG1348">
        <v>0.74462950000000006</v>
      </c>
      <c r="AH1348">
        <v>0.93054110000000001</v>
      </c>
      <c r="AI1348">
        <v>303490501</v>
      </c>
      <c r="AJ1348">
        <v>152058538</v>
      </c>
      <c r="AK1348">
        <f>[1]Sheet1!$F1763</f>
        <v>0</v>
      </c>
      <c r="AL1348">
        <f>[2]Sheet1!$F1763</f>
        <v>34937944</v>
      </c>
      <c r="AM1348">
        <v>75999135</v>
      </c>
      <c r="AN1348">
        <v>307783038954.27502</v>
      </c>
    </row>
    <row r="1349" spans="1:43" x14ac:dyDescent="0.35">
      <c r="A1349" t="s">
        <v>11</v>
      </c>
      <c r="B1349">
        <v>2015</v>
      </c>
      <c r="C1349" s="9">
        <v>1.08631262076996</v>
      </c>
      <c r="D1349">
        <v>0.54556179701496899</v>
      </c>
      <c r="E1349" s="15">
        <v>1.9005438396861201</v>
      </c>
      <c r="F1349">
        <v>12.4448209326069</v>
      </c>
      <c r="G1349">
        <v>4.0087258099205698</v>
      </c>
      <c r="H1349">
        <v>1.9944180359569002E-3</v>
      </c>
      <c r="I1349">
        <v>3.78941313798832</v>
      </c>
      <c r="J1349">
        <v>0.75997341330944401</v>
      </c>
      <c r="K1349" s="9">
        <v>1.0089665000000001</v>
      </c>
      <c r="L1349">
        <v>0.1752618</v>
      </c>
      <c r="M1349" s="12">
        <v>0.3981806</v>
      </c>
      <c r="N1349">
        <v>4.5707446999999997</v>
      </c>
      <c r="P1349">
        <v>3.3961E-3</v>
      </c>
      <c r="Q1349">
        <v>0.20955299999999999</v>
      </c>
      <c r="R1349">
        <v>9.1801999999999995E-3</v>
      </c>
      <c r="S1349" s="9">
        <v>0.1347071</v>
      </c>
      <c r="T1349">
        <v>1.75091E-2</v>
      </c>
      <c r="U1349" s="12">
        <v>5.7669999999999998E-4</v>
      </c>
      <c r="V1349">
        <v>5.2151999999999997E-2</v>
      </c>
      <c r="W1349">
        <v>0.98215699999999995</v>
      </c>
      <c r="X1349">
        <v>2.3670000000000001E-4</v>
      </c>
      <c r="Y1349">
        <v>1.0214300000000001E-2</v>
      </c>
      <c r="Z1349">
        <v>3.8743100000000003E-2</v>
      </c>
      <c r="AA1349" s="7">
        <v>0.78825100000000003</v>
      </c>
      <c r="AB1349">
        <v>0.58804339999999999</v>
      </c>
      <c r="AC1349" s="12">
        <v>1.5029399999999999</v>
      </c>
      <c r="AD1349">
        <v>13.2622964</v>
      </c>
      <c r="AE1349">
        <v>3.8777628000000002</v>
      </c>
      <c r="AF1349">
        <v>1.3642999999999999E-3</v>
      </c>
      <c r="AG1349">
        <v>3.7818185</v>
      </c>
      <c r="AH1349">
        <v>0.77465779999999995</v>
      </c>
      <c r="AI1349">
        <v>189697425</v>
      </c>
      <c r="AJ1349">
        <v>93746393</v>
      </c>
      <c r="AK1349">
        <f>[1]Sheet1!$F1764</f>
        <v>0</v>
      </c>
      <c r="AL1349">
        <f>[2]Sheet1!$F1764</f>
        <v>34344548</v>
      </c>
      <c r="AM1349">
        <v>103689848</v>
      </c>
      <c r="AN1349">
        <v>700256622131.73596</v>
      </c>
      <c r="AP1349">
        <v>34200000</v>
      </c>
      <c r="AQ1349">
        <v>8100000</v>
      </c>
    </row>
    <row r="1350" spans="1:43" x14ac:dyDescent="0.35">
      <c r="A1350" t="s">
        <v>12</v>
      </c>
      <c r="B1350">
        <v>2015</v>
      </c>
      <c r="C1350" s="9">
        <v>1.9598436933402399</v>
      </c>
      <c r="D1350">
        <v>1.04219350797949</v>
      </c>
      <c r="E1350" s="15">
        <v>1.3649438726115</v>
      </c>
      <c r="F1350">
        <v>3.8913880844427</v>
      </c>
      <c r="G1350">
        <v>2.18917920492343</v>
      </c>
      <c r="H1350">
        <v>0.63569914707236097</v>
      </c>
      <c r="I1350">
        <v>1.04745505390083</v>
      </c>
      <c r="J1350">
        <v>0.22291205361205799</v>
      </c>
      <c r="K1350" s="9">
        <v>0.10686180000000001</v>
      </c>
      <c r="L1350">
        <v>4.8082100000000003E-2</v>
      </c>
      <c r="M1350" s="12">
        <v>0.1459491</v>
      </c>
      <c r="N1350">
        <v>0.67475929999999995</v>
      </c>
      <c r="P1350">
        <v>0.1519276</v>
      </c>
      <c r="Q1350">
        <v>0.41011039999999999</v>
      </c>
      <c r="R1350">
        <v>1.0138400000000001E-2</v>
      </c>
      <c r="S1350" s="9">
        <v>0.34123740000000002</v>
      </c>
      <c r="T1350">
        <v>0.35065649999999998</v>
      </c>
      <c r="U1350" s="12">
        <v>6.6404599999999994E-2</v>
      </c>
      <c r="V1350">
        <v>1.2544100000000001E-2</v>
      </c>
      <c r="W1350">
        <v>0.70301259999999999</v>
      </c>
      <c r="X1350">
        <v>1.2204E-3</v>
      </c>
      <c r="Y1350">
        <v>1.04352E-2</v>
      </c>
      <c r="Z1350">
        <v>8.3736000000000001E-3</v>
      </c>
      <c r="AA1350" s="7">
        <v>3.5024755999999999</v>
      </c>
      <c r="AB1350">
        <v>2.4573</v>
      </c>
      <c r="AC1350" s="12">
        <v>1.2853994</v>
      </c>
      <c r="AD1350">
        <v>4.6529493999999998</v>
      </c>
      <c r="AE1350">
        <v>2.5215738999999999</v>
      </c>
      <c r="AF1350">
        <v>0.50264209999999998</v>
      </c>
      <c r="AG1350">
        <v>0.71468050000000005</v>
      </c>
      <c r="AH1350">
        <v>0.22114729999999999</v>
      </c>
      <c r="AI1350">
        <v>162696231</v>
      </c>
      <c r="AJ1350">
        <v>83117155</v>
      </c>
      <c r="AK1350">
        <f>[1]Sheet1!$F1765</f>
        <v>2536163</v>
      </c>
      <c r="AL1350">
        <f>[2]Sheet1!$F1765</f>
        <v>23353829</v>
      </c>
      <c r="AM1350">
        <v>61301812</v>
      </c>
      <c r="AN1350">
        <v>232271605552.07401</v>
      </c>
      <c r="AP1350">
        <v>6600000</v>
      </c>
      <c r="AQ1350" s="6">
        <v>32000000</v>
      </c>
    </row>
    <row r="1351" spans="1:43" x14ac:dyDescent="0.35">
      <c r="A1351" t="s">
        <v>13</v>
      </c>
      <c r="B1351">
        <v>2015</v>
      </c>
      <c r="C1351" s="9">
        <v>4.8603156220181596</v>
      </c>
      <c r="D1351">
        <v>5.0400168514584998</v>
      </c>
      <c r="E1351" s="15">
        <v>2.3930315655199101</v>
      </c>
      <c r="F1351">
        <v>6.5872558127267604</v>
      </c>
      <c r="G1351">
        <v>7.4947949432941003</v>
      </c>
      <c r="H1351">
        <v>0.64040128002404895</v>
      </c>
      <c r="I1351">
        <v>2.3019422294443599</v>
      </c>
      <c r="J1351">
        <v>1.3885396964352501</v>
      </c>
      <c r="K1351" s="9">
        <v>0.1060247</v>
      </c>
      <c r="L1351">
        <v>0.1071772</v>
      </c>
      <c r="M1351" s="12">
        <v>0.18136060000000001</v>
      </c>
      <c r="N1351">
        <v>2.4394707000000002</v>
      </c>
      <c r="P1351">
        <v>0.1442744</v>
      </c>
      <c r="Q1351">
        <v>0.85676929999999996</v>
      </c>
      <c r="R1351">
        <v>0.14022290000000001</v>
      </c>
      <c r="S1351" s="9">
        <v>4.9273200000000003E-2</v>
      </c>
      <c r="T1351">
        <v>1.5542412000000001</v>
      </c>
      <c r="U1351" s="12">
        <v>3.7570000000000002E-4</v>
      </c>
      <c r="V1351">
        <v>7.3737999999999998E-3</v>
      </c>
      <c r="W1351">
        <v>0.99793920000000003</v>
      </c>
      <c r="X1351">
        <v>5.4120000000000004E-4</v>
      </c>
      <c r="Y1351">
        <v>6.4079000000000002E-3</v>
      </c>
      <c r="Z1351">
        <v>3.6509999999999998E-4</v>
      </c>
      <c r="AA1351" s="7">
        <v>8.5272269999999999</v>
      </c>
      <c r="AB1351">
        <v>11.004868</v>
      </c>
      <c r="AC1351" s="12">
        <v>2.2120465999999999</v>
      </c>
      <c r="AD1351">
        <v>4.9391216</v>
      </c>
      <c r="AE1351">
        <v>5.6633529999999999</v>
      </c>
      <c r="AF1351">
        <v>0.5212426</v>
      </c>
      <c r="AG1351">
        <v>1.7413620000000001</v>
      </c>
      <c r="AH1351">
        <v>1.2486819</v>
      </c>
      <c r="AI1351">
        <v>487548403</v>
      </c>
      <c r="AJ1351">
        <v>243274192</v>
      </c>
      <c r="AK1351">
        <f>[1]Sheet1!$F1766</f>
        <v>1236403</v>
      </c>
      <c r="AL1351">
        <f>[2]Sheet1!$F1766</f>
        <v>24679999</v>
      </c>
      <c r="AM1351">
        <v>216876351</v>
      </c>
      <c r="AN1351">
        <v>806878513155.05005</v>
      </c>
    </row>
    <row r="1352" spans="1:43" x14ac:dyDescent="0.35">
      <c r="A1352" t="s">
        <v>14</v>
      </c>
      <c r="B1352">
        <v>2015</v>
      </c>
      <c r="C1352" s="9">
        <v>3.5133886694039398E-2</v>
      </c>
      <c r="D1352">
        <v>0.25341556416334399</v>
      </c>
      <c r="E1352" s="15">
        <v>0.95769073704139596</v>
      </c>
      <c r="F1352">
        <v>4.3179919377081903</v>
      </c>
      <c r="G1352">
        <v>1.17863716984504</v>
      </c>
      <c r="H1352">
        <v>0.54550971012328697</v>
      </c>
      <c r="I1352">
        <v>1.5352692027914101</v>
      </c>
      <c r="J1352">
        <v>0.36962463087457198</v>
      </c>
      <c r="K1352" s="9">
        <v>2.12421E-2</v>
      </c>
      <c r="L1352">
        <v>0.18192610000000001</v>
      </c>
      <c r="M1352" s="12">
        <v>1.8482499999999999E-2</v>
      </c>
      <c r="N1352">
        <v>0.37498490000000001</v>
      </c>
      <c r="P1352">
        <v>0.2181515</v>
      </c>
      <c r="Q1352">
        <v>1.61082E-2</v>
      </c>
      <c r="R1352">
        <v>2.8579999999999999E-3</v>
      </c>
      <c r="S1352" s="9">
        <v>2.1271791000000002</v>
      </c>
      <c r="T1352">
        <v>0.1342845</v>
      </c>
      <c r="U1352" s="12">
        <v>2.2286929999999998</v>
      </c>
      <c r="V1352">
        <v>19.315271299999999</v>
      </c>
      <c r="W1352">
        <v>0.86141579999999995</v>
      </c>
      <c r="X1352">
        <v>3.6763900000000002E-2</v>
      </c>
      <c r="Y1352">
        <v>6.2257699999999999E-2</v>
      </c>
      <c r="Z1352">
        <v>0.87208319999999995</v>
      </c>
      <c r="AA1352" s="7">
        <v>2.9328221999999999</v>
      </c>
      <c r="AB1352">
        <v>0.2279728</v>
      </c>
      <c r="AC1352" s="12">
        <v>3.2540589</v>
      </c>
      <c r="AD1352">
        <v>30.653805200000001</v>
      </c>
      <c r="AE1352">
        <v>1.9797126</v>
      </c>
      <c r="AF1352">
        <v>0.42989450000000001</v>
      </c>
      <c r="AG1352">
        <v>1.679654</v>
      </c>
      <c r="AH1352">
        <v>1.2364052000000001</v>
      </c>
      <c r="AI1352">
        <v>28425395</v>
      </c>
      <c r="AJ1352">
        <v>14336996</v>
      </c>
      <c r="AK1352">
        <f>[1]Sheet1!$F1767</f>
        <v>15595490</v>
      </c>
      <c r="AL1352">
        <f>[2]Sheet1!$F1767</f>
        <v>0</v>
      </c>
      <c r="AM1352">
        <v>24390348</v>
      </c>
      <c r="AN1352">
        <v>1528644807454.6699</v>
      </c>
      <c r="AP1352">
        <v>6300000</v>
      </c>
    </row>
    <row r="1353" spans="1:43" x14ac:dyDescent="0.35">
      <c r="A1353" t="s">
        <v>15</v>
      </c>
      <c r="B1353">
        <v>2015</v>
      </c>
      <c r="C1353" s="9">
        <v>2.9734264000000001</v>
      </c>
      <c r="D1353">
        <v>0.28828689206088798</v>
      </c>
      <c r="E1353" s="15">
        <v>10.804011328901</v>
      </c>
      <c r="F1353">
        <v>30.2514451525117</v>
      </c>
      <c r="G1353">
        <v>2.5204165603689699</v>
      </c>
      <c r="H1353">
        <v>2.85613517202462</v>
      </c>
      <c r="I1353">
        <v>11.428610972511899</v>
      </c>
      <c r="J1353">
        <v>0.13398901985120601</v>
      </c>
      <c r="K1353" s="9">
        <v>0.29560999999999998</v>
      </c>
      <c r="L1353">
        <v>6.1113000000000001E-2</v>
      </c>
      <c r="M1353" s="12">
        <v>8.9123300000000003E-2</v>
      </c>
      <c r="N1353">
        <v>0.81854660000000001</v>
      </c>
      <c r="P1353">
        <v>4.3937000000000004E-3</v>
      </c>
      <c r="Q1353">
        <v>6.9315999999999996E-3</v>
      </c>
      <c r="R1353">
        <v>7.8869999999999999E-3</v>
      </c>
      <c r="S1353" s="9">
        <v>7.8136700000000003E-2</v>
      </c>
      <c r="T1353">
        <v>0.30523830000000002</v>
      </c>
      <c r="U1353" s="12">
        <v>1.6036528999999999</v>
      </c>
      <c r="V1353">
        <v>0.28851199999999999</v>
      </c>
      <c r="W1353">
        <v>0.37082769999999998</v>
      </c>
      <c r="X1353">
        <v>0.70712240000000004</v>
      </c>
      <c r="Y1353">
        <v>4.1323135999999998</v>
      </c>
      <c r="Z1353">
        <v>6.3295000000000001E-3</v>
      </c>
      <c r="AA1353" s="7">
        <v>2.9984885999999999</v>
      </c>
      <c r="AB1353">
        <v>0.62912199999999996</v>
      </c>
      <c r="AC1353" s="12">
        <v>12.9831564</v>
      </c>
      <c r="AD1353">
        <v>35.479658999999998</v>
      </c>
      <c r="AE1353">
        <v>3.5885509999999998</v>
      </c>
      <c r="AF1353">
        <v>3.5588638000000001</v>
      </c>
      <c r="AG1353">
        <v>16.122548200000001</v>
      </c>
      <c r="AH1353">
        <v>0.13017799999999999</v>
      </c>
      <c r="AI1353">
        <v>205188205</v>
      </c>
      <c r="AJ1353">
        <v>104179515</v>
      </c>
      <c r="AK1353">
        <f>[1]Sheet1!$F1768</f>
        <v>89823903</v>
      </c>
      <c r="AL1353">
        <f>[2]Sheet1!$F1768</f>
        <v>0</v>
      </c>
      <c r="AM1353">
        <v>175989923</v>
      </c>
      <c r="AN1353">
        <v>1802211999555.5901</v>
      </c>
      <c r="AO1353">
        <v>54</v>
      </c>
      <c r="AP1353" s="6">
        <v>32000000</v>
      </c>
      <c r="AQ1353">
        <v>5600000</v>
      </c>
    </row>
    <row r="1354" spans="1:43" x14ac:dyDescent="0.35">
      <c r="A1354" t="s">
        <v>16</v>
      </c>
      <c r="B1354">
        <v>2015</v>
      </c>
      <c r="C1354" s="9">
        <v>0.32948959999999999</v>
      </c>
      <c r="D1354">
        <v>0.32638991211692497</v>
      </c>
      <c r="E1354" s="15">
        <v>1.10622646375797</v>
      </c>
      <c r="F1354">
        <v>2.8157425550682502</v>
      </c>
      <c r="G1354">
        <v>0.87673758780308098</v>
      </c>
      <c r="H1354">
        <v>0.957181077046517</v>
      </c>
      <c r="I1354">
        <v>1.84645542941134</v>
      </c>
      <c r="J1354">
        <v>3.53363882251699E-2</v>
      </c>
      <c r="K1354" s="9">
        <v>0.12811449999999999</v>
      </c>
      <c r="L1354">
        <v>0.4083212</v>
      </c>
      <c r="M1354" s="12">
        <v>0.25939020000000002</v>
      </c>
      <c r="N1354">
        <v>0.20935719999999999</v>
      </c>
      <c r="P1354">
        <v>0.2629783</v>
      </c>
      <c r="Q1354">
        <v>0.25751839999999998</v>
      </c>
      <c r="R1354">
        <v>2.1443E-2</v>
      </c>
      <c r="S1354" s="9">
        <v>5.5637008000000003</v>
      </c>
      <c r="T1354">
        <v>0</v>
      </c>
      <c r="U1354" s="12">
        <v>0.42504340000000002</v>
      </c>
      <c r="V1354">
        <v>0.3243065</v>
      </c>
      <c r="W1354">
        <v>1.1625346000000001</v>
      </c>
      <c r="X1354">
        <v>1.0963235</v>
      </c>
      <c r="Y1354">
        <v>0.15193209999999999</v>
      </c>
      <c r="Z1354">
        <v>4.4787000000000004E-3</v>
      </c>
      <c r="AA1354" s="7">
        <v>6.8703000000000003</v>
      </c>
      <c r="AB1354">
        <v>0</v>
      </c>
      <c r="AC1354" s="12">
        <v>1.3363472999999999</v>
      </c>
      <c r="AD1354">
        <v>8.2377312000000007</v>
      </c>
      <c r="AE1354">
        <v>1.6140269</v>
      </c>
      <c r="AF1354">
        <v>2.0811052999999999</v>
      </c>
      <c r="AG1354">
        <v>1.8379882000000001</v>
      </c>
      <c r="AH1354">
        <v>1.6740600000000001E-2</v>
      </c>
      <c r="AI1354">
        <v>35702908</v>
      </c>
      <c r="AJ1354">
        <v>17988513</v>
      </c>
      <c r="AK1354">
        <f>[1]Sheet1!$F1769</f>
        <v>0</v>
      </c>
      <c r="AL1354">
        <f>[2]Sheet1!$F1769</f>
        <v>0</v>
      </c>
      <c r="AM1354">
        <v>29011826</v>
      </c>
      <c r="AN1354">
        <v>1556508816217.1399</v>
      </c>
      <c r="AO1354">
        <v>32</v>
      </c>
      <c r="AP1354">
        <v>8300000</v>
      </c>
    </row>
    <row r="1355" spans="1:43" x14ac:dyDescent="0.35">
      <c r="A1355" t="s">
        <v>17</v>
      </c>
      <c r="B1355">
        <v>2015</v>
      </c>
      <c r="C1355" s="9">
        <v>1.12869013628328</v>
      </c>
      <c r="D1355">
        <v>0.150820061649339</v>
      </c>
      <c r="E1355" s="15">
        <v>0.82283842804185303</v>
      </c>
      <c r="F1355">
        <v>5.4614505315728499</v>
      </c>
      <c r="G1355">
        <v>0.88676368676712403</v>
      </c>
      <c r="H1355">
        <v>0.65923976354507396</v>
      </c>
      <c r="I1355">
        <v>2.7492765550910998</v>
      </c>
      <c r="J1355">
        <v>4.2072882093541202E-2</v>
      </c>
      <c r="K1355" s="9">
        <v>0.37909999999999999</v>
      </c>
      <c r="L1355">
        <v>0.1017303</v>
      </c>
      <c r="M1355" s="12">
        <v>0.12623789999999999</v>
      </c>
      <c r="N1355">
        <v>1.5038954</v>
      </c>
      <c r="P1355">
        <v>0.2179181</v>
      </c>
      <c r="Q1355">
        <v>0.68854930000000003</v>
      </c>
      <c r="R1355">
        <v>9.9419E-3</v>
      </c>
      <c r="S1355" s="9">
        <v>8.2108700000000007E-2</v>
      </c>
      <c r="T1355">
        <v>0.1827404</v>
      </c>
      <c r="U1355" s="12">
        <v>0.15337480000000001</v>
      </c>
      <c r="V1355">
        <v>0.33155200000000001</v>
      </c>
      <c r="W1355">
        <v>0.47542990000000002</v>
      </c>
      <c r="X1355">
        <v>1.8927099999999999E-2</v>
      </c>
      <c r="Y1355">
        <v>1.66544E-2</v>
      </c>
      <c r="Z1355">
        <v>1.5669999999999999E-4</v>
      </c>
      <c r="AA1355" s="7">
        <v>1.1357322000000001</v>
      </c>
      <c r="AB1355">
        <v>0.27875689999999997</v>
      </c>
      <c r="AC1355" s="12">
        <v>0.89062909999999995</v>
      </c>
      <c r="AD1355">
        <v>5.3327754000000001</v>
      </c>
      <c r="AE1355">
        <v>1.0523686000000001</v>
      </c>
      <c r="AF1355">
        <v>0.53688740000000001</v>
      </c>
      <c r="AG1355">
        <v>2.3273054000000002</v>
      </c>
      <c r="AH1355">
        <v>3.2287700000000003E-2</v>
      </c>
      <c r="AI1355">
        <v>84835893</v>
      </c>
      <c r="AJ1355">
        <v>42667724</v>
      </c>
      <c r="AK1355">
        <f>[1]Sheet1!$F1770</f>
        <v>2703611</v>
      </c>
      <c r="AL1355">
        <f>[2]Sheet1!$F1770</f>
        <v>10063956</v>
      </c>
      <c r="AM1355">
        <v>53145436</v>
      </c>
      <c r="AN1355">
        <v>486484820877.72498</v>
      </c>
    </row>
    <row r="1356" spans="1:43" x14ac:dyDescent="0.35">
      <c r="A1356" t="s">
        <v>18</v>
      </c>
      <c r="B1356">
        <v>2015</v>
      </c>
      <c r="C1356" s="9">
        <v>0.16101099755430201</v>
      </c>
      <c r="D1356">
        <v>0.19980557450403899</v>
      </c>
      <c r="E1356" s="15">
        <v>2.25749532961115</v>
      </c>
      <c r="F1356">
        <v>16.675874335028901</v>
      </c>
      <c r="G1356">
        <v>1.0138447684183201</v>
      </c>
      <c r="H1356">
        <v>0.24520611952121399</v>
      </c>
      <c r="I1356">
        <v>1.25228087643495</v>
      </c>
      <c r="J1356">
        <v>0.91565609772002499</v>
      </c>
      <c r="K1356" s="9">
        <v>5.4170099999999999E-2</v>
      </c>
      <c r="L1356">
        <v>9.6722500000000003E-2</v>
      </c>
      <c r="M1356" s="12">
        <v>0.1415275</v>
      </c>
      <c r="N1356">
        <v>0.73437079999999999</v>
      </c>
      <c r="P1356">
        <v>0.1077288</v>
      </c>
      <c r="Q1356">
        <v>0.40451740000000003</v>
      </c>
      <c r="R1356">
        <v>5.9139999999999996E-4</v>
      </c>
      <c r="S1356" s="9">
        <v>0.1707775</v>
      </c>
      <c r="T1356">
        <v>0.11116620000000001</v>
      </c>
      <c r="U1356" s="12">
        <v>9.4783999999999997E-3</v>
      </c>
      <c r="V1356">
        <v>6.2841400000000006E-2</v>
      </c>
      <c r="W1356">
        <v>9.1077599999999995E-2</v>
      </c>
      <c r="X1356">
        <v>2.6356999999999999E-3</v>
      </c>
      <c r="Y1356">
        <v>1.94989E-2</v>
      </c>
      <c r="Z1356">
        <v>0.1387448</v>
      </c>
      <c r="AA1356" s="7">
        <v>0.67650920000000003</v>
      </c>
      <c r="AB1356">
        <v>0.21428440000000001</v>
      </c>
      <c r="AC1356" s="12">
        <v>2.2761526999999999</v>
      </c>
      <c r="AD1356">
        <v>22.8000714</v>
      </c>
      <c r="AE1356">
        <v>1.1237041999999999</v>
      </c>
      <c r="AF1356">
        <v>0.18461669999999999</v>
      </c>
      <c r="AG1356">
        <v>1.1966174000000001</v>
      </c>
      <c r="AH1356">
        <v>1.0016683</v>
      </c>
      <c r="AI1356">
        <v>88307061</v>
      </c>
      <c r="AJ1356">
        <v>44916914</v>
      </c>
      <c r="AK1356">
        <f>[1]Sheet1!$F1771</f>
        <v>22639025</v>
      </c>
      <c r="AL1356">
        <f>[2]Sheet1!$F1771</f>
        <v>18812880</v>
      </c>
      <c r="AM1356">
        <v>44487745</v>
      </c>
      <c r="AN1356">
        <v>411537143739.974</v>
      </c>
      <c r="AP1356">
        <v>10500000</v>
      </c>
    </row>
    <row r="1357" spans="1:43" x14ac:dyDescent="0.35">
      <c r="A1357" t="s">
        <v>19</v>
      </c>
      <c r="B1357">
        <v>2015</v>
      </c>
      <c r="C1357" s="9">
        <v>1.8812858573690401</v>
      </c>
      <c r="D1357">
        <v>13.0285354267927</v>
      </c>
      <c r="E1357" s="15">
        <v>7.2378693268478003</v>
      </c>
      <c r="F1357">
        <v>40.449113312970098</v>
      </c>
      <c r="G1357">
        <v>77.2259450257976</v>
      </c>
      <c r="H1357">
        <v>53.0591544031819</v>
      </c>
      <c r="I1357">
        <v>46.737877317389803</v>
      </c>
      <c r="J1357">
        <v>4.9582335342317503</v>
      </c>
      <c r="K1357" s="9">
        <v>1.1365623</v>
      </c>
      <c r="L1357">
        <v>0.84733320000000001</v>
      </c>
      <c r="M1357" s="12">
        <v>1.0691611999999999</v>
      </c>
      <c r="N1357">
        <v>7.4448502999999997</v>
      </c>
      <c r="P1357">
        <v>1.5073331999999999</v>
      </c>
      <c r="Q1357">
        <v>1.615086</v>
      </c>
      <c r="R1357">
        <v>0.43573729999999999</v>
      </c>
      <c r="S1357" s="9">
        <v>0.63597610000000004</v>
      </c>
      <c r="T1357">
        <v>1.1277453</v>
      </c>
      <c r="U1357" s="12">
        <v>6.8028999999999997E-3</v>
      </c>
      <c r="V1357">
        <v>7.7279200000000006E-2</v>
      </c>
      <c r="W1357">
        <v>8.7799925999999999</v>
      </c>
      <c r="X1357">
        <v>0.45525969999999999</v>
      </c>
      <c r="Y1357">
        <v>1.1820869000000001</v>
      </c>
      <c r="Z1357">
        <v>5.3477000000000004E-3</v>
      </c>
      <c r="AA1357" s="7">
        <v>4.3573972000000003</v>
      </c>
      <c r="AB1357">
        <v>19.474059799999999</v>
      </c>
      <c r="AC1357" s="12">
        <v>6.2756179999999997</v>
      </c>
      <c r="AD1357">
        <v>37.492116799999998</v>
      </c>
      <c r="AE1357">
        <v>86.511082999999999</v>
      </c>
      <c r="AF1357">
        <v>55.540399100000002</v>
      </c>
      <c r="AG1357">
        <v>48.540443000000003</v>
      </c>
      <c r="AH1357">
        <v>4.5278438999999997</v>
      </c>
      <c r="AI1357">
        <v>1387766539</v>
      </c>
      <c r="AJ1357">
        <v>677929478</v>
      </c>
      <c r="AK1357">
        <f>[1]Sheet1!$F1772</f>
        <v>4532147</v>
      </c>
      <c r="AL1357">
        <f>[2]Sheet1!$F1772</f>
        <v>7110616</v>
      </c>
      <c r="AM1357">
        <v>773728839</v>
      </c>
      <c r="AN1357">
        <v>11416007010288.699</v>
      </c>
      <c r="AP1357">
        <v>67500000</v>
      </c>
    </row>
    <row r="1358" spans="1:43" x14ac:dyDescent="0.35">
      <c r="A1358" t="s">
        <v>20</v>
      </c>
      <c r="B1358">
        <v>2015</v>
      </c>
      <c r="C1358" s="9">
        <v>0.22776052799430699</v>
      </c>
      <c r="D1358">
        <v>0.24269980271479499</v>
      </c>
      <c r="E1358" s="15">
        <v>0.450667424964181</v>
      </c>
      <c r="F1358">
        <v>12.6314237250101</v>
      </c>
      <c r="G1358">
        <v>1.49107505545349</v>
      </c>
      <c r="H1358">
        <v>4.0577008618986596</v>
      </c>
      <c r="I1358">
        <v>3.6370879164204601</v>
      </c>
      <c r="J1358">
        <v>0.112526620750487</v>
      </c>
      <c r="K1358" s="9">
        <v>0.21454309999999999</v>
      </c>
      <c r="L1358">
        <v>0.29334270000000001</v>
      </c>
      <c r="M1358" s="12">
        <v>0.21463299999999999</v>
      </c>
      <c r="N1358">
        <v>3.320754</v>
      </c>
      <c r="P1358">
        <v>1.8451485999999999</v>
      </c>
      <c r="Q1358">
        <v>0.90724539999999998</v>
      </c>
      <c r="R1358">
        <v>6.3635999999999996E-3</v>
      </c>
      <c r="S1358" s="9">
        <v>0.51638989999999996</v>
      </c>
      <c r="T1358">
        <v>6.2869999999999995E-2</v>
      </c>
      <c r="U1358" s="12">
        <v>0.57479789999999997</v>
      </c>
      <c r="V1358">
        <v>5.7826557000000003</v>
      </c>
      <c r="W1358">
        <v>1.2766352999999999</v>
      </c>
      <c r="X1358">
        <v>0.91893959999999997</v>
      </c>
      <c r="Y1358">
        <v>1.7273631</v>
      </c>
      <c r="Z1358">
        <v>1.32681E-2</v>
      </c>
      <c r="AA1358" s="7">
        <v>1.6009125</v>
      </c>
      <c r="AB1358">
        <v>6.2869999999999995E-2</v>
      </c>
      <c r="AC1358" s="12">
        <v>0.90209430000000002</v>
      </c>
      <c r="AD1358">
        <v>29.137693599999999</v>
      </c>
      <c r="AE1358">
        <v>2.0252905000000001</v>
      </c>
      <c r="AF1358">
        <v>3.4732120000000002</v>
      </c>
      <c r="AG1358">
        <v>4.5990681000000002</v>
      </c>
      <c r="AH1358">
        <v>0.1179418</v>
      </c>
      <c r="AI1358">
        <v>100686615</v>
      </c>
      <c r="AJ1358">
        <v>51997972</v>
      </c>
      <c r="AK1358">
        <f>[1]Sheet1!$F1773</f>
        <v>8089073</v>
      </c>
      <c r="AL1358">
        <f>[2]Sheet1!$F1773</f>
        <v>21013243</v>
      </c>
      <c r="AM1358">
        <v>63019640</v>
      </c>
      <c r="AN1358">
        <v>1273629003775.1799</v>
      </c>
      <c r="AO1358">
        <v>32</v>
      </c>
      <c r="AP1358">
        <v>19200000</v>
      </c>
    </row>
    <row r="1359" spans="1:43" x14ac:dyDescent="0.35">
      <c r="A1359" t="s">
        <v>21</v>
      </c>
      <c r="B1359">
        <v>2015</v>
      </c>
      <c r="C1359" s="9">
        <v>1.1857599803505099</v>
      </c>
      <c r="D1359">
        <v>2.5271819899232</v>
      </c>
      <c r="E1359" s="15">
        <v>6.5080480598323502</v>
      </c>
      <c r="F1359">
        <v>61.660168602962699</v>
      </c>
      <c r="G1359">
        <v>13.1261685502457</v>
      </c>
      <c r="H1359">
        <v>14.4890028974167</v>
      </c>
      <c r="I1359">
        <v>14.444635067786001</v>
      </c>
      <c r="J1359">
        <v>0.96551730252582202</v>
      </c>
      <c r="K1359" s="9">
        <v>1.5830704</v>
      </c>
      <c r="L1359">
        <v>2.9645564000000002</v>
      </c>
      <c r="M1359" s="12">
        <v>3.3030754999999998</v>
      </c>
      <c r="N1359">
        <v>22.4993421</v>
      </c>
      <c r="P1359">
        <v>5.4098521999999996</v>
      </c>
      <c r="Q1359">
        <v>4.7395332000000003</v>
      </c>
      <c r="R1359">
        <v>0.3803666</v>
      </c>
      <c r="S1359" s="9">
        <v>1.0760978000000001</v>
      </c>
      <c r="T1359">
        <v>0.74085040000000002</v>
      </c>
      <c r="U1359" s="12">
        <v>2.7418235000000002</v>
      </c>
      <c r="V1359">
        <v>31.5901383</v>
      </c>
      <c r="W1359">
        <v>10.083452100000001</v>
      </c>
      <c r="X1359">
        <v>8.5803358000000003</v>
      </c>
      <c r="Y1359">
        <v>4.7983688999999998</v>
      </c>
      <c r="Z1359">
        <v>0.2782191</v>
      </c>
      <c r="AA1359" s="7">
        <v>3.4253980999999998</v>
      </c>
      <c r="AB1359">
        <v>0.74085040000000002</v>
      </c>
      <c r="AC1359" s="12">
        <v>7.1057826000000004</v>
      </c>
      <c r="AD1359">
        <v>135.01938380000001</v>
      </c>
      <c r="AE1359">
        <v>12.770158500000001</v>
      </c>
      <c r="AF1359">
        <v>19.938680000000002</v>
      </c>
      <c r="AG1359">
        <v>16.016620499999998</v>
      </c>
      <c r="AH1359">
        <v>0.84820450000000003</v>
      </c>
      <c r="AI1359">
        <v>405387267</v>
      </c>
      <c r="AJ1359">
        <v>206871151</v>
      </c>
      <c r="AK1359">
        <f>[1]Sheet1!$F1774</f>
        <v>35907012</v>
      </c>
      <c r="AL1359">
        <f>[2]Sheet1!$F1774</f>
        <v>57412792</v>
      </c>
      <c r="AM1359">
        <v>317369594</v>
      </c>
      <c r="AN1359">
        <v>15187112877348.699</v>
      </c>
      <c r="AO1359">
        <v>32</v>
      </c>
    </row>
    <row r="1360" spans="1:43" x14ac:dyDescent="0.35">
      <c r="A1360" t="s">
        <v>22</v>
      </c>
      <c r="B1360">
        <v>2015</v>
      </c>
      <c r="C1360" s="9">
        <v>8.1139043642547398E-2</v>
      </c>
      <c r="D1360">
        <v>0.128887829532913</v>
      </c>
      <c r="E1360" s="15">
        <v>0.55448387496306095</v>
      </c>
      <c r="F1360">
        <v>7.3436997339017198</v>
      </c>
      <c r="G1360">
        <v>1.0426520791956699</v>
      </c>
      <c r="H1360">
        <v>1.0050218800989801</v>
      </c>
      <c r="I1360">
        <v>2.3217992550569502</v>
      </c>
      <c r="J1360">
        <v>1.8952199139490498E-2</v>
      </c>
      <c r="K1360" s="9">
        <v>8.3464000000000003E-3</v>
      </c>
      <c r="L1360">
        <v>7.0116100000000001E-2</v>
      </c>
      <c r="M1360" s="12">
        <v>1.0197700000000001E-2</v>
      </c>
      <c r="N1360">
        <v>0.18183450000000001</v>
      </c>
      <c r="P1360">
        <v>9.2456399999999994E-2</v>
      </c>
      <c r="Q1360">
        <v>0.1111111</v>
      </c>
      <c r="R1360">
        <v>3.4840000000000001E-4</v>
      </c>
      <c r="S1360" s="9">
        <v>0.31593710000000003</v>
      </c>
      <c r="T1360">
        <v>7.3729000000000003E-2</v>
      </c>
      <c r="U1360" s="12">
        <v>0.1866061</v>
      </c>
      <c r="V1360">
        <v>2.9293225000000001</v>
      </c>
      <c r="W1360">
        <v>0.17386119999999999</v>
      </c>
      <c r="X1360">
        <v>8.4503599999999998E-2</v>
      </c>
      <c r="Y1360">
        <v>0.44934420000000003</v>
      </c>
      <c r="Z1360">
        <v>9.9599999999999992E-4</v>
      </c>
      <c r="AA1360" s="7">
        <v>1.1759295999999999</v>
      </c>
      <c r="AB1360">
        <v>0.14499219999999999</v>
      </c>
      <c r="AC1360" s="12">
        <v>0.76269319999999996</v>
      </c>
      <c r="AD1360">
        <v>18.308321400000001</v>
      </c>
      <c r="AE1360">
        <v>0.60238789999999998</v>
      </c>
      <c r="AF1360">
        <v>1.2178495</v>
      </c>
      <c r="AG1360">
        <v>2.9776774000000001</v>
      </c>
      <c r="AH1360">
        <v>1.9599800000000001E-2</v>
      </c>
      <c r="AI1360">
        <v>57451090</v>
      </c>
      <c r="AJ1360">
        <v>30827227</v>
      </c>
      <c r="AK1360">
        <f>[1]Sheet1!$F1775</f>
        <v>2119222</v>
      </c>
      <c r="AL1360">
        <f>[2]Sheet1!$F1775</f>
        <v>7743951</v>
      </c>
      <c r="AM1360">
        <v>39690989</v>
      </c>
      <c r="AN1360">
        <v>155284556694.47198</v>
      </c>
      <c r="AO1360">
        <v>26</v>
      </c>
      <c r="AP1360">
        <v>11100000</v>
      </c>
    </row>
    <row r="1361" spans="1:43" x14ac:dyDescent="0.35">
      <c r="A1361" t="s">
        <v>23</v>
      </c>
      <c r="B1361">
        <v>2015</v>
      </c>
      <c r="C1361" s="9">
        <v>1.0975996391698299</v>
      </c>
      <c r="D1361">
        <v>0.77360997505960205</v>
      </c>
      <c r="E1361" s="15">
        <v>1.5207313120325801</v>
      </c>
      <c r="F1361">
        <v>18.000649752808201</v>
      </c>
      <c r="G1361">
        <v>1.00575900721192</v>
      </c>
      <c r="H1361">
        <v>0.58257499292873305</v>
      </c>
      <c r="I1361">
        <v>2.7679374754063302</v>
      </c>
      <c r="J1361">
        <v>0.62136746207464499</v>
      </c>
      <c r="K1361" s="9">
        <v>1.0944011</v>
      </c>
      <c r="L1361">
        <v>0.22677739999999999</v>
      </c>
      <c r="M1361" s="12">
        <v>0.11246</v>
      </c>
      <c r="N1361">
        <v>0.47485719999999998</v>
      </c>
      <c r="P1361">
        <v>0.20657790000000001</v>
      </c>
      <c r="Q1361">
        <v>0.23173540000000001</v>
      </c>
      <c r="R1361">
        <v>0.25714629999999999</v>
      </c>
      <c r="S1361" s="9">
        <v>0.26359670000000002</v>
      </c>
      <c r="T1361">
        <v>0.49898189999999998</v>
      </c>
      <c r="U1361" s="12">
        <v>2.43127E-2</v>
      </c>
      <c r="V1361">
        <v>0.35428369999999998</v>
      </c>
      <c r="W1361">
        <v>0.37064429999999998</v>
      </c>
      <c r="X1361">
        <v>7.0855100000000004E-2</v>
      </c>
      <c r="Y1361">
        <v>0.6964899</v>
      </c>
      <c r="Z1361">
        <v>2.8482999999999998E-3</v>
      </c>
      <c r="AA1361" s="7">
        <v>1.3006826</v>
      </c>
      <c r="AB1361">
        <v>1.1998628</v>
      </c>
      <c r="AC1361" s="12">
        <v>1.4888588</v>
      </c>
      <c r="AD1361">
        <v>23.701934399999999</v>
      </c>
      <c r="AE1361">
        <v>1.2286127</v>
      </c>
      <c r="AF1361">
        <v>0.44685219999999998</v>
      </c>
      <c r="AG1361">
        <v>3.5446083000000002</v>
      </c>
      <c r="AH1361">
        <v>0.36706949999999999</v>
      </c>
      <c r="AI1361">
        <v>100042577</v>
      </c>
      <c r="AJ1361">
        <v>50125538</v>
      </c>
      <c r="AK1361">
        <f>[1]Sheet1!$F1776</f>
        <v>26532883</v>
      </c>
      <c r="AL1361">
        <f>[2]Sheet1!$F1776</f>
        <v>59425049</v>
      </c>
      <c r="AM1361">
        <v>69855652</v>
      </c>
      <c r="AN1361">
        <v>996622449870.90698</v>
      </c>
      <c r="AP1361">
        <v>20600000</v>
      </c>
    </row>
    <row r="1362" spans="1:43" x14ac:dyDescent="0.35">
      <c r="A1362" t="s">
        <v>24</v>
      </c>
      <c r="B1362">
        <v>2015</v>
      </c>
      <c r="C1362" s="9">
        <v>4.5904557407119601E-2</v>
      </c>
      <c r="D1362">
        <v>0.108136590787975</v>
      </c>
      <c r="E1362" s="15">
        <v>0.240421493238311</v>
      </c>
      <c r="F1362">
        <v>2.1905002853700601</v>
      </c>
      <c r="G1362">
        <v>0.544087555943496</v>
      </c>
      <c r="H1362">
        <v>0.38054092858088001</v>
      </c>
      <c r="I1362">
        <v>0.403352545559506</v>
      </c>
      <c r="J1362">
        <v>4.7646550719515103E-2</v>
      </c>
      <c r="K1362" s="9">
        <v>0.1383076</v>
      </c>
      <c r="L1362">
        <v>0.11258650000000001</v>
      </c>
      <c r="M1362" s="12">
        <v>5.2179799999999998E-2</v>
      </c>
      <c r="N1362">
        <v>0.12753680000000001</v>
      </c>
      <c r="P1362">
        <v>2.2577900000000001E-2</v>
      </c>
      <c r="Q1362">
        <v>9.8579600000000003E-2</v>
      </c>
      <c r="R1362">
        <v>8.6584999999999995E-3</v>
      </c>
      <c r="S1362" s="9">
        <v>6.7324000000000004E-3</v>
      </c>
      <c r="T1362">
        <v>2.0688E-3</v>
      </c>
      <c r="U1362" s="12">
        <v>4.1005E-3</v>
      </c>
      <c r="V1362">
        <v>0.23252349999999999</v>
      </c>
      <c r="W1362">
        <v>4.1856245000000003</v>
      </c>
      <c r="X1362">
        <v>6.0781999999999997E-3</v>
      </c>
      <c r="Y1362">
        <v>6.0502000000000004E-3</v>
      </c>
      <c r="Z1362">
        <v>3.8896999999999998E-3</v>
      </c>
      <c r="AA1362" s="7">
        <v>1.8473199999999999E-2</v>
      </c>
      <c r="AB1362">
        <v>2.6132E-3</v>
      </c>
      <c r="AC1362" s="12">
        <v>0.2381636</v>
      </c>
      <c r="AD1362">
        <v>5.7521089999999999</v>
      </c>
      <c r="AE1362">
        <v>5.1708711999999997</v>
      </c>
      <c r="AF1362">
        <v>0.38014120000000001</v>
      </c>
      <c r="AG1362">
        <v>0.32352769999999997</v>
      </c>
      <c r="AH1362">
        <v>4.2628800000000001E-2</v>
      </c>
      <c r="AI1362">
        <v>13839173</v>
      </c>
      <c r="AJ1362">
        <v>6945301</v>
      </c>
      <c r="AK1362">
        <f>[1]Sheet1!$F1777</f>
        <v>5886655</v>
      </c>
      <c r="AL1362">
        <f>[2]Sheet1!$F1777</f>
        <v>6660873</v>
      </c>
      <c r="AM1362">
        <v>10628427</v>
      </c>
      <c r="AN1362">
        <v>1106063422283.95</v>
      </c>
      <c r="AO1362">
        <v>30</v>
      </c>
      <c r="AP1362">
        <v>2300000</v>
      </c>
    </row>
    <row r="1363" spans="1:43" x14ac:dyDescent="0.35">
      <c r="A1363" t="s">
        <v>25</v>
      </c>
      <c r="B1363">
        <v>2015</v>
      </c>
      <c r="C1363" s="9">
        <v>18.9135960309792</v>
      </c>
      <c r="D1363">
        <v>5.7498927928624299</v>
      </c>
      <c r="E1363" s="15">
        <v>1.26845087581627</v>
      </c>
      <c r="F1363">
        <v>126.261673951432</v>
      </c>
      <c r="G1363">
        <v>8.8775691257868594</v>
      </c>
      <c r="H1363">
        <v>0.37277332579669598</v>
      </c>
      <c r="I1363">
        <v>7.0979775999155397</v>
      </c>
      <c r="J1363">
        <v>0.81066041511346898</v>
      </c>
      <c r="K1363" s="9">
        <v>4.8084065999999996</v>
      </c>
      <c r="L1363">
        <v>1.0523741</v>
      </c>
      <c r="M1363" s="12">
        <v>1.6607E-3</v>
      </c>
      <c r="N1363">
        <v>2.0099499999999999E-2</v>
      </c>
      <c r="P1363">
        <v>1.04201E-2</v>
      </c>
      <c r="Q1363">
        <v>2.4169999999999999E-4</v>
      </c>
      <c r="R1363">
        <v>2.0742199999999999E-2</v>
      </c>
      <c r="S1363" s="9">
        <v>0.28153319999999998</v>
      </c>
      <c r="T1363">
        <v>1.2953375</v>
      </c>
      <c r="U1363" s="12">
        <v>1.3796478000000001</v>
      </c>
      <c r="V1363">
        <v>0.72421150000000001</v>
      </c>
      <c r="W1363">
        <v>1.4600770999999999</v>
      </c>
      <c r="X1363">
        <v>4.3960000000000001E-4</v>
      </c>
      <c r="Y1363">
        <v>5.7366E-2</v>
      </c>
      <c r="Z1363">
        <v>2.5315000000000001E-2</v>
      </c>
      <c r="AA1363" s="7">
        <v>19.641784600000001</v>
      </c>
      <c r="AB1363">
        <v>9.1585059999999991</v>
      </c>
      <c r="AC1363" s="12">
        <v>2.6464379999999998</v>
      </c>
      <c r="AD1363">
        <v>156.349447</v>
      </c>
      <c r="AE1363">
        <v>11.363151</v>
      </c>
      <c r="AF1363">
        <v>0.36279280000000003</v>
      </c>
      <c r="AG1363">
        <v>7.7020713000000001</v>
      </c>
      <c r="AH1363">
        <v>0.81523319999999999</v>
      </c>
      <c r="AI1363">
        <v>1322866505</v>
      </c>
      <c r="AJ1363">
        <v>639323292</v>
      </c>
      <c r="AK1363">
        <f>[1]Sheet1!$F1778</f>
        <v>0</v>
      </c>
      <c r="AL1363">
        <f>[2]Sheet1!$F1778</f>
        <v>1292590310</v>
      </c>
      <c r="AM1363">
        <v>433595954</v>
      </c>
      <c r="AN1363">
        <v>2103588347241.77</v>
      </c>
      <c r="AO1363">
        <v>36</v>
      </c>
      <c r="AP1363">
        <v>31900000</v>
      </c>
      <c r="AQ1363">
        <v>188100000</v>
      </c>
    </row>
    <row r="1364" spans="1:43" x14ac:dyDescent="0.35">
      <c r="A1364" t="s">
        <v>26</v>
      </c>
      <c r="B1364">
        <v>2015</v>
      </c>
      <c r="C1364" s="9">
        <v>0.28691402420123002</v>
      </c>
      <c r="D1364">
        <v>1.19332039587672</v>
      </c>
      <c r="E1364" s="15">
        <v>1.5943738641343499</v>
      </c>
      <c r="F1364">
        <v>3.2956809180998299</v>
      </c>
      <c r="G1364">
        <v>10.384103435685599</v>
      </c>
      <c r="H1364">
        <v>0.36777375389726102</v>
      </c>
      <c r="I1364">
        <v>4.0502138641345402</v>
      </c>
      <c r="J1364">
        <v>0.13294472682136099</v>
      </c>
      <c r="K1364" s="9">
        <v>0.10200720000000001</v>
      </c>
      <c r="L1364">
        <v>0.35511510000000002</v>
      </c>
      <c r="M1364" s="12">
        <v>0.1276477</v>
      </c>
      <c r="N1364">
        <v>2.1177434000000002</v>
      </c>
      <c r="P1364">
        <v>4.6143000000000003E-2</v>
      </c>
      <c r="Q1364">
        <v>3.4280100000000001E-2</v>
      </c>
      <c r="R1364">
        <v>6.8129999999999996E-3</v>
      </c>
      <c r="S1364" s="9">
        <v>3.2477300000000001E-2</v>
      </c>
      <c r="T1364">
        <v>0.37288090000000002</v>
      </c>
      <c r="U1364" s="12">
        <v>2.5399999999999999E-4</v>
      </c>
      <c r="V1364">
        <v>2.86211E-2</v>
      </c>
      <c r="W1364">
        <v>2.2409438000000002</v>
      </c>
      <c r="X1364" s="6">
        <v>5.3000000000000001E-5</v>
      </c>
      <c r="Y1364">
        <v>1.4679999999999999E-4</v>
      </c>
      <c r="Z1364" s="6">
        <v>3.9999999999999998E-7</v>
      </c>
      <c r="AA1364" s="7">
        <v>0.24444879999999999</v>
      </c>
      <c r="AB1364">
        <v>1.4096088</v>
      </c>
      <c r="AC1364" s="12">
        <v>1.4669802000000001</v>
      </c>
      <c r="AD1364">
        <v>1.4586003999999999</v>
      </c>
      <c r="AE1364">
        <v>22.5863467</v>
      </c>
      <c r="AF1364">
        <v>0.32168370000000002</v>
      </c>
      <c r="AG1364">
        <v>4.9124372000000003</v>
      </c>
      <c r="AH1364">
        <v>0.1261321</v>
      </c>
      <c r="AI1364">
        <v>259091970</v>
      </c>
      <c r="AJ1364">
        <v>128574643</v>
      </c>
      <c r="AK1364">
        <f>[1]Sheet1!$F1779</f>
        <v>83588303</v>
      </c>
      <c r="AL1364">
        <f>[2]Sheet1!$F1779</f>
        <v>0</v>
      </c>
      <c r="AM1364">
        <v>138129702</v>
      </c>
      <c r="AN1364">
        <v>860854232717.85303</v>
      </c>
      <c r="AO1364">
        <v>40</v>
      </c>
      <c r="AP1364">
        <v>11300000</v>
      </c>
      <c r="AQ1364">
        <v>21200000</v>
      </c>
    </row>
    <row r="1365" spans="1:43" x14ac:dyDescent="0.35">
      <c r="A1365" t="s">
        <v>27</v>
      </c>
      <c r="B1365">
        <v>2015</v>
      </c>
      <c r="C1365" s="9">
        <v>0.188265143513203</v>
      </c>
      <c r="D1365">
        <v>0.32202871382193099</v>
      </c>
      <c r="E1365" s="15">
        <v>1.0820522525876</v>
      </c>
      <c r="F1365">
        <v>7.7240799309593298</v>
      </c>
      <c r="G1365">
        <v>6.5607523663550698</v>
      </c>
      <c r="H1365">
        <v>2.30262962800504</v>
      </c>
      <c r="I1365">
        <v>4.8579872128814996</v>
      </c>
      <c r="J1365">
        <v>1.8708943775049398E-2</v>
      </c>
      <c r="K1365" s="9">
        <v>0.1705824</v>
      </c>
      <c r="L1365">
        <v>0.29682530000000001</v>
      </c>
      <c r="M1365" s="12">
        <v>0.70381179999999999</v>
      </c>
      <c r="N1365">
        <v>1.0169333</v>
      </c>
      <c r="P1365">
        <v>1.2216982000000001</v>
      </c>
      <c r="Q1365">
        <v>1.0847871</v>
      </c>
      <c r="R1365">
        <v>1.7245900000000002E-2</v>
      </c>
      <c r="S1365" s="9">
        <v>3.6709999999999998E-4</v>
      </c>
      <c r="T1365">
        <v>1.152E-3</v>
      </c>
      <c r="U1365" s="12">
        <v>5.7077999999999999E-3</v>
      </c>
      <c r="V1365">
        <v>5.8466000000000004E-3</v>
      </c>
      <c r="W1365">
        <v>0.77243910000000005</v>
      </c>
      <c r="X1365">
        <v>4.8072000000000002E-3</v>
      </c>
      <c r="Y1365">
        <v>1.26315E-2</v>
      </c>
      <c r="Z1365">
        <v>2.2670000000000001E-4</v>
      </c>
      <c r="AA1365" s="7">
        <v>7.7490199999999995E-2</v>
      </c>
      <c r="AB1365">
        <v>3.388E-2</v>
      </c>
      <c r="AC1365" s="12">
        <v>0.49529440000000002</v>
      </c>
      <c r="AD1365">
        <v>7.3810665999999996</v>
      </c>
      <c r="AE1365">
        <v>5.1716781000000003</v>
      </c>
      <c r="AF1365">
        <v>1.2759299</v>
      </c>
      <c r="AG1365">
        <v>4.7031276000000002</v>
      </c>
      <c r="AH1365">
        <v>2.2670000000000001E-4</v>
      </c>
      <c r="AI1365">
        <v>127141000</v>
      </c>
      <c r="AJ1365">
        <v>65267090</v>
      </c>
      <c r="AK1365">
        <f>[1]Sheet1!$F1780</f>
        <v>0</v>
      </c>
      <c r="AL1365">
        <f>[2]Sheet1!$F1780</f>
        <v>0</v>
      </c>
      <c r="AM1365">
        <v>116182717</v>
      </c>
      <c r="AN1365">
        <v>4444930651964.1797</v>
      </c>
      <c r="AP1365">
        <v>4400000</v>
      </c>
    </row>
    <row r="1366" spans="1:43" x14ac:dyDescent="0.35">
      <c r="A1366" t="s">
        <v>28</v>
      </c>
      <c r="B1366">
        <v>2015</v>
      </c>
      <c r="C1366" s="9">
        <v>1.308192</v>
      </c>
      <c r="D1366">
        <v>0.43991912908026298</v>
      </c>
      <c r="E1366" s="15">
        <v>2.1329619407605902</v>
      </c>
      <c r="F1366">
        <v>11.292190514218101</v>
      </c>
      <c r="G1366">
        <v>2.5428848463483398</v>
      </c>
      <c r="H1366">
        <v>2.0945365176238799</v>
      </c>
      <c r="I1366">
        <v>6.3502868325540396</v>
      </c>
      <c r="J1366">
        <v>0.11770565789490001</v>
      </c>
      <c r="K1366" s="9">
        <v>0.21563460000000001</v>
      </c>
      <c r="L1366">
        <v>0.23093530000000001</v>
      </c>
      <c r="M1366" s="12">
        <v>0.38369320000000001</v>
      </c>
      <c r="N1366">
        <v>3.1111401999999999</v>
      </c>
      <c r="P1366">
        <v>0.71002030000000005</v>
      </c>
      <c r="Q1366">
        <v>0.98492979999999997</v>
      </c>
      <c r="R1366">
        <v>1.3465599999999999E-2</v>
      </c>
      <c r="S1366" s="9">
        <v>0.18957540000000001</v>
      </c>
      <c r="T1366">
        <v>0.117356</v>
      </c>
      <c r="U1366" s="12">
        <v>0.1829625</v>
      </c>
      <c r="V1366">
        <v>0.20763000000000001</v>
      </c>
      <c r="W1366">
        <v>0.64325770000000004</v>
      </c>
      <c r="X1366">
        <v>4.816E-4</v>
      </c>
      <c r="Y1366">
        <v>4.5120000000000004E-3</v>
      </c>
      <c r="Z1366" s="6">
        <v>7.7799999999999994E-5</v>
      </c>
      <c r="AA1366" s="7">
        <v>1.4853719999999999</v>
      </c>
      <c r="AB1366">
        <v>0.35174699999999998</v>
      </c>
      <c r="AC1366" s="12">
        <v>2.2206948</v>
      </c>
      <c r="AD1366">
        <v>11.587206399999999</v>
      </c>
      <c r="AE1366">
        <v>2.5289278999999998</v>
      </c>
      <c r="AF1366">
        <v>1.3849978999999999</v>
      </c>
      <c r="AG1366">
        <v>5.6978561000000001</v>
      </c>
      <c r="AH1366">
        <v>0.10431790000000001</v>
      </c>
      <c r="AI1366">
        <v>120149897</v>
      </c>
      <c r="AJ1366">
        <v>61325120</v>
      </c>
      <c r="AK1366">
        <f>[1]Sheet1!$F1781</f>
        <v>40065447</v>
      </c>
      <c r="AL1366">
        <f>[2]Sheet1!$F1781</f>
        <v>126049041</v>
      </c>
      <c r="AM1366">
        <v>95260846</v>
      </c>
      <c r="AN1366">
        <v>1171870072962.76</v>
      </c>
      <c r="AP1366">
        <v>23100000</v>
      </c>
      <c r="AQ1366">
        <v>4700000</v>
      </c>
    </row>
    <row r="1367" spans="1:43" x14ac:dyDescent="0.35">
      <c r="A1367" t="s">
        <v>29</v>
      </c>
      <c r="B1367">
        <v>2015</v>
      </c>
      <c r="C1367" s="9">
        <v>1.54272924619917</v>
      </c>
      <c r="D1367">
        <v>1.40226997756003</v>
      </c>
      <c r="E1367" s="15">
        <v>1.7378978283286199</v>
      </c>
      <c r="F1367">
        <v>12.696568467791399</v>
      </c>
      <c r="G1367">
        <v>3.0483184282823199</v>
      </c>
      <c r="H1367">
        <v>4.2307812677852698E-2</v>
      </c>
      <c r="I1367">
        <v>7.9395335066052102</v>
      </c>
      <c r="J1367">
        <v>1.3748473732376401</v>
      </c>
      <c r="K1367" s="9">
        <v>1.1939678</v>
      </c>
      <c r="L1367">
        <v>0.68339700000000003</v>
      </c>
      <c r="M1367" s="12">
        <v>0.88234199999999996</v>
      </c>
      <c r="N1367">
        <v>5.4295194999999996</v>
      </c>
      <c r="P1367">
        <v>6.2132300000000001E-2</v>
      </c>
      <c r="Q1367">
        <v>2.8446167</v>
      </c>
      <c r="R1367">
        <v>0.21046609999999999</v>
      </c>
      <c r="S1367" s="9">
        <v>0.24046190000000001</v>
      </c>
      <c r="T1367">
        <v>0.232572</v>
      </c>
      <c r="U1367" s="12">
        <v>2.78213E-2</v>
      </c>
      <c r="V1367">
        <v>1.1351178</v>
      </c>
      <c r="W1367">
        <v>0.48015790000000003</v>
      </c>
      <c r="X1367">
        <v>2.5649000000000002E-3</v>
      </c>
      <c r="Y1367">
        <v>0.18262510000000001</v>
      </c>
      <c r="Z1367">
        <v>6.5376000000000004E-2</v>
      </c>
      <c r="AA1367" s="7">
        <v>0.95419609999999999</v>
      </c>
      <c r="AB1367">
        <v>1.2273094</v>
      </c>
      <c r="AC1367" s="12">
        <v>1.1009679000000001</v>
      </c>
      <c r="AD1367">
        <v>15.563641199999999</v>
      </c>
      <c r="AE1367">
        <v>2.6231879999999999</v>
      </c>
      <c r="AF1367">
        <v>1.80962E-2</v>
      </c>
      <c r="AG1367">
        <v>5.7321361</v>
      </c>
      <c r="AH1367">
        <v>1.2065345999999999</v>
      </c>
      <c r="AI1367">
        <v>249357736</v>
      </c>
      <c r="AJ1367">
        <v>117718802</v>
      </c>
      <c r="AK1367">
        <f>[1]Sheet1!$F1782</f>
        <v>3745765</v>
      </c>
      <c r="AL1367">
        <f>[2]Sheet1!$F1782</f>
        <v>60888993</v>
      </c>
      <c r="AM1367">
        <v>177287806</v>
      </c>
      <c r="AN1367">
        <v>2465649749433.4399</v>
      </c>
      <c r="AP1367" s="6">
        <v>43000000</v>
      </c>
    </row>
    <row r="1368" spans="1:43" x14ac:dyDescent="0.35">
      <c r="A1368" t="s">
        <v>30</v>
      </c>
      <c r="B1368">
        <v>2015</v>
      </c>
      <c r="C1368" s="9">
        <v>0.95073772356433595</v>
      </c>
      <c r="D1368">
        <v>0.195978288241515</v>
      </c>
      <c r="E1368" s="15">
        <v>2.2800769707185098</v>
      </c>
      <c r="F1368">
        <v>37.283277635509002</v>
      </c>
      <c r="G1368">
        <v>0.86259006385641701</v>
      </c>
      <c r="H1368" s="6">
        <v>4.6492010093790497E-5</v>
      </c>
      <c r="I1368">
        <v>1.7639585834554701</v>
      </c>
      <c r="J1368">
        <v>0.56968107555717495</v>
      </c>
      <c r="K1368" s="9">
        <v>0.7454923</v>
      </c>
      <c r="L1368">
        <v>0.16604969999999999</v>
      </c>
      <c r="M1368" s="12">
        <v>2.2440499999999999E-2</v>
      </c>
      <c r="N1368">
        <v>0.53329170000000004</v>
      </c>
      <c r="P1368" s="6">
        <v>8.8999999999999995E-5</v>
      </c>
      <c r="Q1368">
        <v>2.3114599999999999E-2</v>
      </c>
      <c r="R1368">
        <v>2.6959999999999999E-4</v>
      </c>
      <c r="S1368" s="9">
        <v>1.9994899999999999E-2</v>
      </c>
      <c r="T1368">
        <v>8.3020999999999998E-3</v>
      </c>
      <c r="U1368" s="12">
        <v>4.5134599999999997E-2</v>
      </c>
      <c r="V1368">
        <v>6.2775200000000003E-2</v>
      </c>
      <c r="W1368">
        <v>0.21583749999999999</v>
      </c>
      <c r="X1368">
        <v>0</v>
      </c>
      <c r="Y1368">
        <v>1.6337899999999999E-2</v>
      </c>
      <c r="Z1368">
        <v>7.0980199999999993E-2</v>
      </c>
      <c r="AA1368" s="7">
        <v>0.69277</v>
      </c>
      <c r="AB1368">
        <v>0.12634699999999999</v>
      </c>
      <c r="AC1368" s="12">
        <v>2.3210709</v>
      </c>
      <c r="AD1368">
        <v>50.619599999999998</v>
      </c>
      <c r="AE1368">
        <v>1.1840583</v>
      </c>
      <c r="AF1368">
        <v>0</v>
      </c>
      <c r="AG1368">
        <v>2.0174482</v>
      </c>
      <c r="AH1368">
        <v>0.61627410000000005</v>
      </c>
      <c r="AI1368">
        <v>210969298</v>
      </c>
      <c r="AJ1368">
        <v>102985590</v>
      </c>
      <c r="AK1368">
        <f>[1]Sheet1!$F1783</f>
        <v>0</v>
      </c>
      <c r="AL1368">
        <f>[2]Sheet1!$F1783</f>
        <v>0</v>
      </c>
      <c r="AM1368">
        <v>76003799</v>
      </c>
      <c r="AN1368">
        <v>270556104886.45599</v>
      </c>
      <c r="AO1368">
        <v>33</v>
      </c>
      <c r="AP1368">
        <v>9400000</v>
      </c>
      <c r="AQ1368">
        <v>28800000</v>
      </c>
    </row>
    <row r="1369" spans="1:43" x14ac:dyDescent="0.35">
      <c r="A1369" t="s">
        <v>31</v>
      </c>
      <c r="B1369">
        <v>2015</v>
      </c>
      <c r="C1369" s="9">
        <v>0.32773044467211798</v>
      </c>
      <c r="D1369">
        <v>0.22924810952931499</v>
      </c>
      <c r="E1369" s="15">
        <v>2.2017046467195001</v>
      </c>
      <c r="F1369">
        <v>19.713464015657301</v>
      </c>
      <c r="G1369">
        <v>4.3733889025172097</v>
      </c>
      <c r="H1369">
        <v>3.5201659258359399</v>
      </c>
      <c r="I1369">
        <v>6.5574144351778099</v>
      </c>
      <c r="J1369">
        <v>0.207287852992141</v>
      </c>
      <c r="K1369" s="9">
        <v>4.0674700000000001E-2</v>
      </c>
      <c r="L1369">
        <v>0.22924810000000001</v>
      </c>
      <c r="M1369" s="12">
        <v>0.61991280000000004</v>
      </c>
      <c r="N1369">
        <v>2.4518021000000001</v>
      </c>
      <c r="P1369">
        <v>0.454739</v>
      </c>
      <c r="Q1369">
        <v>0.45102940000000002</v>
      </c>
      <c r="R1369">
        <v>6.1164000000000001E-3</v>
      </c>
      <c r="S1369" s="9">
        <v>0.87233989999999995</v>
      </c>
      <c r="T1369">
        <v>1.6595200000000001E-2</v>
      </c>
      <c r="U1369" s="12">
        <v>1.1510299999999999E-2</v>
      </c>
      <c r="V1369">
        <v>0.1215141</v>
      </c>
      <c r="W1369">
        <v>2.6409088999999999</v>
      </c>
      <c r="X1369">
        <v>2.42753E-2</v>
      </c>
      <c r="Y1369">
        <v>8.6660000000000001E-2</v>
      </c>
      <c r="Z1369">
        <v>1.9059799999999998E-2</v>
      </c>
      <c r="AA1369" s="7">
        <v>2.7583570000000002</v>
      </c>
      <c r="AB1369">
        <v>1.6595200000000001E-2</v>
      </c>
      <c r="AC1369" s="12">
        <v>1.6476040000000001</v>
      </c>
      <c r="AD1369">
        <v>30.412134000000002</v>
      </c>
      <c r="AE1369">
        <v>6.2240576000000001</v>
      </c>
      <c r="AF1369">
        <v>3.2447406999999999</v>
      </c>
      <c r="AG1369">
        <v>6.4545943000000001</v>
      </c>
      <c r="AH1369">
        <v>0.21294589999999999</v>
      </c>
      <c r="AI1369">
        <v>144096870</v>
      </c>
      <c r="AJ1369">
        <v>77273424</v>
      </c>
      <c r="AK1369">
        <f>[1]Sheet1!$F1784</f>
        <v>0</v>
      </c>
      <c r="AL1369">
        <f>[2]Sheet1!$F1784</f>
        <v>144526065</v>
      </c>
      <c r="AM1369">
        <v>106703732</v>
      </c>
      <c r="AN1369">
        <v>1363482179761.1699</v>
      </c>
      <c r="AO1369">
        <v>39</v>
      </c>
      <c r="AP1369">
        <v>26500000</v>
      </c>
    </row>
    <row r="1370" spans="1:43" x14ac:dyDescent="0.35">
      <c r="A1370" t="s">
        <v>32</v>
      </c>
      <c r="B1370">
        <v>2015</v>
      </c>
      <c r="C1370" s="9">
        <v>0.104939774548498</v>
      </c>
      <c r="D1370">
        <v>7.4196019455661802E-2</v>
      </c>
      <c r="E1370" s="15">
        <v>1.04377460402559</v>
      </c>
      <c r="F1370">
        <v>2.3176558725279901</v>
      </c>
      <c r="G1370">
        <v>0.75211217195164703</v>
      </c>
      <c r="H1370">
        <v>0.23101333316093001</v>
      </c>
      <c r="I1370">
        <v>2.4077263167673499</v>
      </c>
      <c r="J1370">
        <v>0.192400551031123</v>
      </c>
      <c r="K1370" s="9">
        <v>7.5735899999999995E-2</v>
      </c>
      <c r="L1370">
        <v>5.3146699999999998E-2</v>
      </c>
      <c r="M1370" s="12">
        <v>3.5638599999999999E-2</v>
      </c>
      <c r="N1370">
        <v>0.13101399999999999</v>
      </c>
      <c r="P1370">
        <v>2.8223600000000001E-2</v>
      </c>
      <c r="Q1370">
        <v>0.48064699999999999</v>
      </c>
      <c r="R1370">
        <v>1.14048E-2</v>
      </c>
      <c r="S1370" s="9">
        <v>1.38534E-2</v>
      </c>
      <c r="T1370">
        <v>5.9207500000000003E-2</v>
      </c>
      <c r="U1370" s="12">
        <v>2.4905400000000001E-2</v>
      </c>
      <c r="V1370">
        <v>0.34207409999999999</v>
      </c>
      <c r="W1370">
        <v>0.42407539999999999</v>
      </c>
      <c r="X1370">
        <v>2.65232E-2</v>
      </c>
      <c r="Y1370">
        <v>8.0799899999999994E-2</v>
      </c>
      <c r="Z1370">
        <v>2.2689600000000001E-2</v>
      </c>
      <c r="AA1370" s="7">
        <v>7.9697599999999993E-2</v>
      </c>
      <c r="AB1370">
        <v>9.94868E-2</v>
      </c>
      <c r="AC1370" s="12">
        <v>1.0511284999999999</v>
      </c>
      <c r="AD1370">
        <v>3.4654704000000001</v>
      </c>
      <c r="AE1370">
        <v>1.0922592</v>
      </c>
      <c r="AF1370">
        <v>0.2339319</v>
      </c>
      <c r="AG1370">
        <v>2.1846011000000001</v>
      </c>
      <c r="AH1370">
        <v>0.19548119999999999</v>
      </c>
      <c r="AI1370">
        <v>55876504</v>
      </c>
      <c r="AJ1370">
        <v>28721087</v>
      </c>
      <c r="AK1370">
        <f>[1]Sheet1!$F1785</f>
        <v>36109833</v>
      </c>
      <c r="AL1370">
        <f>[2]Sheet1!$F1785</f>
        <v>50350591</v>
      </c>
      <c r="AM1370">
        <v>36223620</v>
      </c>
      <c r="AN1370">
        <v>346709790458.56299</v>
      </c>
      <c r="AP1370">
        <v>10100000</v>
      </c>
      <c r="AQ1370" s="6">
        <v>3000000</v>
      </c>
    </row>
    <row r="1371" spans="1:43" x14ac:dyDescent="0.35">
      <c r="A1371" t="s">
        <v>33</v>
      </c>
      <c r="B1371">
        <v>2015</v>
      </c>
      <c r="C1371" s="9">
        <v>0.172654241740826</v>
      </c>
      <c r="D1371">
        <v>1.0909263012798501E-2</v>
      </c>
      <c r="E1371" s="15">
        <v>0.64752711268354501</v>
      </c>
      <c r="F1371">
        <v>1.7967035344883999</v>
      </c>
      <c r="G1371">
        <v>0.42099523204029898</v>
      </c>
      <c r="H1371">
        <v>0.209442741778708</v>
      </c>
      <c r="I1371">
        <v>1.14671054126091</v>
      </c>
      <c r="J1371">
        <v>1.14416314704586E-2</v>
      </c>
      <c r="K1371" s="9">
        <v>0.1463904</v>
      </c>
      <c r="L1371">
        <v>1.2162600000000001E-2</v>
      </c>
      <c r="M1371" s="12">
        <v>0.1654505</v>
      </c>
      <c r="N1371">
        <v>1.0254471000000001</v>
      </c>
      <c r="P1371">
        <v>3.2133599999999998E-2</v>
      </c>
      <c r="Q1371">
        <v>0.20753920000000001</v>
      </c>
      <c r="R1371" s="6">
        <v>5.8999999999999998E-5</v>
      </c>
      <c r="S1371" s="9">
        <v>2.9480000000000001E-4</v>
      </c>
      <c r="T1371">
        <v>1.195E-4</v>
      </c>
      <c r="U1371" s="12">
        <v>2.4413999999999998E-3</v>
      </c>
      <c r="V1371">
        <v>9.4249999999999998E-4</v>
      </c>
      <c r="W1371">
        <v>6.4354499999999995E-2</v>
      </c>
      <c r="X1371" s="6">
        <v>4.0899999999999998E-5</v>
      </c>
      <c r="Y1371">
        <v>1.4649000000000001E-3</v>
      </c>
      <c r="Z1371">
        <v>4.214E-4</v>
      </c>
      <c r="AA1371" s="7">
        <v>2.7619000000000001E-2</v>
      </c>
      <c r="AB1371">
        <v>4.4045999999999998E-3</v>
      </c>
      <c r="AC1371" s="12">
        <v>0.57445829999999998</v>
      </c>
      <c r="AD1371">
        <v>2.2071809999999998</v>
      </c>
      <c r="AE1371">
        <v>0.47336899999999998</v>
      </c>
      <c r="AF1371">
        <v>0.17866699999999999</v>
      </c>
      <c r="AG1371">
        <v>0.96808640000000001</v>
      </c>
      <c r="AH1371">
        <v>1.1646E-2</v>
      </c>
      <c r="AI1371">
        <v>31860222</v>
      </c>
      <c r="AJ1371">
        <v>16012022</v>
      </c>
      <c r="AK1371">
        <f>[1]Sheet1!$F1786</f>
        <v>17033527</v>
      </c>
      <c r="AL1371">
        <f>[2]Sheet1!$F1786</f>
        <v>28810914</v>
      </c>
      <c r="AM1371">
        <v>27492940</v>
      </c>
      <c r="AN1371">
        <v>9406078340.0460606</v>
      </c>
      <c r="AP1371">
        <v>5200000</v>
      </c>
    </row>
    <row r="1372" spans="1:43" x14ac:dyDescent="0.35">
      <c r="A1372" t="s">
        <v>34</v>
      </c>
      <c r="B1372">
        <v>2015</v>
      </c>
      <c r="C1372" s="9">
        <v>0.47697651589197898</v>
      </c>
      <c r="D1372">
        <v>0.20710850926155799</v>
      </c>
      <c r="E1372" s="15">
        <v>1.38262316715893</v>
      </c>
      <c r="F1372">
        <v>5.9003277152036402</v>
      </c>
      <c r="G1372">
        <v>1.67099056126057</v>
      </c>
      <c r="H1372">
        <v>1.0509954485301001</v>
      </c>
      <c r="I1372">
        <v>3.5710189285956702</v>
      </c>
      <c r="J1372">
        <v>0.103397107162468</v>
      </c>
      <c r="K1372" s="9">
        <v>0.21839049999999999</v>
      </c>
      <c r="L1372">
        <v>9.2858800000000005E-2</v>
      </c>
      <c r="M1372" s="12">
        <v>0.22890630000000001</v>
      </c>
      <c r="N1372">
        <v>0.64803909999999998</v>
      </c>
      <c r="P1372">
        <v>0.1170031</v>
      </c>
      <c r="Q1372">
        <v>0.21735119999999999</v>
      </c>
      <c r="R1372">
        <v>1.5119999999999999E-4</v>
      </c>
      <c r="S1372" s="9">
        <v>6.3400999999999999E-2</v>
      </c>
      <c r="T1372">
        <v>0.1795639</v>
      </c>
      <c r="U1372" s="12">
        <v>0.82142029999999999</v>
      </c>
      <c r="V1372">
        <v>1.5175198000000001</v>
      </c>
      <c r="W1372">
        <v>8.4791805999999994</v>
      </c>
      <c r="X1372">
        <v>0.14711859999999999</v>
      </c>
      <c r="Y1372">
        <v>0.1451132</v>
      </c>
      <c r="Z1372">
        <v>3.9674300000000003E-2</v>
      </c>
      <c r="AA1372" s="7">
        <v>0.51710860000000003</v>
      </c>
      <c r="AB1372">
        <v>0.32761180000000001</v>
      </c>
      <c r="AC1372" s="12">
        <v>2.0126919999999999</v>
      </c>
      <c r="AD1372">
        <v>9.2648384000000004</v>
      </c>
      <c r="AE1372">
        <v>10.133491899999999</v>
      </c>
      <c r="AF1372">
        <v>1.1199581999999999</v>
      </c>
      <c r="AG1372">
        <v>4.0596189999999996</v>
      </c>
      <c r="AH1372">
        <v>0.1348385</v>
      </c>
      <c r="AI1372">
        <v>85448742</v>
      </c>
      <c r="AJ1372">
        <v>42937964</v>
      </c>
      <c r="AK1372">
        <f>[1]Sheet1!$F1787</f>
        <v>10559275</v>
      </c>
      <c r="AL1372">
        <f>[2]Sheet1!$F1787</f>
        <v>19787389</v>
      </c>
      <c r="AM1372">
        <v>64209149</v>
      </c>
      <c r="AN1372">
        <v>658481898199.14795</v>
      </c>
      <c r="AO1372">
        <v>46</v>
      </c>
      <c r="AP1372">
        <v>12500000</v>
      </c>
    </row>
    <row r="1373" spans="1:43" x14ac:dyDescent="0.35">
      <c r="A1373" t="s">
        <v>35</v>
      </c>
      <c r="B1373">
        <v>2015</v>
      </c>
      <c r="C1373" s="9">
        <v>1.5429926656839701</v>
      </c>
      <c r="D1373">
        <v>0.32305379029608899</v>
      </c>
      <c r="E1373" s="15">
        <v>0.67736141968266805</v>
      </c>
      <c r="F1373">
        <v>8.2815006251321606</v>
      </c>
      <c r="G1373">
        <v>4.8211994597724104</v>
      </c>
      <c r="H1373">
        <v>2.84279710596443E-2</v>
      </c>
      <c r="I1373">
        <v>1.1812894546197299</v>
      </c>
      <c r="J1373">
        <v>0.47226183780410602</v>
      </c>
      <c r="K1373" s="9">
        <v>1.2369079999999999</v>
      </c>
      <c r="L1373">
        <v>0.1038999</v>
      </c>
      <c r="M1373" s="12">
        <v>2.9535100000000002E-2</v>
      </c>
      <c r="N1373">
        <v>1.716396</v>
      </c>
      <c r="P1373">
        <v>3.5853999999999999E-3</v>
      </c>
      <c r="Q1373">
        <v>8.4940699999999994E-2</v>
      </c>
      <c r="R1373">
        <v>1.8530600000000001E-2</v>
      </c>
      <c r="S1373" s="9">
        <v>7.9352099999999995E-2</v>
      </c>
      <c r="T1373">
        <v>5.2356399999999997E-2</v>
      </c>
      <c r="U1373" s="12">
        <v>5.7983000000000002E-3</v>
      </c>
      <c r="V1373">
        <v>2.8227E-3</v>
      </c>
      <c r="W1373">
        <v>0.178734</v>
      </c>
      <c r="X1373">
        <v>5.664E-4</v>
      </c>
      <c r="Y1373">
        <v>3.9150000000000001E-3</v>
      </c>
      <c r="Z1373" s="6">
        <v>9.4400000000000004E-5</v>
      </c>
      <c r="AA1373" s="7">
        <v>0.78902660000000002</v>
      </c>
      <c r="AB1373">
        <v>0.4221686</v>
      </c>
      <c r="AC1373" s="12">
        <v>0.6536246</v>
      </c>
      <c r="AD1373">
        <v>8.1911944000000005</v>
      </c>
      <c r="AE1373">
        <v>4.7923847000000004</v>
      </c>
      <c r="AF1373">
        <v>2.8179200000000001E-2</v>
      </c>
      <c r="AG1373">
        <v>1.1874141</v>
      </c>
      <c r="AH1373">
        <v>0.4538256</v>
      </c>
      <c r="AI1373">
        <v>241709377</v>
      </c>
      <c r="AJ1373">
        <v>121974692</v>
      </c>
      <c r="AK1373">
        <f>[1]Sheet1!$F1788</f>
        <v>45079688</v>
      </c>
      <c r="AL1373">
        <f>[2]Sheet1!$F1788</f>
        <v>26018230</v>
      </c>
      <c r="AM1373">
        <v>71994380</v>
      </c>
      <c r="AN1373">
        <v>330691487854.28101</v>
      </c>
    </row>
    <row r="1374" spans="1:43" x14ac:dyDescent="0.35">
      <c r="A1374" t="s">
        <v>36</v>
      </c>
      <c r="B1374">
        <v>2015</v>
      </c>
      <c r="C1374" s="9">
        <v>6.44621831856277E-2</v>
      </c>
      <c r="D1374">
        <v>0.25229854168435401</v>
      </c>
      <c r="E1374" s="15">
        <v>0.70390115117029395</v>
      </c>
      <c r="F1374">
        <v>1.07030210576157</v>
      </c>
      <c r="G1374">
        <v>4.4745587556389701</v>
      </c>
      <c r="H1374">
        <v>1.56026299812115</v>
      </c>
      <c r="I1374">
        <v>1.5214884272906799</v>
      </c>
      <c r="J1374">
        <v>1.22256975761192E-2</v>
      </c>
      <c r="K1374" s="9">
        <v>5.7220100000000003E-2</v>
      </c>
      <c r="L1374">
        <v>0.20538239999999999</v>
      </c>
      <c r="M1374" s="12">
        <v>0.40462949999999998</v>
      </c>
      <c r="N1374">
        <v>0.46414759999999999</v>
      </c>
      <c r="P1374">
        <v>0.4379035</v>
      </c>
      <c r="Q1374">
        <v>0.15184600000000001</v>
      </c>
      <c r="R1374">
        <v>1.0508E-2</v>
      </c>
      <c r="S1374" s="9">
        <v>5.0060000000000002E-4</v>
      </c>
      <c r="T1374">
        <v>1.24089E-2</v>
      </c>
      <c r="U1374" s="12">
        <v>3.8801E-3</v>
      </c>
      <c r="V1374">
        <v>2.1117299999999999E-2</v>
      </c>
      <c r="W1374">
        <v>0.84396079999999996</v>
      </c>
      <c r="X1374">
        <v>5.1638999999999999E-3</v>
      </c>
      <c r="Y1374">
        <v>2.4143100000000001E-2</v>
      </c>
      <c r="Z1374">
        <v>7.8330000000000001E-4</v>
      </c>
      <c r="AA1374" s="7">
        <v>1.6900600000000002E-2</v>
      </c>
      <c r="AB1374">
        <v>8.9618000000000003E-2</v>
      </c>
      <c r="AC1374" s="12">
        <v>0.33375339999999998</v>
      </c>
      <c r="AD1374">
        <v>2.1299435999999998</v>
      </c>
      <c r="AE1374">
        <v>3.6749808000000002</v>
      </c>
      <c r="AF1374">
        <v>1.2647056999999999</v>
      </c>
      <c r="AG1374">
        <v>1.5362598000000001</v>
      </c>
      <c r="AH1374">
        <v>2.2012999999999998E-3</v>
      </c>
      <c r="AI1374">
        <v>51014947</v>
      </c>
      <c r="AJ1374">
        <v>25466609</v>
      </c>
      <c r="AK1374">
        <f>[1]Sheet1!$F1789</f>
        <v>39000875</v>
      </c>
      <c r="AL1374">
        <f>[2]Sheet1!$F1789</f>
        <v>51734664</v>
      </c>
      <c r="AM1374">
        <v>41645542</v>
      </c>
      <c r="AN1374">
        <v>1465773245547.1499</v>
      </c>
      <c r="AP1374">
        <v>1900000</v>
      </c>
    </row>
    <row r="1375" spans="1:43" x14ac:dyDescent="0.35">
      <c r="A1375" t="s">
        <v>37</v>
      </c>
      <c r="B1375">
        <v>2015</v>
      </c>
      <c r="C1375" s="9">
        <v>1.8168356743609999</v>
      </c>
      <c r="D1375">
        <v>1.63622921373813</v>
      </c>
      <c r="E1375" s="15">
        <v>2.2248303095091102</v>
      </c>
      <c r="F1375">
        <v>7.5441290980245999</v>
      </c>
      <c r="G1375">
        <v>16.184762396572701</v>
      </c>
      <c r="H1375">
        <v>7.8811046780917904</v>
      </c>
      <c r="I1375">
        <v>9.3487448686612904</v>
      </c>
      <c r="J1375">
        <v>0.25532847136046399</v>
      </c>
      <c r="K1375" s="9">
        <v>0.4256973</v>
      </c>
      <c r="L1375">
        <v>1.8901009</v>
      </c>
      <c r="M1375" s="12">
        <v>1.0355760000000001</v>
      </c>
      <c r="N1375">
        <v>6.4135811</v>
      </c>
      <c r="P1375">
        <v>0.41538029999999998</v>
      </c>
      <c r="Q1375">
        <v>1.2918742000000001</v>
      </c>
      <c r="R1375">
        <v>8.4136600000000006E-2</v>
      </c>
      <c r="S1375" s="9">
        <v>1.0827553999999999</v>
      </c>
      <c r="T1375">
        <v>1.1064349</v>
      </c>
      <c r="U1375" s="12">
        <v>5.6324899999999997E-2</v>
      </c>
      <c r="V1375">
        <v>0.23111760000000001</v>
      </c>
      <c r="W1375">
        <v>8.6468392999999999</v>
      </c>
      <c r="X1375">
        <v>4.6930600000000003E-2</v>
      </c>
      <c r="Y1375">
        <v>0.87940839999999998</v>
      </c>
      <c r="Z1375">
        <v>2.2055499999999999E-2</v>
      </c>
      <c r="AA1375" s="7">
        <v>5.6571876000000003</v>
      </c>
      <c r="AB1375">
        <v>2.9438493999999999</v>
      </c>
      <c r="AC1375" s="12">
        <v>1.8039894000000001</v>
      </c>
      <c r="AD1375">
        <v>4.3594629999999999</v>
      </c>
      <c r="AE1375">
        <v>23.7119952</v>
      </c>
      <c r="AF1375">
        <v>7.8681830000000001</v>
      </c>
      <c r="AG1375">
        <v>10.8876787</v>
      </c>
      <c r="AH1375">
        <v>0.1853445</v>
      </c>
      <c r="AI1375">
        <v>414734277</v>
      </c>
      <c r="AJ1375">
        <v>207685998</v>
      </c>
      <c r="AK1375">
        <f>[1]Sheet1!$F1790</f>
        <v>2091626</v>
      </c>
      <c r="AL1375">
        <f>[2]Sheet1!$F1790</f>
        <v>68323927</v>
      </c>
      <c r="AM1375">
        <v>180894577</v>
      </c>
      <c r="AN1375">
        <v>1720015410090.1499</v>
      </c>
    </row>
    <row r="1376" spans="1:43" x14ac:dyDescent="0.35">
      <c r="A1376" t="s">
        <v>38</v>
      </c>
      <c r="B1376">
        <v>2015</v>
      </c>
      <c r="C1376" s="9">
        <v>6.3674343834064895E-2</v>
      </c>
      <c r="D1376">
        <v>0.20921944053821401</v>
      </c>
      <c r="E1376" s="15">
        <v>0.12740193495114399</v>
      </c>
      <c r="F1376">
        <v>0.86112380229310603</v>
      </c>
      <c r="G1376">
        <v>0.81591003126035799</v>
      </c>
      <c r="H1376">
        <v>0.86549177063304605</v>
      </c>
      <c r="I1376">
        <v>1.0960351653422999</v>
      </c>
      <c r="J1376">
        <v>2.2294000191970299E-2</v>
      </c>
      <c r="K1376" s="9">
        <v>5.9766699999999999E-2</v>
      </c>
      <c r="L1376">
        <v>7.5230099999999994E-2</v>
      </c>
      <c r="M1376" s="12">
        <v>0.15036579999999999</v>
      </c>
      <c r="N1376">
        <v>0.59631069999999997</v>
      </c>
      <c r="P1376">
        <v>0.1210263</v>
      </c>
      <c r="Q1376">
        <v>0.38997880000000001</v>
      </c>
      <c r="R1376">
        <v>2.1038999999999999E-2</v>
      </c>
      <c r="S1376" s="9">
        <v>7.5080000000000004E-4</v>
      </c>
      <c r="T1376">
        <v>1.1900000000000001E-3</v>
      </c>
      <c r="U1376" s="12">
        <v>1.2930000000000001E-3</v>
      </c>
      <c r="V1376">
        <v>3.5182999999999998E-3</v>
      </c>
      <c r="W1376">
        <v>0.8447076</v>
      </c>
      <c r="X1376">
        <v>4.4190999999999996E-3</v>
      </c>
      <c r="Y1376">
        <v>9.5104000000000005E-3</v>
      </c>
      <c r="Z1376">
        <v>1.1165000000000001E-3</v>
      </c>
      <c r="AA1376" s="7">
        <v>1.2005E-2</v>
      </c>
      <c r="AB1376">
        <v>0.17215539999999999</v>
      </c>
      <c r="AC1376" s="12">
        <v>7.0600999999999997E-3</v>
      </c>
      <c r="AD1376">
        <v>0.38761760000000001</v>
      </c>
      <c r="AE1376">
        <v>1.3663684</v>
      </c>
      <c r="AF1376">
        <v>0.82855860000000003</v>
      </c>
      <c r="AG1376">
        <v>1.0413730000000001</v>
      </c>
      <c r="AH1376">
        <v>1.9418E-3</v>
      </c>
      <c r="AK1376">
        <f>[1]Sheet1!$F1791</f>
        <v>0</v>
      </c>
      <c r="AL1376">
        <f>[2]Sheet1!$F1791</f>
        <v>0</v>
      </c>
      <c r="AQ1376">
        <v>1100000</v>
      </c>
    </row>
    <row r="1377" spans="1:43" x14ac:dyDescent="0.35">
      <c r="A1377" t="s">
        <v>39</v>
      </c>
      <c r="B1377">
        <v>2015</v>
      </c>
      <c r="C1377" s="9">
        <v>9.5546714054680196E-2</v>
      </c>
      <c r="D1377">
        <v>2.6192913785630802E-2</v>
      </c>
      <c r="E1377" s="15">
        <v>2.4623301629888399</v>
      </c>
      <c r="F1377">
        <v>3.6519886682421898</v>
      </c>
      <c r="G1377">
        <v>0.62266638056729495</v>
      </c>
      <c r="H1377">
        <v>0.522745727427115</v>
      </c>
      <c r="I1377">
        <v>2.4267709735573</v>
      </c>
      <c r="J1377">
        <v>6.9920901346129605E-2</v>
      </c>
      <c r="K1377" s="9">
        <v>2.4417000000000002E-3</v>
      </c>
      <c r="L1377">
        <v>5.9957999999999999E-3</v>
      </c>
      <c r="M1377" s="12">
        <v>6.1810000000000001E-4</v>
      </c>
      <c r="N1377">
        <v>1.5879600000000001E-2</v>
      </c>
      <c r="P1377">
        <v>2.10282E-2</v>
      </c>
      <c r="Q1377">
        <v>5.4165000000000003E-3</v>
      </c>
      <c r="R1377">
        <v>3.5520000000000001E-4</v>
      </c>
      <c r="S1377" s="9">
        <v>0.48072910000000002</v>
      </c>
      <c r="T1377">
        <v>0.88553999999999999</v>
      </c>
      <c r="U1377" s="12">
        <v>0.2407707</v>
      </c>
      <c r="V1377">
        <v>1.4174575</v>
      </c>
      <c r="W1377">
        <v>0.90255960000000002</v>
      </c>
      <c r="X1377">
        <v>2.0776000000000002E-3</v>
      </c>
      <c r="Y1377">
        <v>0.26465840000000002</v>
      </c>
      <c r="Z1377">
        <v>1.9935999999999999E-3</v>
      </c>
      <c r="AA1377" s="7">
        <v>0.66386699999999998</v>
      </c>
      <c r="AB1377">
        <v>1.063229</v>
      </c>
      <c r="AC1377" s="12">
        <v>2.9604366999999998</v>
      </c>
      <c r="AD1377">
        <v>10.88632</v>
      </c>
      <c r="AE1377">
        <v>1.9558184999999999</v>
      </c>
      <c r="AF1377">
        <v>0.50799249999999996</v>
      </c>
      <c r="AG1377">
        <v>2.8002061</v>
      </c>
      <c r="AH1377">
        <v>7.1559300000000006E-2</v>
      </c>
      <c r="AI1377">
        <v>43131966</v>
      </c>
      <c r="AJ1377">
        <v>21791541</v>
      </c>
      <c r="AK1377">
        <f>[1]Sheet1!$F1792</f>
        <v>0</v>
      </c>
      <c r="AL1377">
        <f>[2]Sheet1!$F1792</f>
        <v>44414598</v>
      </c>
      <c r="AM1377">
        <v>39467043</v>
      </c>
      <c r="AN1377">
        <v>594749285413.21204</v>
      </c>
      <c r="AP1377">
        <v>8400000</v>
      </c>
      <c r="AQ1377">
        <v>1300000</v>
      </c>
    </row>
    <row r="1378" spans="1:43" x14ac:dyDescent="0.35">
      <c r="A1378" t="s">
        <v>40</v>
      </c>
      <c r="B1378">
        <v>2015</v>
      </c>
      <c r="C1378" s="9">
        <v>0.30486892962087903</v>
      </c>
      <c r="D1378">
        <v>3.3614485074476202E-2</v>
      </c>
      <c r="E1378" s="15">
        <v>1.0268155621803701</v>
      </c>
      <c r="F1378">
        <v>5.0721679772767203</v>
      </c>
      <c r="G1378">
        <v>0.53042831617969499</v>
      </c>
      <c r="H1378">
        <v>0.38352872826398898</v>
      </c>
      <c r="I1378">
        <v>2.0655892871072701</v>
      </c>
      <c r="J1378">
        <v>1.26688186814787E-2</v>
      </c>
      <c r="K1378" s="9">
        <v>0.1381308</v>
      </c>
      <c r="L1378">
        <v>2.8201E-2</v>
      </c>
      <c r="M1378" s="12">
        <v>8.4504000000000003E-3</v>
      </c>
      <c r="N1378">
        <v>0.1905502</v>
      </c>
      <c r="P1378">
        <v>6.3116000000000005E-2</v>
      </c>
      <c r="Q1378">
        <v>6.8251000000000006E-2</v>
      </c>
      <c r="R1378">
        <v>7.6714000000000001E-3</v>
      </c>
      <c r="S1378" s="9">
        <v>7.8160000000000002E-4</v>
      </c>
      <c r="T1378" s="6">
        <v>6.3399999999999996E-5</v>
      </c>
      <c r="U1378" s="12">
        <v>1.7883799999999998E-2</v>
      </c>
      <c r="V1378">
        <v>2.8509900000000001E-2</v>
      </c>
      <c r="W1378">
        <v>6.0945100000000002E-2</v>
      </c>
      <c r="X1378" s="6">
        <v>2.0299999999999999E-5</v>
      </c>
      <c r="Y1378">
        <v>2.0249999999999999E-3</v>
      </c>
      <c r="Z1378" s="6">
        <v>5.2000000000000002E-6</v>
      </c>
      <c r="AA1378" s="7">
        <v>0.22023200000000001</v>
      </c>
      <c r="AB1378">
        <v>9.8957999999999997E-3</v>
      </c>
      <c r="AC1378" s="12">
        <v>1.0548458000000001</v>
      </c>
      <c r="AD1378">
        <v>6.8811169999999997</v>
      </c>
      <c r="AE1378">
        <v>0.39385369999999997</v>
      </c>
      <c r="AF1378">
        <v>0.32135740000000002</v>
      </c>
      <c r="AG1378">
        <v>2.1707607000000002</v>
      </c>
      <c r="AH1378">
        <v>5.0026000000000003E-3</v>
      </c>
      <c r="AI1378">
        <v>47119728</v>
      </c>
      <c r="AJ1378">
        <v>23847355</v>
      </c>
      <c r="AK1378">
        <f>[1]Sheet1!$F1793</f>
        <v>21394552</v>
      </c>
      <c r="AL1378">
        <f>[2]Sheet1!$F1793</f>
        <v>47135301</v>
      </c>
      <c r="AM1378">
        <v>37584580</v>
      </c>
      <c r="AN1378">
        <v>293492370228.84698</v>
      </c>
      <c r="AO1378">
        <v>52</v>
      </c>
      <c r="AP1378">
        <v>7300000</v>
      </c>
      <c r="AQ1378">
        <v>3200000</v>
      </c>
    </row>
  </sheetData>
  <mergeCells count="8">
    <mergeCell ref="AA1:AB1"/>
    <mergeCell ref="AC1:AH1"/>
    <mergeCell ref="C1:D1"/>
    <mergeCell ref="E1:J1"/>
    <mergeCell ref="S1:T1"/>
    <mergeCell ref="U1:Z1"/>
    <mergeCell ref="K1:L1"/>
    <mergeCell ref="M1:R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9EB0-AA2A-4992-84F6-CDD27F7ADD4C}">
  <dimension ref="A1:W1377"/>
  <sheetViews>
    <sheetView tabSelected="1" topLeftCell="N1" workbookViewId="0">
      <selection activeCell="R4" sqref="R4"/>
    </sheetView>
  </sheetViews>
  <sheetFormatPr defaultRowHeight="14.5" x14ac:dyDescent="0.35"/>
  <cols>
    <col min="1" max="1" width="15.6328125" style="27" customWidth="1"/>
    <col min="2" max="2" width="15.6328125" style="28" customWidth="1"/>
    <col min="3" max="4" width="15.6328125" style="33" customWidth="1"/>
    <col min="5" max="5" width="15.6328125" style="31" customWidth="1"/>
    <col min="6" max="7" width="15.6328125" style="21" customWidth="1"/>
    <col min="8" max="8" width="15.6328125" style="25" customWidth="1"/>
    <col min="9" max="10" width="15.6328125" style="21" customWidth="1"/>
    <col min="11" max="11" width="15.6328125" style="25" customWidth="1"/>
    <col min="12" max="13" width="15.6328125" style="21" customWidth="1"/>
    <col min="14" max="14" width="15.6328125" style="25" customWidth="1"/>
    <col min="15" max="23" width="15.6328125" customWidth="1"/>
  </cols>
  <sheetData>
    <row r="1" spans="1:23" s="22" customFormat="1" ht="58" x14ac:dyDescent="0.35">
      <c r="A1" s="22" t="str">
        <f>raw_data!A2</f>
        <v>country</v>
      </c>
      <c r="B1" s="26" t="str">
        <f>raw_data!B2</f>
        <v>year</v>
      </c>
      <c r="C1" s="32" t="s">
        <v>82</v>
      </c>
      <c r="D1" s="32" t="s">
        <v>83</v>
      </c>
      <c r="E1" s="30" t="s">
        <v>84</v>
      </c>
      <c r="F1" s="23" t="s">
        <v>85</v>
      </c>
      <c r="G1" s="23" t="s">
        <v>86</v>
      </c>
      <c r="H1" s="24" t="s">
        <v>87</v>
      </c>
      <c r="I1" s="23" t="s">
        <v>88</v>
      </c>
      <c r="J1" s="23" t="s">
        <v>89</v>
      </c>
      <c r="K1" s="24" t="s">
        <v>90</v>
      </c>
      <c r="L1" s="23" t="s">
        <v>91</v>
      </c>
      <c r="M1" s="23" t="s">
        <v>92</v>
      </c>
      <c r="N1" s="24" t="s">
        <v>93</v>
      </c>
      <c r="O1" s="29" t="s">
        <v>2</v>
      </c>
      <c r="P1" s="29" t="s">
        <v>94</v>
      </c>
      <c r="Q1" s="29" t="s">
        <v>95</v>
      </c>
      <c r="R1" s="29" t="s">
        <v>100</v>
      </c>
      <c r="S1" s="29" t="s">
        <v>96</v>
      </c>
      <c r="T1" s="29" t="s">
        <v>77</v>
      </c>
      <c r="U1" s="29" t="s">
        <v>3</v>
      </c>
      <c r="V1" s="29" t="s">
        <v>97</v>
      </c>
      <c r="W1" s="29" t="s">
        <v>98</v>
      </c>
    </row>
    <row r="2" spans="1:23" x14ac:dyDescent="0.35">
      <c r="A2" s="27" t="str">
        <f>raw_data!A3</f>
        <v>USA</v>
      </c>
      <c r="B2" s="28">
        <f>raw_data!B3</f>
        <v>1973</v>
      </c>
      <c r="C2" s="33">
        <f>raw_data!C3+raw_data!D3</f>
        <v>2.1166195260541958</v>
      </c>
      <c r="D2" s="33">
        <f>SUM(raw_data!E3:'raw_data'!J3)</f>
        <v>80.614031462982524</v>
      </c>
      <c r="E2" s="31">
        <f>D2/C2</f>
        <v>38.086217419180329</v>
      </c>
      <c r="F2" s="21">
        <f>raw_data!K3+raw_data!L3</f>
        <v>0.42686650000000004</v>
      </c>
      <c r="G2" s="21">
        <f>SUM(raw_data!M3:'raw_data'!R3)</f>
        <v>5.4030605000000005</v>
      </c>
      <c r="H2" s="25">
        <f>G2/F2</f>
        <v>12.657494790525844</v>
      </c>
      <c r="I2" s="21">
        <f>raw_data!S3+raw_data!T3</f>
        <v>0.71199469999999998</v>
      </c>
      <c r="J2" s="21">
        <f>SUM(raw_data!U3:'raw_data'!Z3)</f>
        <v>1.3278639999999999</v>
      </c>
      <c r="K2" s="25">
        <f>J2/I2</f>
        <v>1.8649914107506698</v>
      </c>
      <c r="L2" s="21">
        <f>raw_data!AA3+raw_data!AB3</f>
        <v>2.8918939999999997</v>
      </c>
      <c r="M2" s="21">
        <f>SUM(raw_data!AC3:'raw_data'!AH3)</f>
        <v>80.869815999999986</v>
      </c>
      <c r="N2" s="25">
        <f>M2/L2</f>
        <v>27.964308511999398</v>
      </c>
      <c r="O2">
        <f>raw_data!AI3</f>
        <v>214871907</v>
      </c>
      <c r="P2">
        <f>100*raw_data!AJ3/raw_data!AI3</f>
        <v>51.074271891671721</v>
      </c>
      <c r="Q2">
        <f>100*raw_data!AK3/raw_data!AI3</f>
        <v>0</v>
      </c>
      <c r="R2">
        <f>100*raw_data!AL3/raw_data!AI3</f>
        <v>0</v>
      </c>
      <c r="S2">
        <f>100*raw_data!AM3/raw_data!AI3</f>
        <v>73.463713895367434</v>
      </c>
      <c r="T2">
        <f>raw_data!AN3</f>
        <v>5995609991309.0498</v>
      </c>
      <c r="U2">
        <f>raw_data!AO3</f>
        <v>36</v>
      </c>
      <c r="V2">
        <f>100*raw_data!AP3/raw_data!AI3</f>
        <v>0</v>
      </c>
      <c r="W2">
        <f>100*raw_data!AQ3/raw_data!AI3</f>
        <v>0</v>
      </c>
    </row>
    <row r="3" spans="1:23" x14ac:dyDescent="0.35">
      <c r="A3" s="27" t="str">
        <f>raw_data!A4</f>
        <v>Africa_Eastern</v>
      </c>
      <c r="B3" s="28">
        <f>raw_data!B4</f>
        <v>1973</v>
      </c>
      <c r="C3" s="33">
        <f>raw_data!C4+raw_data!D4</f>
        <v>1.928385095401171</v>
      </c>
      <c r="D3" s="33">
        <f>SUM(raw_data!E4:'raw_data'!J4)</f>
        <v>6.9987938492821611</v>
      </c>
      <c r="E3" s="31">
        <f t="shared" ref="E3:E66" si="0">D3/C3</f>
        <v>3.6293548762500518</v>
      </c>
      <c r="F3" s="21">
        <f>raw_data!K4+raw_data!L4</f>
        <v>2.5219999999999999E-2</v>
      </c>
      <c r="G3" s="21">
        <f>SUM(raw_data!M4:'raw_data'!R4)</f>
        <v>0.21139570000000002</v>
      </c>
      <c r="H3" s="25">
        <f t="shared" ref="H3:H66" si="1">G3/F3</f>
        <v>8.3820658207771626</v>
      </c>
      <c r="I3" s="21">
        <f>raw_data!S4+raw_data!T4</f>
        <v>0.4824312</v>
      </c>
      <c r="J3" s="21">
        <f>SUM(raw_data!U4:'raw_data'!Z4)</f>
        <v>0.19949439999999999</v>
      </c>
      <c r="K3" s="25">
        <f t="shared" ref="K3:K66" si="2">J3/I3</f>
        <v>0.41351886030588403</v>
      </c>
      <c r="L3" s="21">
        <f>raw_data!AA4+raw_data!AB4</f>
        <v>2.991765</v>
      </c>
      <c r="M3" s="21">
        <f>SUM(raw_data!AC4:'raw_data'!AH4)</f>
        <v>7.3944160000000014</v>
      </c>
      <c r="N3" s="25">
        <f t="shared" ref="N3:N66" si="3">M3/L3</f>
        <v>2.4715898474646241</v>
      </c>
      <c r="O3">
        <f>raw_data!AI4</f>
        <v>92417096</v>
      </c>
      <c r="P3">
        <f>100*raw_data!AJ4/raw_data!AI4</f>
        <v>50.338833412380758</v>
      </c>
      <c r="Q3">
        <f>100*raw_data!AK4/raw_data!AI4</f>
        <v>0</v>
      </c>
      <c r="R3">
        <f>100*raw_data!AL4/raw_data!AI4</f>
        <v>4.287412363617225</v>
      </c>
      <c r="S3">
        <f>100*raw_data!AM4/raw_data!AI4</f>
        <v>11.674536927669747</v>
      </c>
      <c r="T3">
        <f>raw_data!AN4</f>
        <v>40680377836.071899</v>
      </c>
      <c r="U3">
        <f>raw_data!AO4</f>
        <v>0</v>
      </c>
      <c r="V3">
        <f>100*raw_data!AP4/raw_data!AI4</f>
        <v>0</v>
      </c>
      <c r="W3">
        <f>100*raw_data!AQ4/raw_data!AI4</f>
        <v>0</v>
      </c>
    </row>
    <row r="4" spans="1:23" x14ac:dyDescent="0.35">
      <c r="A4" s="27" t="str">
        <f>raw_data!A5</f>
        <v>Africa_Northern</v>
      </c>
      <c r="B4" s="28">
        <f>raw_data!B5</f>
        <v>1973</v>
      </c>
      <c r="C4" s="33">
        <f>raw_data!C5+raw_data!D5</f>
        <v>0.52560729313888721</v>
      </c>
      <c r="D4" s="33">
        <f>SUM(raw_data!E5:'raw_data'!J5)</f>
        <v>4.1932560646561328</v>
      </c>
      <c r="E4" s="31">
        <f t="shared" si="0"/>
        <v>7.9779259523099899</v>
      </c>
      <c r="F4" s="21">
        <f>raw_data!K5+raw_data!L5</f>
        <v>7.3832900000000007E-2</v>
      </c>
      <c r="G4" s="21">
        <f>SUM(raw_data!M5:'raw_data'!R5)</f>
        <v>0.4930774</v>
      </c>
      <c r="H4" s="25">
        <f t="shared" si="1"/>
        <v>6.6782884053044098</v>
      </c>
      <c r="I4" s="21">
        <f>raw_data!S5+raw_data!T5</f>
        <v>0.23900190000000002</v>
      </c>
      <c r="J4" s="21">
        <f>SUM(raw_data!U5:'raw_data'!Z5)</f>
        <v>0.28086840000000002</v>
      </c>
      <c r="K4" s="25">
        <f t="shared" si="2"/>
        <v>1.1751722475846427</v>
      </c>
      <c r="L4" s="21">
        <f>raw_data!AA5+raw_data!AB5</f>
        <v>0.95145199999999996</v>
      </c>
      <c r="M4" s="21">
        <f>SUM(raw_data!AC5:'raw_data'!AH5)</f>
        <v>4.6807160000000003</v>
      </c>
      <c r="N4" s="25">
        <f t="shared" si="3"/>
        <v>4.9195503293912886</v>
      </c>
      <c r="O4">
        <f>raw_data!AI5</f>
        <v>75944603</v>
      </c>
      <c r="P4">
        <f>100*raw_data!AJ5/raw_data!AI5</f>
        <v>49.560798941828693</v>
      </c>
      <c r="Q4">
        <f>100*raw_data!AK5/raw_data!AI5</f>
        <v>0</v>
      </c>
      <c r="R4">
        <f>100*raw_data!AL5/raw_data!AI5</f>
        <v>16.797071149348163</v>
      </c>
      <c r="S4">
        <f>100*raw_data!AM5/raw_data!AI5</f>
        <v>41.424096982902128</v>
      </c>
      <c r="T4">
        <f>raw_data!AN5</f>
        <v>102625996659.155</v>
      </c>
      <c r="U4">
        <f>raw_data!AO5</f>
        <v>0</v>
      </c>
      <c r="V4">
        <f>100*raw_data!AP5/raw_data!AI5</f>
        <v>0</v>
      </c>
      <c r="W4">
        <f>100*raw_data!AQ5/raw_data!AI5</f>
        <v>0</v>
      </c>
    </row>
    <row r="5" spans="1:23" x14ac:dyDescent="0.35">
      <c r="A5" s="27" t="str">
        <f>raw_data!A6</f>
        <v>Africa_Southern</v>
      </c>
      <c r="B5" s="28">
        <f>raw_data!B6</f>
        <v>1973</v>
      </c>
      <c r="C5" s="33">
        <f>raw_data!C6+raw_data!D6</f>
        <v>0.80708787145282601</v>
      </c>
      <c r="D5" s="33">
        <f>SUM(raw_data!E6:'raw_data'!J6)</f>
        <v>2.3868281134854201</v>
      </c>
      <c r="E5" s="31">
        <f t="shared" si="0"/>
        <v>2.9573336409936739</v>
      </c>
      <c r="F5" s="21">
        <f>raw_data!K6+raw_data!L6</f>
        <v>3.9058799999999998E-2</v>
      </c>
      <c r="G5" s="21">
        <f>SUM(raw_data!M6:'raw_data'!R6)</f>
        <v>0.19984000000000002</v>
      </c>
      <c r="H5" s="25">
        <f t="shared" si="1"/>
        <v>5.1163886243304972</v>
      </c>
      <c r="I5" s="21">
        <f>raw_data!S6+raw_data!T6</f>
        <v>0.43374489999999999</v>
      </c>
      <c r="J5" s="21">
        <f>SUM(raw_data!U6:'raw_data'!Z6)</f>
        <v>0.49277759999999998</v>
      </c>
      <c r="K5" s="25">
        <f t="shared" si="2"/>
        <v>1.136100044058155</v>
      </c>
      <c r="L5" s="21">
        <f>raw_data!AA6+raw_data!AB6</f>
        <v>1.554133</v>
      </c>
      <c r="M5" s="21">
        <f>SUM(raw_data!AC6:'raw_data'!AH6)</f>
        <v>2.7687570000000004</v>
      </c>
      <c r="N5" s="25">
        <f t="shared" si="3"/>
        <v>1.781544436673052</v>
      </c>
      <c r="O5">
        <f>raw_data!AI6</f>
        <v>49286105</v>
      </c>
      <c r="P5">
        <f>100*raw_data!AJ6/raw_data!AI6</f>
        <v>50.684863411300206</v>
      </c>
      <c r="Q5">
        <f>100*raw_data!AK6/raw_data!AI6</f>
        <v>0</v>
      </c>
      <c r="R5">
        <f>100*raw_data!AL6/raw_data!AI6</f>
        <v>5.6555189337846841</v>
      </c>
      <c r="S5">
        <f>100*raw_data!AM6/raw_data!AI6</f>
        <v>14.036731042146666</v>
      </c>
      <c r="T5">
        <f>raw_data!AN6</f>
        <v>19201795320.170601</v>
      </c>
      <c r="U5">
        <f>raw_data!AO6</f>
        <v>0</v>
      </c>
      <c r="V5">
        <f>100*raw_data!AP6/raw_data!AI6</f>
        <v>0</v>
      </c>
      <c r="W5">
        <f>100*raw_data!AQ6/raw_data!AI6</f>
        <v>0</v>
      </c>
    </row>
    <row r="6" spans="1:23" x14ac:dyDescent="0.35">
      <c r="A6" s="27" t="str">
        <f>raw_data!A7</f>
        <v>Africa_Western</v>
      </c>
      <c r="B6" s="28">
        <f>raw_data!B7</f>
        <v>1973</v>
      </c>
      <c r="C6" s="33">
        <f>raw_data!C7+raw_data!D7</f>
        <v>1.7909605850521979</v>
      </c>
      <c r="D6" s="33">
        <f>SUM(raw_data!E7:'raw_data'!J7)</f>
        <v>4.9102525982451546</v>
      </c>
      <c r="E6" s="31">
        <f t="shared" si="0"/>
        <v>2.7416865782683009</v>
      </c>
      <c r="F6" s="21">
        <f>raw_data!K7+raw_data!L7</f>
        <v>8.2440199999999991E-2</v>
      </c>
      <c r="G6" s="21">
        <f>SUM(raw_data!M7:'raw_data'!R7)</f>
        <v>0.6686217000000001</v>
      </c>
      <c r="H6" s="25">
        <f t="shared" si="1"/>
        <v>8.1103842542837139</v>
      </c>
      <c r="I6" s="21">
        <f>raw_data!S7+raw_data!T7</f>
        <v>1.1658790000000001</v>
      </c>
      <c r="J6" s="21">
        <f>SUM(raw_data!U7:'raw_data'!Z7)</f>
        <v>0.13969760000000001</v>
      </c>
      <c r="K6" s="25">
        <f t="shared" si="2"/>
        <v>0.11982169676270006</v>
      </c>
      <c r="L6" s="21">
        <f>raw_data!AA7+raw_data!AB7</f>
        <v>4.600765</v>
      </c>
      <c r="M6" s="21">
        <f>SUM(raw_data!AC7:'raw_data'!AH7)</f>
        <v>4.2665959999999998</v>
      </c>
      <c r="N6" s="25">
        <f t="shared" si="3"/>
        <v>0.92736664446021477</v>
      </c>
      <c r="O6">
        <f>raw_data!AI7</f>
        <v>152499485</v>
      </c>
      <c r="P6">
        <f>100*raw_data!AJ7/raw_data!AI7</f>
        <v>50.324592899444873</v>
      </c>
      <c r="Q6">
        <f>100*raw_data!AK7/raw_data!AI7</f>
        <v>4.3108342300303502E-3</v>
      </c>
      <c r="R6">
        <f>100*raw_data!AL7/raw_data!AI7</f>
        <v>0.88519839919459398</v>
      </c>
      <c r="S6">
        <f>100*raw_data!AM7/raw_data!AI7</f>
        <v>21.383143031597779</v>
      </c>
      <c r="T6">
        <f>raw_data!AN7</f>
        <v>218191879789.60501</v>
      </c>
      <c r="U6">
        <f>raw_data!AO7</f>
        <v>0</v>
      </c>
      <c r="V6">
        <f>100*raw_data!AP7/raw_data!AI7</f>
        <v>0</v>
      </c>
      <c r="W6">
        <f>100*raw_data!AQ7/raw_data!AI7</f>
        <v>0</v>
      </c>
    </row>
    <row r="7" spans="1:23" x14ac:dyDescent="0.35">
      <c r="A7" s="27" t="str">
        <f>raw_data!A8</f>
        <v>Australia_NZ</v>
      </c>
      <c r="B7" s="28">
        <f>raw_data!B8</f>
        <v>1973</v>
      </c>
      <c r="C7" s="33">
        <f>raw_data!C8+raw_data!D8</f>
        <v>8.7821747334754799E-2</v>
      </c>
      <c r="D7" s="33">
        <f>SUM(raw_data!E8:'raw_data'!J8)</f>
        <v>6.2438777935119782</v>
      </c>
      <c r="E7" s="31">
        <f t="shared" si="0"/>
        <v>71.097171065292741</v>
      </c>
      <c r="F7" s="21">
        <f>raw_data!K8+raw_data!L8</f>
        <v>4.3506499999999997E-2</v>
      </c>
      <c r="G7" s="21">
        <f>SUM(raw_data!M8:'raw_data'!R8)</f>
        <v>8.47411E-2</v>
      </c>
      <c r="H7" s="25">
        <f t="shared" si="1"/>
        <v>1.9477802167492215</v>
      </c>
      <c r="I7" s="21">
        <f>raw_data!S8+raw_data!T8</f>
        <v>6.1176700000000001E-2</v>
      </c>
      <c r="J7" s="21">
        <f>SUM(raw_data!U8:'raw_data'!Z8)</f>
        <v>7.2432721999999989</v>
      </c>
      <c r="K7" s="25">
        <f t="shared" si="2"/>
        <v>118.39919773377771</v>
      </c>
      <c r="L7" s="21">
        <f>raw_data!AA8+raw_data!AB8</f>
        <v>0.17263099999999998</v>
      </c>
      <c r="M7" s="21">
        <f>SUM(raw_data!AC8:'raw_data'!AH8)</f>
        <v>17.341021000000001</v>
      </c>
      <c r="N7" s="25">
        <f t="shared" si="3"/>
        <v>100.45137316009294</v>
      </c>
      <c r="O7">
        <f>raw_data!AI8</f>
        <v>16341300</v>
      </c>
      <c r="P7">
        <f>100*raw_data!AJ8/raw_data!AI8</f>
        <v>49.83886226921971</v>
      </c>
      <c r="Q7">
        <f>100*raw_data!AK8/raw_data!AI8</f>
        <v>0</v>
      </c>
      <c r="R7">
        <f>100*raw_data!AL8/raw_data!AI8</f>
        <v>19.056966092048981</v>
      </c>
      <c r="S7">
        <f>100*raw_data!AM8/raw_data!AI8</f>
        <v>84.054493828520378</v>
      </c>
      <c r="T7">
        <f>raw_data!AN8</f>
        <v>372935384782.12201</v>
      </c>
      <c r="U7">
        <f>raw_data!AO8</f>
        <v>0</v>
      </c>
      <c r="V7">
        <f>100*raw_data!AP8/raw_data!AI8</f>
        <v>0</v>
      </c>
      <c r="W7">
        <f>100*raw_data!AQ8/raw_data!AI8</f>
        <v>0</v>
      </c>
    </row>
    <row r="8" spans="1:23" x14ac:dyDescent="0.35">
      <c r="A8" s="27" t="str">
        <f>raw_data!A9</f>
        <v>Brazil</v>
      </c>
      <c r="B8" s="28">
        <f>raw_data!B9</f>
        <v>1973</v>
      </c>
      <c r="C8" s="33">
        <f>raw_data!C9+raw_data!D9</f>
        <v>2.408240546037224</v>
      </c>
      <c r="D8" s="33">
        <f>SUM(raw_data!E9:'raw_data'!J9)</f>
        <v>10.87515893315439</v>
      </c>
      <c r="E8" s="31">
        <f t="shared" si="0"/>
        <v>4.5158109106042321</v>
      </c>
      <c r="F8" s="21">
        <f>raw_data!K9+raw_data!L9</f>
        <v>5.4493100000000003E-2</v>
      </c>
      <c r="G8" s="21">
        <f>SUM(raw_data!M9:'raw_data'!R9)</f>
        <v>0.57965619999999995</v>
      </c>
      <c r="H8" s="25">
        <f t="shared" si="1"/>
        <v>10.63724031115866</v>
      </c>
      <c r="I8" s="21">
        <f>raw_data!S9+raw_data!T9</f>
        <v>0.27768199999999998</v>
      </c>
      <c r="J8" s="21">
        <f>SUM(raw_data!U9:'raw_data'!Z9)</f>
        <v>0.25334639999999997</v>
      </c>
      <c r="K8" s="25">
        <f t="shared" si="2"/>
        <v>0.91236162228736462</v>
      </c>
      <c r="L8" s="21">
        <f>raw_data!AA9+raw_data!AB9</f>
        <v>2.9985900000000001</v>
      </c>
      <c r="M8" s="21">
        <f>SUM(raw_data!AC9:'raw_data'!AH9)</f>
        <v>12.559116999999999</v>
      </c>
      <c r="N8" s="25">
        <f t="shared" si="3"/>
        <v>4.1883408535344939</v>
      </c>
      <c r="O8">
        <f>raw_data!AI9</f>
        <v>103666904</v>
      </c>
      <c r="P8">
        <f>100*raw_data!AJ9/raw_data!AI9</f>
        <v>50.118117736013417</v>
      </c>
      <c r="Q8">
        <f>100*raw_data!AK9/raw_data!AI9</f>
        <v>0</v>
      </c>
      <c r="R8">
        <f>100*raw_data!AL9/raw_data!AI9</f>
        <v>0</v>
      </c>
      <c r="S8">
        <f>100*raw_data!AM9/raw_data!AI9</f>
        <v>58.854999663151894</v>
      </c>
      <c r="T8">
        <f>raw_data!AN9</f>
        <v>487176307069.30902</v>
      </c>
      <c r="U8">
        <f>raw_data!AO9</f>
        <v>0</v>
      </c>
      <c r="V8">
        <f>100*raw_data!AP9/raw_data!AI9</f>
        <v>0</v>
      </c>
      <c r="W8">
        <f>100*raw_data!AQ9/raw_data!AI9</f>
        <v>0</v>
      </c>
    </row>
    <row r="9" spans="1:23" x14ac:dyDescent="0.35">
      <c r="A9" s="27" t="str">
        <f>raw_data!A10</f>
        <v>Canada</v>
      </c>
      <c r="B9" s="28">
        <f>raw_data!B10</f>
        <v>1973</v>
      </c>
      <c r="C9" s="33">
        <f>raw_data!C10+raw_data!D10</f>
        <v>0.178923412698413</v>
      </c>
      <c r="D9" s="33">
        <f>SUM(raw_data!E10:'raw_data'!J10)</f>
        <v>8.258122924791472</v>
      </c>
      <c r="E9" s="31">
        <f t="shared" si="0"/>
        <v>46.154512706009434</v>
      </c>
      <c r="F9" s="21">
        <f>raw_data!K10+raw_data!L10</f>
        <v>0.1590366</v>
      </c>
      <c r="G9" s="21">
        <f>SUM(raw_data!M10:'raw_data'!R10)</f>
        <v>0.50531029999999999</v>
      </c>
      <c r="H9" s="25">
        <f t="shared" si="1"/>
        <v>3.1773208179752332</v>
      </c>
      <c r="I9" s="21">
        <f>raw_data!S10+raw_data!T10</f>
        <v>8.9723399999999995E-2</v>
      </c>
      <c r="J9" s="21">
        <f>SUM(raw_data!U10:'raw_data'!Z10)</f>
        <v>2.3635345000000001</v>
      </c>
      <c r="K9" s="25">
        <f t="shared" si="2"/>
        <v>26.342453585129412</v>
      </c>
      <c r="L9" s="21">
        <f>raw_data!AA10+raw_data!AB10</f>
        <v>0.126775</v>
      </c>
      <c r="M9" s="21">
        <f>SUM(raw_data!AC10:'raw_data'!AH10)</f>
        <v>11.354683999999999</v>
      </c>
      <c r="N9" s="25">
        <f t="shared" si="3"/>
        <v>89.56563991323209</v>
      </c>
      <c r="O9">
        <f>raw_data!AI10</f>
        <v>22491777</v>
      </c>
      <c r="P9">
        <f>100*raw_data!AJ10/raw_data!AI10</f>
        <v>49.88620507841599</v>
      </c>
      <c r="Q9">
        <f>100*raw_data!AK10/raw_data!AI10</f>
        <v>0</v>
      </c>
      <c r="R9">
        <f>100*raw_data!AL10/raw_data!AI10</f>
        <v>0</v>
      </c>
      <c r="S9">
        <f>100*raw_data!AM10/raw_data!AI10</f>
        <v>75.851001012503374</v>
      </c>
      <c r="T9">
        <f>raw_data!AN10</f>
        <v>0</v>
      </c>
      <c r="U9">
        <f>raw_data!AO10</f>
        <v>35</v>
      </c>
      <c r="V9">
        <f>100*raw_data!AP10/raw_data!AI10</f>
        <v>0</v>
      </c>
      <c r="W9">
        <f>100*raw_data!AQ10/raw_data!AI10</f>
        <v>0</v>
      </c>
    </row>
    <row r="10" spans="1:23" x14ac:dyDescent="0.35">
      <c r="A10" s="27" t="str">
        <f>raw_data!A11</f>
        <v>Central America and Caribbean</v>
      </c>
      <c r="B10" s="28">
        <f>raw_data!B11</f>
        <v>1973</v>
      </c>
      <c r="C10" s="33">
        <f>raw_data!C11+raw_data!D11</f>
        <v>0.51377110924369773</v>
      </c>
      <c r="D10" s="33">
        <f>SUM(raw_data!E11:'raw_data'!J11)</f>
        <v>4.9062731611708372</v>
      </c>
      <c r="E10" s="31">
        <f t="shared" si="0"/>
        <v>9.5495310516645624</v>
      </c>
      <c r="F10" s="21">
        <f>raw_data!K11+raw_data!L11</f>
        <v>0.1626939</v>
      </c>
      <c r="G10" s="21">
        <f>SUM(raw_data!M11:'raw_data'!R11)</f>
        <v>1.2311527999999998</v>
      </c>
      <c r="H10" s="25">
        <f t="shared" si="1"/>
        <v>7.5672953933736897</v>
      </c>
      <c r="I10" s="21">
        <f>raw_data!S11+raw_data!T11</f>
        <v>1.5900999999999998E-2</v>
      </c>
      <c r="J10" s="21">
        <f>SUM(raw_data!U11:'raw_data'!Z11)</f>
        <v>0.23349989999999998</v>
      </c>
      <c r="K10" s="25">
        <f t="shared" si="2"/>
        <v>14.684604741840136</v>
      </c>
      <c r="L10" s="21">
        <f>raw_data!AA11+raw_data!AB11</f>
        <v>0.47541600000000001</v>
      </c>
      <c r="M10" s="21">
        <f>SUM(raw_data!AC11:'raw_data'!AH11)</f>
        <v>4.0111669999999995</v>
      </c>
      <c r="N10" s="25">
        <f t="shared" si="3"/>
        <v>8.4371729180338892</v>
      </c>
      <c r="O10">
        <f>raw_data!AI11</f>
        <v>42517658</v>
      </c>
      <c r="P10">
        <f>100*raw_data!AJ11/raw_data!AI11</f>
        <v>49.912702153067791</v>
      </c>
      <c r="Q10">
        <f>100*raw_data!AK11/raw_data!AI11</f>
        <v>0.50176093894917728</v>
      </c>
      <c r="R10">
        <f>100*raw_data!AL11/raw_data!AI11</f>
        <v>8.8029589964715367</v>
      </c>
      <c r="S10">
        <f>100*raw_data!AM11/raw_data!AI11</f>
        <v>43.450556472324983</v>
      </c>
      <c r="T10">
        <f>raw_data!AN11</f>
        <v>129616667277.52499</v>
      </c>
      <c r="U10">
        <f>raw_data!AO11</f>
        <v>0</v>
      </c>
      <c r="V10">
        <f>100*raw_data!AP11/raw_data!AI11</f>
        <v>0</v>
      </c>
      <c r="W10">
        <f>100*raw_data!AQ11/raw_data!AI11</f>
        <v>0</v>
      </c>
    </row>
    <row r="11" spans="1:23" x14ac:dyDescent="0.35">
      <c r="A11" s="27" t="str">
        <f>raw_data!A12</f>
        <v>Central Asia</v>
      </c>
      <c r="B11" s="28">
        <f>raw_data!B12</f>
        <v>1973</v>
      </c>
      <c r="C11" s="33">
        <f>raw_data!C12+raw_data!D12</f>
        <v>0.17202046772679158</v>
      </c>
      <c r="D11" s="33">
        <f>SUM(raw_data!E12:'raw_data'!J12)</f>
        <v>12.270792069260645</v>
      </c>
      <c r="E11" s="31">
        <f t="shared" si="0"/>
        <v>71.333325803703261</v>
      </c>
      <c r="F11" s="21">
        <f>raw_data!K12+raw_data!L12</f>
        <v>0.17439159999999998</v>
      </c>
      <c r="G11" s="21">
        <f>SUM(raw_data!M12:'raw_data'!R12)</f>
        <v>0.18031900000000001</v>
      </c>
      <c r="H11" s="25">
        <f t="shared" si="1"/>
        <v>1.0339890224070427</v>
      </c>
      <c r="I11" s="21">
        <f>raw_data!S12+raw_data!T12</f>
        <v>2.9922E-3</v>
      </c>
      <c r="J11" s="21">
        <f>SUM(raw_data!U12:'raw_data'!Z12)</f>
        <v>9.1493600000000008E-2</v>
      </c>
      <c r="K11" s="25">
        <f t="shared" si="2"/>
        <v>30.577367823006487</v>
      </c>
      <c r="L11" s="21">
        <f>raw_data!AA12+raw_data!AB12</f>
        <v>0.2333711</v>
      </c>
      <c r="M11" s="21">
        <f>SUM(raw_data!AC12:'raw_data'!AH12)</f>
        <v>16.254306500000002</v>
      </c>
      <c r="N11" s="25">
        <f t="shared" si="3"/>
        <v>69.650040214919514</v>
      </c>
      <c r="O11">
        <f>raw_data!AI12</f>
        <v>48568084</v>
      </c>
      <c r="P11">
        <f>100*raw_data!AJ12/raw_data!AI12</f>
        <v>51.41098833546738</v>
      </c>
      <c r="Q11">
        <f>100*raw_data!AK12/raw_data!AI12</f>
        <v>0</v>
      </c>
      <c r="R11">
        <f>100*raw_data!AL12/raw_data!AI12</f>
        <v>0</v>
      </c>
      <c r="S11">
        <f>100*raw_data!AM12/raw_data!AI12</f>
        <v>46.129095807032456</v>
      </c>
      <c r="T11">
        <f>raw_data!AN12</f>
        <v>11074875573.8999</v>
      </c>
      <c r="U11">
        <f>raw_data!AO12</f>
        <v>0</v>
      </c>
      <c r="V11">
        <f>100*raw_data!AP12/raw_data!AI12</f>
        <v>0</v>
      </c>
      <c r="W11">
        <f>100*raw_data!AQ12/raw_data!AI12</f>
        <v>0</v>
      </c>
    </row>
    <row r="12" spans="1:23" x14ac:dyDescent="0.35">
      <c r="A12" s="27" t="str">
        <f>raw_data!A13</f>
        <v>China</v>
      </c>
      <c r="B12" s="28">
        <f>raw_data!B13</f>
        <v>1973</v>
      </c>
      <c r="C12" s="33">
        <f>raw_data!C13+raw_data!D13</f>
        <v>6.1364285714285698</v>
      </c>
      <c r="D12" s="33">
        <f>SUM(raw_data!E13:'raw_data'!J13)</f>
        <v>17.548996767274492</v>
      </c>
      <c r="E12" s="31">
        <f t="shared" si="0"/>
        <v>2.8598062477225348</v>
      </c>
      <c r="F12" s="21">
        <f>raw_data!K13+raw_data!L13</f>
        <v>6.5557500000000005E-2</v>
      </c>
      <c r="G12" s="21">
        <f>SUM(raw_data!M13:'raw_data'!R13)</f>
        <v>0.29835540000000005</v>
      </c>
      <c r="H12" s="25">
        <f t="shared" si="1"/>
        <v>4.5510490790527403</v>
      </c>
      <c r="I12" s="21">
        <f>raw_data!S13+raw_data!T13</f>
        <v>0.2550751</v>
      </c>
      <c r="J12" s="21">
        <f>SUM(raw_data!U13:'raw_data'!Z13)</f>
        <v>0.50594919999999999</v>
      </c>
      <c r="K12" s="25">
        <f t="shared" si="2"/>
        <v>1.9835303406722176</v>
      </c>
      <c r="L12" s="21">
        <f>raw_data!AA13+raw_data!AB13</f>
        <v>8.7029999999999994</v>
      </c>
      <c r="M12" s="21">
        <f>SUM(raw_data!AC13:'raw_data'!AH13)</f>
        <v>18.289002400000001</v>
      </c>
      <c r="N12" s="25">
        <f t="shared" si="3"/>
        <v>2.1014595426864302</v>
      </c>
      <c r="O12">
        <f>raw_data!AI13</f>
        <v>886429438</v>
      </c>
      <c r="P12">
        <f>100*raw_data!AJ13/raw_data!AI13</f>
        <v>49.048288263188297</v>
      </c>
      <c r="Q12">
        <f>100*raw_data!AK13/raw_data!AI13</f>
        <v>0</v>
      </c>
      <c r="R12">
        <f>100*raw_data!AL13/raw_data!AI13</f>
        <v>0</v>
      </c>
      <c r="S12">
        <f>100*raw_data!AM13/raw_data!AI13</f>
        <v>17.549611320557251</v>
      </c>
      <c r="T12">
        <f>raw_data!AN13</f>
        <v>313707048449.354</v>
      </c>
      <c r="U12">
        <f>raw_data!AO13</f>
        <v>0</v>
      </c>
      <c r="V12">
        <f>100*raw_data!AP13/raw_data!AI13</f>
        <v>0</v>
      </c>
      <c r="W12">
        <f>100*raw_data!AQ13/raw_data!AI13</f>
        <v>0</v>
      </c>
    </row>
    <row r="13" spans="1:23" x14ac:dyDescent="0.35">
      <c r="A13" s="27" t="str">
        <f>raw_data!A14</f>
        <v>EU-12</v>
      </c>
      <c r="B13" s="28">
        <f>raw_data!B14</f>
        <v>1973</v>
      </c>
      <c r="C13" s="33">
        <f>raw_data!C14+raw_data!D14</f>
        <v>0.445170652399555</v>
      </c>
      <c r="D13" s="33">
        <f>SUM(raw_data!E14:'raw_data'!J14)</f>
        <v>28.296560854386495</v>
      </c>
      <c r="E13" s="31">
        <f t="shared" si="0"/>
        <v>63.563401364988053</v>
      </c>
      <c r="F13" s="21">
        <f>raw_data!K14+raw_data!L14</f>
        <v>0.4111358</v>
      </c>
      <c r="G13" s="21">
        <f>SUM(raw_data!M14:'raw_data'!R14)</f>
        <v>0.57132460000000007</v>
      </c>
      <c r="H13" s="25">
        <f t="shared" si="1"/>
        <v>1.3896250338695879</v>
      </c>
      <c r="I13" s="21">
        <f>raw_data!S14+raw_data!T14</f>
        <v>7.6336399999999999E-2</v>
      </c>
      <c r="J13" s="21">
        <f>SUM(raw_data!U14:'raw_data'!Z14)</f>
        <v>2.4398966999999998</v>
      </c>
      <c r="K13" s="25">
        <f t="shared" si="2"/>
        <v>31.962428146991474</v>
      </c>
      <c r="L13" s="21">
        <f>raw_data!AA14+raw_data!AB14</f>
        <v>0.93237379999999992</v>
      </c>
      <c r="M13" s="21">
        <f>SUM(raw_data!AC14:'raw_data'!AH14)</f>
        <v>43.959956599999991</v>
      </c>
      <c r="N13" s="25">
        <f t="shared" si="3"/>
        <v>47.148425449106348</v>
      </c>
      <c r="O13">
        <f>raw_data!AI14</f>
        <v>97595424</v>
      </c>
      <c r="P13">
        <f>100*raw_data!AJ14/raw_data!AI14</f>
        <v>51.451065984405169</v>
      </c>
      <c r="Q13">
        <f>100*raw_data!AK14/raw_data!AI14</f>
        <v>0</v>
      </c>
      <c r="R13">
        <f>100*raw_data!AL14/raw_data!AI14</f>
        <v>23.031783744287026</v>
      </c>
      <c r="S13">
        <f>100*raw_data!AM14/raw_data!AI14</f>
        <v>53.386978471449645</v>
      </c>
      <c r="T13">
        <f>raw_data!AN14</f>
        <v>1071599725.63945</v>
      </c>
      <c r="U13">
        <f>raw_data!AO14</f>
        <v>0</v>
      </c>
      <c r="V13">
        <f>100*raw_data!AP14/raw_data!AI14</f>
        <v>0</v>
      </c>
      <c r="W13">
        <f>100*raw_data!AQ14/raw_data!AI14</f>
        <v>0</v>
      </c>
    </row>
    <row r="14" spans="1:23" x14ac:dyDescent="0.35">
      <c r="A14" s="27" t="str">
        <f>raw_data!A15</f>
        <v>EU-15</v>
      </c>
      <c r="B14" s="28">
        <f>raw_data!B15</f>
        <v>1973</v>
      </c>
      <c r="C14" s="33">
        <f>raw_data!C15+raw_data!D15</f>
        <v>2.9605540071960101</v>
      </c>
      <c r="D14" s="33">
        <f>SUM(raw_data!E15:'raw_data'!J15)</f>
        <v>108.23591667809777</v>
      </c>
      <c r="E14" s="31">
        <f t="shared" si="0"/>
        <v>36.559345451904051</v>
      </c>
      <c r="F14" s="21">
        <f>raw_data!K15+raw_data!L15</f>
        <v>3.9208116000000004</v>
      </c>
      <c r="G14" s="21">
        <f>SUM(raw_data!M15:'raw_data'!R15)</f>
        <v>19.959342100000001</v>
      </c>
      <c r="H14" s="25">
        <f t="shared" si="1"/>
        <v>5.0906149379888586</v>
      </c>
      <c r="I14" s="21">
        <f>raw_data!S15+raw_data!T15</f>
        <v>0.75893239999999995</v>
      </c>
      <c r="J14" s="21">
        <f>SUM(raw_data!U15:'raw_data'!Z15)</f>
        <v>27.296574099999994</v>
      </c>
      <c r="K14" s="25">
        <f t="shared" si="2"/>
        <v>35.967069135538281</v>
      </c>
      <c r="L14" s="21">
        <f>raw_data!AA15+raw_data!AB15</f>
        <v>2.6607810000000001</v>
      </c>
      <c r="M14" s="21">
        <f>SUM(raw_data!AC15:'raw_data'!AH15)</f>
        <v>152.50003699999999</v>
      </c>
      <c r="N14" s="25">
        <f t="shared" si="3"/>
        <v>57.314013066088485</v>
      </c>
      <c r="O14">
        <f>raw_data!AI15</f>
        <v>347898888</v>
      </c>
      <c r="P14">
        <f>100*raw_data!AJ15/raw_data!AI15</f>
        <v>51.560558595404309</v>
      </c>
      <c r="Q14">
        <f>100*raw_data!AK15/raw_data!AI15</f>
        <v>0</v>
      </c>
      <c r="R14">
        <f>100*raw_data!AL15/raw_data!AI15</f>
        <v>9.1887295713345303</v>
      </c>
      <c r="S14">
        <f>100*raw_data!AM15/raw_data!AI15</f>
        <v>70.835451764939236</v>
      </c>
      <c r="T14">
        <f>raw_data!AN15</f>
        <v>6728671586919.2197</v>
      </c>
      <c r="U14">
        <f>raw_data!AO15</f>
        <v>29</v>
      </c>
      <c r="V14">
        <f>100*raw_data!AP15/raw_data!AI15</f>
        <v>0</v>
      </c>
      <c r="W14">
        <f>100*raw_data!AQ15/raw_data!AI15</f>
        <v>0</v>
      </c>
    </row>
    <row r="15" spans="1:23" x14ac:dyDescent="0.35">
      <c r="A15" s="27" t="str">
        <f>raw_data!A16</f>
        <v>Europe_Eastern</v>
      </c>
      <c r="B15" s="28">
        <f>raw_data!B16</f>
        <v>1973</v>
      </c>
      <c r="C15" s="33">
        <f>raw_data!C16+raw_data!D16</f>
        <v>0.34323746040901393</v>
      </c>
      <c r="D15" s="33">
        <f>SUM(raw_data!E16:'raw_data'!J16)</f>
        <v>16.251901038180613</v>
      </c>
      <c r="E15" s="31">
        <f t="shared" si="0"/>
        <v>47.348855858606669</v>
      </c>
      <c r="F15" s="21">
        <f>raw_data!K16+raw_data!L16</f>
        <v>3.6091600000000001E-2</v>
      </c>
      <c r="G15" s="21">
        <f>SUM(raw_data!M16:'raw_data'!R16)</f>
        <v>5.5970599999999995E-2</v>
      </c>
      <c r="H15" s="25">
        <f t="shared" si="1"/>
        <v>1.5507929823005906</v>
      </c>
      <c r="I15" s="21">
        <f>raw_data!S16+raw_data!T16</f>
        <v>5.0076799999999998E-2</v>
      </c>
      <c r="J15" s="21">
        <f>SUM(raw_data!U16:'raw_data'!Z16)</f>
        <v>0.30061840000000001</v>
      </c>
      <c r="K15" s="25">
        <f t="shared" si="2"/>
        <v>6.0031471659530968</v>
      </c>
      <c r="L15" s="21">
        <f>raw_data!AA16+raw_data!AB16</f>
        <v>3.4712109</v>
      </c>
      <c r="M15" s="21">
        <f>SUM(raw_data!AC16:'raw_data'!AH16)</f>
        <v>30.932000200000001</v>
      </c>
      <c r="N15" s="25">
        <f t="shared" si="3"/>
        <v>8.9110114859342033</v>
      </c>
      <c r="O15">
        <f>raw_data!AI16</f>
        <v>60094888</v>
      </c>
      <c r="P15">
        <f>100*raw_data!AJ16/raw_data!AI16</f>
        <v>54.486536358966177</v>
      </c>
      <c r="Q15">
        <f>100*raw_data!AK16/raw_data!AI16</f>
        <v>0</v>
      </c>
      <c r="R15">
        <f>100*raw_data!AL16/raw_data!AI16</f>
        <v>69.249272916524944</v>
      </c>
      <c r="S15">
        <f>100*raw_data!AM16/raw_data!AI16</f>
        <v>54.662023831378136</v>
      </c>
      <c r="T15">
        <f>raw_data!AN16</f>
        <v>0</v>
      </c>
      <c r="U15">
        <f>raw_data!AO16</f>
        <v>0</v>
      </c>
      <c r="V15">
        <f>100*raw_data!AP16/raw_data!AI16</f>
        <v>0</v>
      </c>
      <c r="W15">
        <f>100*raw_data!AQ16/raw_data!AI16</f>
        <v>0</v>
      </c>
    </row>
    <row r="16" spans="1:23" x14ac:dyDescent="0.35">
      <c r="A16" s="27" t="str">
        <f>raw_data!A17</f>
        <v>Europe_Non_EU</v>
      </c>
      <c r="B16" s="28">
        <f>raw_data!B17</f>
        <v>1973</v>
      </c>
      <c r="C16" s="33">
        <f>raw_data!C17+raw_data!D17</f>
        <v>0.785881174128367</v>
      </c>
      <c r="D16" s="33">
        <f>SUM(raw_data!E17:'raw_data'!J17)</f>
        <v>11.071764068610694</v>
      </c>
      <c r="E16" s="31">
        <f t="shared" si="0"/>
        <v>14.088343674717185</v>
      </c>
      <c r="F16" s="21">
        <f>raw_data!K17+raw_data!L17</f>
        <v>2.7065200000000001E-2</v>
      </c>
      <c r="G16" s="21">
        <f>SUM(raw_data!M17:'raw_data'!R17)</f>
        <v>0.16643339999999998</v>
      </c>
      <c r="H16" s="25">
        <f t="shared" si="1"/>
        <v>6.1493504574139477</v>
      </c>
      <c r="I16" s="21">
        <f>raw_data!S17+raw_data!T17</f>
        <v>0.322764</v>
      </c>
      <c r="J16" s="21">
        <f>SUM(raw_data!U17:'raw_data'!Z17)</f>
        <v>0.12750229999999999</v>
      </c>
      <c r="K16" s="25">
        <f t="shared" si="2"/>
        <v>0.39503259347386943</v>
      </c>
      <c r="L16" s="21">
        <f>raw_data!AA17+raw_data!AB17</f>
        <v>1.4163152000000001</v>
      </c>
      <c r="M16" s="21">
        <f>SUM(raw_data!AC17:'raw_data'!AH17)</f>
        <v>12.902581799999998</v>
      </c>
      <c r="N16" s="25">
        <f t="shared" si="3"/>
        <v>9.1099649287107827</v>
      </c>
      <c r="O16">
        <f>raw_data!AI17</f>
        <v>58084749</v>
      </c>
      <c r="P16">
        <f>100*raw_data!AJ17/raw_data!AI17</f>
        <v>49.68214289778544</v>
      </c>
      <c r="Q16">
        <f>100*raw_data!AK17/raw_data!AI17</f>
        <v>0</v>
      </c>
      <c r="R16">
        <f>100*raw_data!AL17/raw_data!AI17</f>
        <v>0</v>
      </c>
      <c r="S16">
        <f>100*raw_data!AM17/raw_data!AI17</f>
        <v>39.777971666882813</v>
      </c>
      <c r="T16">
        <f>raw_data!AN17</f>
        <v>136268807576.52299</v>
      </c>
      <c r="U16">
        <f>raw_data!AO17</f>
        <v>0</v>
      </c>
      <c r="V16">
        <f>100*raw_data!AP17/raw_data!AI17</f>
        <v>0</v>
      </c>
      <c r="W16">
        <f>100*raw_data!AQ17/raw_data!AI17</f>
        <v>0</v>
      </c>
    </row>
    <row r="17" spans="1:23" x14ac:dyDescent="0.35">
      <c r="A17" s="27" t="str">
        <f>raw_data!A18</f>
        <v>European Free Trade Association</v>
      </c>
      <c r="B17" s="28">
        <f>raw_data!B18</f>
        <v>1973</v>
      </c>
      <c r="C17" s="33">
        <f>raw_data!C18+raw_data!D18</f>
        <v>0.10445238095238098</v>
      </c>
      <c r="D17" s="33">
        <f>SUM(raw_data!E18:'raw_data'!J18)</f>
        <v>4.1754202077514213</v>
      </c>
      <c r="E17" s="31">
        <f t="shared" si="0"/>
        <v>39.9743899533986</v>
      </c>
      <c r="F17" s="21">
        <f>raw_data!K18+raw_data!L18</f>
        <v>0.229822</v>
      </c>
      <c r="G17" s="21">
        <f>SUM(raw_data!M18:'raw_data'!R18)</f>
        <v>0.48663230000000002</v>
      </c>
      <c r="H17" s="25">
        <f t="shared" si="1"/>
        <v>2.1174313164100913</v>
      </c>
      <c r="I17" s="21">
        <f>raw_data!S18+raw_data!T18</f>
        <v>2.0994E-3</v>
      </c>
      <c r="J17" s="21">
        <f>SUM(raw_data!U18:'raw_data'!Z18)</f>
        <v>4.4361392000000004</v>
      </c>
      <c r="K17" s="25">
        <f t="shared" si="2"/>
        <v>2113.0509669429362</v>
      </c>
      <c r="L17" s="21">
        <f>raw_data!AA18+raw_data!AB18</f>
        <v>0.01</v>
      </c>
      <c r="M17" s="21">
        <f>SUM(raw_data!AC18:'raw_data'!AH18)</f>
        <v>10.083357000000001</v>
      </c>
      <c r="N17" s="25">
        <f t="shared" si="3"/>
        <v>1008.3357000000001</v>
      </c>
      <c r="O17">
        <f>raw_data!AI18</f>
        <v>10502527</v>
      </c>
      <c r="P17">
        <f>100*raw_data!AJ18/raw_data!AI18</f>
        <v>50.813675603976073</v>
      </c>
      <c r="Q17">
        <f>100*raw_data!AK18/raw_data!AI18</f>
        <v>0</v>
      </c>
      <c r="R17">
        <f>100*raw_data!AL18/raw_data!AI18</f>
        <v>36.79933410311633</v>
      </c>
      <c r="S17">
        <f>100*raw_data!AM18/raw_data!AI18</f>
        <v>71.626076276690355</v>
      </c>
      <c r="T17">
        <f>raw_data!AN18</f>
        <v>120566084530.33</v>
      </c>
      <c r="U17">
        <f>raw_data!AO18</f>
        <v>0</v>
      </c>
      <c r="V17">
        <f>100*raw_data!AP18/raw_data!AI18</f>
        <v>0</v>
      </c>
      <c r="W17">
        <f>100*raw_data!AQ18/raw_data!AI18</f>
        <v>0</v>
      </c>
    </row>
    <row r="18" spans="1:23" x14ac:dyDescent="0.35">
      <c r="A18" s="27" t="str">
        <f>raw_data!A19</f>
        <v>India</v>
      </c>
      <c r="B18" s="28">
        <f>raw_data!B19</f>
        <v>1973</v>
      </c>
      <c r="C18" s="33">
        <f>raw_data!C19+raw_data!D19</f>
        <v>10.62538609439342</v>
      </c>
      <c r="D18" s="33">
        <f>SUM(raw_data!E19:'raw_data'!J19)</f>
        <v>24.362298550144445</v>
      </c>
      <c r="E18" s="31">
        <f t="shared" si="0"/>
        <v>2.2928388986259454</v>
      </c>
      <c r="F18" s="21">
        <f>raw_data!K19+raw_data!L19</f>
        <v>0.18024369999999998</v>
      </c>
      <c r="G18" s="21">
        <f>SUM(raw_data!M19:'raw_data'!R19)</f>
        <v>0.32631199999999999</v>
      </c>
      <c r="H18" s="25">
        <f t="shared" si="1"/>
        <v>1.8103933729722594</v>
      </c>
      <c r="I18" s="21">
        <f>raw_data!S19+raw_data!T19</f>
        <v>1.1702006</v>
      </c>
      <c r="J18" s="21">
        <f>SUM(raw_data!U19:'raw_data'!Z19)</f>
        <v>8.1110399999999999E-2</v>
      </c>
      <c r="K18" s="25">
        <f t="shared" si="2"/>
        <v>6.9313244242055594E-2</v>
      </c>
      <c r="L18" s="21">
        <f>raw_data!AA19+raw_data!AB19</f>
        <v>17.047266</v>
      </c>
      <c r="M18" s="21">
        <f>SUM(raw_data!AC19:'raw_data'!AH19)</f>
        <v>27.748070999999999</v>
      </c>
      <c r="N18" s="25">
        <f t="shared" si="3"/>
        <v>1.6277138515935634</v>
      </c>
      <c r="O18">
        <f>raw_data!AI19</f>
        <v>596107483</v>
      </c>
      <c r="P18">
        <f>100*raw_data!AJ19/raw_data!AI19</f>
        <v>48.253382519608465</v>
      </c>
      <c r="Q18">
        <f>100*raw_data!AK19/raw_data!AI19</f>
        <v>0</v>
      </c>
      <c r="R18">
        <f>100*raw_data!AL19/raw_data!AI19</f>
        <v>0</v>
      </c>
      <c r="S18">
        <f>100*raw_data!AM19/raw_data!AI19</f>
        <v>20.652999922163367</v>
      </c>
      <c r="T18">
        <f>raw_data!AN19</f>
        <v>210419774066.672</v>
      </c>
      <c r="U18">
        <f>raw_data!AO19</f>
        <v>0</v>
      </c>
      <c r="V18">
        <f>100*raw_data!AP19/raw_data!AI19</f>
        <v>0</v>
      </c>
      <c r="W18">
        <f>100*raw_data!AQ19/raw_data!AI19</f>
        <v>0</v>
      </c>
    </row>
    <row r="19" spans="1:23" x14ac:dyDescent="0.35">
      <c r="A19" s="27" t="str">
        <f>raw_data!A20</f>
        <v>Indonesia</v>
      </c>
      <c r="B19" s="28">
        <f>raw_data!B20</f>
        <v>1973</v>
      </c>
      <c r="C19" s="33">
        <f>raw_data!C20+raw_data!D20</f>
        <v>0.68571428571428594</v>
      </c>
      <c r="D19" s="33">
        <f>SUM(raw_data!E20:'raw_data'!J20)</f>
        <v>2.2720058500002271</v>
      </c>
      <c r="E19" s="31">
        <f t="shared" si="0"/>
        <v>3.3133418645836636</v>
      </c>
      <c r="F19" s="21">
        <f>raw_data!K20+raw_data!L20</f>
        <v>3.0503000000000001E-3</v>
      </c>
      <c r="G19" s="21">
        <f>SUM(raw_data!M20:'raw_data'!R20)</f>
        <v>0.32324730000000002</v>
      </c>
      <c r="H19" s="25">
        <f t="shared" si="1"/>
        <v>105.9722978067731</v>
      </c>
      <c r="I19" s="21">
        <f>raw_data!S20+raw_data!T20</f>
        <v>4.3158299999999997E-2</v>
      </c>
      <c r="J19" s="21">
        <f>SUM(raw_data!U20:'raw_data'!Z20)</f>
        <v>5.6726900000000004E-2</v>
      </c>
      <c r="K19" s="25">
        <f t="shared" si="2"/>
        <v>1.3143914380316186</v>
      </c>
      <c r="L19" s="21">
        <f>raw_data!AA20+raw_data!AB20</f>
        <v>0.85299999999999998</v>
      </c>
      <c r="M19" s="21">
        <f>SUM(raw_data!AC20:'raw_data'!AH20)</f>
        <v>2.058986</v>
      </c>
      <c r="N19" s="25">
        <f t="shared" si="3"/>
        <v>2.4138171160609612</v>
      </c>
      <c r="O19">
        <f>raw_data!AI20</f>
        <v>124709058</v>
      </c>
      <c r="P19">
        <f>100*raw_data!AJ20/raw_data!AI20</f>
        <v>50.074914365883508</v>
      </c>
      <c r="Q19">
        <f>100*raw_data!AK20/raw_data!AI20</f>
        <v>0</v>
      </c>
      <c r="R19">
        <f>100*raw_data!AL20/raw_data!AI20</f>
        <v>53.095211415998349</v>
      </c>
      <c r="S19">
        <f>100*raw_data!AM20/raw_data!AI20</f>
        <v>18.280000158448797</v>
      </c>
      <c r="T19">
        <f>raw_data!AN20</f>
        <v>95627290485.677795</v>
      </c>
      <c r="U19">
        <f>raw_data!AO20</f>
        <v>0</v>
      </c>
      <c r="V19">
        <f>100*raw_data!AP20/raw_data!AI20</f>
        <v>0</v>
      </c>
      <c r="W19">
        <f>100*raw_data!AQ20/raw_data!AI20</f>
        <v>0</v>
      </c>
    </row>
    <row r="20" spans="1:23" x14ac:dyDescent="0.35">
      <c r="A20" s="27" t="str">
        <f>raw_data!A21</f>
        <v>Japan</v>
      </c>
      <c r="B20" s="28">
        <f>raw_data!B21</f>
        <v>1973</v>
      </c>
      <c r="C20" s="33">
        <f>raw_data!C21+raw_data!D21</f>
        <v>0.60309533898305101</v>
      </c>
      <c r="D20" s="33">
        <f>SUM(raw_data!E21:'raw_data'!J21)</f>
        <v>17.443257871561993</v>
      </c>
      <c r="E20" s="31">
        <f t="shared" si="0"/>
        <v>28.922886223884756</v>
      </c>
      <c r="F20" s="21">
        <f>raw_data!K21+raw_data!L21</f>
        <v>0.54705249999999994</v>
      </c>
      <c r="G20" s="21">
        <f>SUM(raw_data!M21:'raw_data'!R21)</f>
        <v>1.4377842000000003</v>
      </c>
      <c r="H20" s="25">
        <f t="shared" si="1"/>
        <v>2.6282380575904516</v>
      </c>
      <c r="I20" s="21">
        <f>raw_data!S21+raw_data!T21</f>
        <v>4.3663999999999994E-3</v>
      </c>
      <c r="J20" s="21">
        <f>SUM(raw_data!U21:'raw_data'!Z21)</f>
        <v>1.0511773</v>
      </c>
      <c r="K20" s="25">
        <f t="shared" si="2"/>
        <v>240.74232777574207</v>
      </c>
      <c r="L20" s="21">
        <f>raw_data!AA21+raw_data!AB21</f>
        <v>0.39560000000000001</v>
      </c>
      <c r="M20" s="21">
        <f>SUM(raw_data!AC21:'raw_data'!AH21)</f>
        <v>19.669347000000002</v>
      </c>
      <c r="N20" s="25">
        <f t="shared" si="3"/>
        <v>49.720290697674422</v>
      </c>
      <c r="O20">
        <f>raw_data!AI21</f>
        <v>108707000</v>
      </c>
      <c r="P20">
        <f>100*raw_data!AJ21/raw_data!AI21</f>
        <v>50.733231530628203</v>
      </c>
      <c r="Q20">
        <f>100*raw_data!AK21/raw_data!AI21</f>
        <v>0</v>
      </c>
      <c r="R20">
        <f>100*raw_data!AL21/raw_data!AI21</f>
        <v>97.843207889096377</v>
      </c>
      <c r="S20">
        <f>100*raw_data!AM21/raw_data!AI21</f>
        <v>74.219999632038409</v>
      </c>
      <c r="T20">
        <f>raw_data!AN21</f>
        <v>1789673689005.6599</v>
      </c>
      <c r="U20">
        <f>raw_data!AO21</f>
        <v>0</v>
      </c>
      <c r="V20">
        <f>100*raw_data!AP21/raw_data!AI21</f>
        <v>0</v>
      </c>
      <c r="W20">
        <f>100*raw_data!AQ21/raw_data!AI21</f>
        <v>0</v>
      </c>
    </row>
    <row r="21" spans="1:23" x14ac:dyDescent="0.35">
      <c r="A21" s="27" t="str">
        <f>raw_data!A22</f>
        <v>Mexico</v>
      </c>
      <c r="B21" s="28">
        <f>raw_data!B22</f>
        <v>1973</v>
      </c>
      <c r="C21" s="33">
        <f>raw_data!C22+raw_data!D22</f>
        <v>0.99511528259902071</v>
      </c>
      <c r="D21" s="33">
        <f>SUM(raw_data!E22:'raw_data'!J22)</f>
        <v>7.6035795825154544</v>
      </c>
      <c r="E21" s="31">
        <f t="shared" si="0"/>
        <v>7.6409032355091453</v>
      </c>
      <c r="F21" s="21">
        <f>raw_data!K22+raw_data!L22</f>
        <v>2.22703E-2</v>
      </c>
      <c r="G21" s="21">
        <f>SUM(raw_data!M22:'raw_data'!R22)</f>
        <v>0.65339139999999996</v>
      </c>
      <c r="H21" s="25">
        <f t="shared" si="1"/>
        <v>29.33913777542287</v>
      </c>
      <c r="I21" s="21">
        <f>raw_data!S22+raw_data!T22</f>
        <v>9.2930100000000002E-2</v>
      </c>
      <c r="J21" s="21">
        <f>SUM(raw_data!U22:'raw_data'!Z22)</f>
        <v>0.12721780000000002</v>
      </c>
      <c r="K21" s="25">
        <f t="shared" si="2"/>
        <v>1.3689622630342593</v>
      </c>
      <c r="L21" s="21">
        <f>raw_data!AA22+raw_data!AB22</f>
        <v>1.367998</v>
      </c>
      <c r="M21" s="21">
        <f>SUM(raw_data!AC22:'raw_data'!AH22)</f>
        <v>8.041995</v>
      </c>
      <c r="N21" s="25">
        <f t="shared" si="3"/>
        <v>5.878659910321506</v>
      </c>
      <c r="O21">
        <f>raw_data!AI22</f>
        <v>55228203</v>
      </c>
      <c r="P21">
        <f>100*raw_data!AJ22/raw_data!AI22</f>
        <v>49.992508356645246</v>
      </c>
      <c r="Q21">
        <f>100*raw_data!AK22/raw_data!AI22</f>
        <v>0</v>
      </c>
      <c r="R21">
        <f>100*raw_data!AL22/raw_data!AI22</f>
        <v>0</v>
      </c>
      <c r="S21">
        <f>100*raw_data!AM22/raw_data!AI22</f>
        <v>61.279000875693889</v>
      </c>
      <c r="T21">
        <f>raw_data!AN22</f>
        <v>329969960461.48499</v>
      </c>
      <c r="U21">
        <f>raw_data!AO22</f>
        <v>0</v>
      </c>
      <c r="V21">
        <f>100*raw_data!AP22/raw_data!AI22</f>
        <v>0</v>
      </c>
      <c r="W21">
        <f>100*raw_data!AQ22/raw_data!AI22</f>
        <v>0</v>
      </c>
    </row>
    <row r="22" spans="1:23" x14ac:dyDescent="0.35">
      <c r="A22" s="27" t="str">
        <f>raw_data!A23</f>
        <v>Middle East</v>
      </c>
      <c r="B22" s="28">
        <f>raw_data!B23</f>
        <v>1973</v>
      </c>
      <c r="C22" s="33">
        <f>raw_data!C23+raw_data!D23</f>
        <v>0.54427025881629498</v>
      </c>
      <c r="D22" s="33">
        <f>SUM(raw_data!E23:'raw_data'!J23)</f>
        <v>5.8021995906377741</v>
      </c>
      <c r="E22" s="31">
        <f t="shared" si="0"/>
        <v>10.660511936214695</v>
      </c>
      <c r="F22" s="21">
        <f>raw_data!K23+raw_data!L23</f>
        <v>0.1286689</v>
      </c>
      <c r="G22" s="21">
        <f>SUM(raw_data!M23:'raw_data'!R23)</f>
        <v>1.1176475000000001</v>
      </c>
      <c r="H22" s="25">
        <f t="shared" si="1"/>
        <v>8.686228762350499</v>
      </c>
      <c r="I22" s="21">
        <f>raw_data!S23+raw_data!T23</f>
        <v>0.1245131</v>
      </c>
      <c r="J22" s="21">
        <f>SUM(raw_data!U23:'raw_data'!Z23)</f>
        <v>6.5454899999999996E-2</v>
      </c>
      <c r="K22" s="25">
        <f t="shared" si="2"/>
        <v>0.52568685543930715</v>
      </c>
      <c r="L22" s="21">
        <f>raw_data!AA23+raw_data!AB23</f>
        <v>0.58276899999999998</v>
      </c>
      <c r="M22" s="21">
        <f>SUM(raw_data!AC23:'raw_data'!AH23)</f>
        <v>5.7252999999999998</v>
      </c>
      <c r="N22" s="25">
        <f t="shared" si="3"/>
        <v>9.8243043126865022</v>
      </c>
      <c r="O22">
        <f>raw_data!AI23</f>
        <v>73539936</v>
      </c>
      <c r="P22">
        <f>100*raw_data!AJ23/raw_data!AI23</f>
        <v>48.878801036759128</v>
      </c>
      <c r="Q22">
        <f>100*raw_data!AK23/raw_data!AI23</f>
        <v>0</v>
      </c>
      <c r="R22">
        <f>100*raw_data!AL23/raw_data!AI23</f>
        <v>5.3964433692191411</v>
      </c>
      <c r="S22">
        <f>100*raw_data!AM23/raw_data!AI23</f>
        <v>48.115527323820352</v>
      </c>
      <c r="T22">
        <f>raw_data!AN23</f>
        <v>463017220819.56799</v>
      </c>
      <c r="U22">
        <f>raw_data!AO23</f>
        <v>0</v>
      </c>
      <c r="V22">
        <f>100*raw_data!AP23/raw_data!AI23</f>
        <v>0</v>
      </c>
      <c r="W22">
        <f>100*raw_data!AQ23/raw_data!AI23</f>
        <v>0</v>
      </c>
    </row>
    <row r="23" spans="1:23" x14ac:dyDescent="0.35">
      <c r="A23" s="27" t="str">
        <f>raw_data!A24</f>
        <v>Pakistan</v>
      </c>
      <c r="B23" s="28">
        <f>raw_data!B24</f>
        <v>1973</v>
      </c>
      <c r="C23" s="33">
        <f>raw_data!C24+raw_data!D24</f>
        <v>0.68766328753517636</v>
      </c>
      <c r="D23" s="33">
        <f>SUM(raw_data!E24:'raw_data'!J24)</f>
        <v>7.4043859547005413</v>
      </c>
      <c r="E23" s="31">
        <f t="shared" si="0"/>
        <v>10.767458564263954</v>
      </c>
      <c r="F23" s="21">
        <f>raw_data!K24+raw_data!L24</f>
        <v>0</v>
      </c>
      <c r="G23" s="21">
        <f>SUM(raw_data!M24:'raw_data'!R24)</f>
        <v>2.2056300000000001E-2</v>
      </c>
      <c r="H23" s="25" t="e">
        <f t="shared" si="1"/>
        <v>#DIV/0!</v>
      </c>
      <c r="I23" s="21">
        <f>raw_data!S24+raw_data!T24</f>
        <v>5.7835000000000004E-3</v>
      </c>
      <c r="J23" s="21">
        <f>SUM(raw_data!U24:'raw_data'!Z24)</f>
        <v>0.1016724</v>
      </c>
      <c r="K23" s="25">
        <f t="shared" si="2"/>
        <v>17.579735454309674</v>
      </c>
      <c r="L23" s="21">
        <f>raw_data!AA24+raw_data!AB24</f>
        <v>0.95167000000000002</v>
      </c>
      <c r="M23" s="21">
        <f>SUM(raw_data!AC24:'raw_data'!AH24)</f>
        <v>8.6866650000000014</v>
      </c>
      <c r="N23" s="25">
        <f t="shared" si="3"/>
        <v>9.1278121617787686</v>
      </c>
      <c r="O23">
        <f>raw_data!AI24</f>
        <v>64285624</v>
      </c>
      <c r="P23">
        <f>100*raw_data!AJ24/raw_data!AI24</f>
        <v>46.969090632145068</v>
      </c>
      <c r="Q23">
        <f>100*raw_data!AK24/raw_data!AI24</f>
        <v>0</v>
      </c>
      <c r="R23">
        <f>100*raw_data!AL24/raw_data!AI24</f>
        <v>0</v>
      </c>
      <c r="S23">
        <f>100*raw_data!AM24/raw_data!AI24</f>
        <v>25.671000720161011</v>
      </c>
      <c r="T23">
        <f>raw_data!AN24</f>
        <v>37135572235.553001</v>
      </c>
      <c r="U23">
        <f>raw_data!AO24</f>
        <v>0</v>
      </c>
      <c r="V23">
        <f>100*raw_data!AP24/raw_data!AI24</f>
        <v>0</v>
      </c>
      <c r="W23">
        <f>100*raw_data!AQ24/raw_data!AI24</f>
        <v>0</v>
      </c>
    </row>
    <row r="24" spans="1:23" x14ac:dyDescent="0.35">
      <c r="A24" s="27" t="str">
        <f>raw_data!A25</f>
        <v>Russia</v>
      </c>
      <c r="B24" s="28">
        <f>raw_data!B25</f>
        <v>1973</v>
      </c>
      <c r="C24" s="33">
        <f>raw_data!C25+raw_data!D25</f>
        <v>0.55035934006550391</v>
      </c>
      <c r="D24" s="33">
        <f>SUM(raw_data!E25:'raw_data'!J25)</f>
        <v>35.296951087102073</v>
      </c>
      <c r="E24" s="31">
        <f t="shared" si="0"/>
        <v>64.13437279523778</v>
      </c>
      <c r="F24" s="21">
        <f>raw_data!K25+raw_data!L25</f>
        <v>4.8898499999999998E-2</v>
      </c>
      <c r="G24" s="21">
        <f>SUM(raw_data!M25:'raw_data'!R25)</f>
        <v>1.4369995</v>
      </c>
      <c r="H24" s="25">
        <f t="shared" si="1"/>
        <v>29.38739429634856</v>
      </c>
      <c r="I24" s="21">
        <f>raw_data!S25+raw_data!T25</f>
        <v>5.0048700000000002E-2</v>
      </c>
      <c r="J24" s="21">
        <f>SUM(raw_data!U25:'raw_data'!Z25)</f>
        <v>0.41037699999999999</v>
      </c>
      <c r="K24" s="25">
        <f t="shared" si="2"/>
        <v>8.1995536347597433</v>
      </c>
      <c r="L24" s="21">
        <f>raw_data!AA25+raw_data!AB25</f>
        <v>4.0212168999999998</v>
      </c>
      <c r="M24" s="21">
        <f>SUM(raw_data!AC25:'raw_data'!AH25)</f>
        <v>61.676957099999996</v>
      </c>
      <c r="N24" s="25">
        <f t="shared" si="3"/>
        <v>15.337883688890296</v>
      </c>
      <c r="O24">
        <f>raw_data!AI25</f>
        <v>132669000</v>
      </c>
      <c r="P24">
        <f>100*raw_data!AJ25/raw_data!AI25</f>
        <v>54.352738017170552</v>
      </c>
      <c r="Q24">
        <f>100*raw_data!AK25/raw_data!AI25</f>
        <v>0</v>
      </c>
      <c r="R24">
        <f>100*raw_data!AL25/raw_data!AI25</f>
        <v>0</v>
      </c>
      <c r="S24">
        <f>100*raw_data!AM25/raw_data!AI25</f>
        <v>64.869000293964675</v>
      </c>
      <c r="T24">
        <f>raw_data!AN25</f>
        <v>0</v>
      </c>
      <c r="U24">
        <f>raw_data!AO25</f>
        <v>0</v>
      </c>
      <c r="V24">
        <f>100*raw_data!AP25/raw_data!AI25</f>
        <v>0</v>
      </c>
      <c r="W24">
        <f>100*raw_data!AQ25/raw_data!AI25</f>
        <v>0</v>
      </c>
    </row>
    <row r="25" spans="1:23" x14ac:dyDescent="0.35">
      <c r="A25" s="27" t="str">
        <f>raw_data!A26</f>
        <v>South Africa</v>
      </c>
      <c r="B25" s="28">
        <f>raw_data!B26</f>
        <v>1973</v>
      </c>
      <c r="C25" s="33">
        <f>raw_data!C26+raw_data!D26</f>
        <v>0.16971531841652321</v>
      </c>
      <c r="D25" s="33">
        <f>SUM(raw_data!E26:'raw_data'!J26)</f>
        <v>3.3367561299203121</v>
      </c>
      <c r="E25" s="31">
        <f t="shared" si="0"/>
        <v>19.660901332024082</v>
      </c>
      <c r="F25" s="21">
        <f>raw_data!K26+raw_data!L26</f>
        <v>6.3866300000000001E-2</v>
      </c>
      <c r="G25" s="21">
        <f>SUM(raw_data!M26:'raw_data'!R26)</f>
        <v>0.27742539999999999</v>
      </c>
      <c r="H25" s="25">
        <f t="shared" si="1"/>
        <v>4.3438464417071287</v>
      </c>
      <c r="I25" s="21">
        <f>raw_data!S26+raw_data!T26</f>
        <v>0.15227099999999999</v>
      </c>
      <c r="J25" s="21">
        <f>SUM(raw_data!U26:'raw_data'!Z26)</f>
        <v>0.50190279999999998</v>
      </c>
      <c r="K25" s="25">
        <f t="shared" si="2"/>
        <v>3.296115478324829</v>
      </c>
      <c r="L25" s="21">
        <f>raw_data!AA26+raw_data!AB26</f>
        <v>0.28370000000000001</v>
      </c>
      <c r="M25" s="21">
        <f>SUM(raw_data!AC26:'raw_data'!AH26)</f>
        <v>5.3167609999999996</v>
      </c>
      <c r="N25" s="25">
        <f t="shared" si="3"/>
        <v>18.740786041593232</v>
      </c>
      <c r="O25">
        <f>raw_data!AI26</f>
        <v>24382513</v>
      </c>
      <c r="P25">
        <f>100*raw_data!AJ26/raw_data!AI26</f>
        <v>49.179811777399649</v>
      </c>
      <c r="Q25">
        <f>100*raw_data!AK26/raw_data!AI26</f>
        <v>0</v>
      </c>
      <c r="R25">
        <f>100*raw_data!AL26/raw_data!AI26</f>
        <v>0</v>
      </c>
      <c r="S25">
        <f>100*raw_data!AM26/raw_data!AI26</f>
        <v>47.98899932915036</v>
      </c>
      <c r="T25">
        <f>raw_data!AN26</f>
        <v>126836017069.922</v>
      </c>
      <c r="U25">
        <f>raw_data!AO26</f>
        <v>0</v>
      </c>
      <c r="V25">
        <f>100*raw_data!AP26/raw_data!AI26</f>
        <v>0</v>
      </c>
      <c r="W25">
        <f>100*raw_data!AQ26/raw_data!AI26</f>
        <v>0</v>
      </c>
    </row>
    <row r="26" spans="1:23" x14ac:dyDescent="0.35">
      <c r="A26" s="27" t="str">
        <f>raw_data!A27</f>
        <v>South America_Northern</v>
      </c>
      <c r="B26" s="28">
        <f>raw_data!B27</f>
        <v>1973</v>
      </c>
      <c r="C26" s="33">
        <f>raw_data!C27+raw_data!D27</f>
        <v>7.6128500000000002E-2</v>
      </c>
      <c r="D26" s="33">
        <f>SUM(raw_data!E27:'raw_data'!J27)</f>
        <v>2.094476183436623</v>
      </c>
      <c r="E26" s="31">
        <f t="shared" si="0"/>
        <v>27.512379508812376</v>
      </c>
      <c r="F26" s="21">
        <f>raw_data!K27+raw_data!L27</f>
        <v>5.5010100000000006E-2</v>
      </c>
      <c r="G26" s="21">
        <f>SUM(raw_data!M27:'raw_data'!R27)</f>
        <v>0.34487189999999995</v>
      </c>
      <c r="H26" s="25">
        <f t="shared" si="1"/>
        <v>6.2692469201110326</v>
      </c>
      <c r="I26" s="21">
        <f>raw_data!S27+raw_data!T27</f>
        <v>4.0939999999999998E-4</v>
      </c>
      <c r="J26" s="21">
        <f>SUM(raw_data!U27:'raw_data'!Z27)</f>
        <v>1.8253000000000002E-2</v>
      </c>
      <c r="K26" s="25">
        <f t="shared" si="2"/>
        <v>44.584758182706409</v>
      </c>
      <c r="L26" s="21">
        <f>raw_data!AA27+raw_data!AB27</f>
        <v>3.9742E-2</v>
      </c>
      <c r="M26" s="21">
        <f>SUM(raw_data!AC27:'raw_data'!AH27)</f>
        <v>1.8440240000000001</v>
      </c>
      <c r="N26" s="25">
        <f t="shared" si="3"/>
        <v>46.399879220975293</v>
      </c>
      <c r="O26">
        <f>raw_data!AI27</f>
        <v>13551000</v>
      </c>
      <c r="P26">
        <f>100*raw_data!AJ27/raw_data!AI27</f>
        <v>49.782798317467346</v>
      </c>
      <c r="Q26">
        <f>100*raw_data!AK27/raw_data!AI27</f>
        <v>0</v>
      </c>
      <c r="R26">
        <f>100*raw_data!AL27/raw_data!AI27</f>
        <v>57.868873145893289</v>
      </c>
      <c r="S26">
        <f>100*raw_data!AM27/raw_data!AI27</f>
        <v>71.186023171721644</v>
      </c>
      <c r="T26">
        <f>raw_data!AN27</f>
        <v>4452195530.9807396</v>
      </c>
      <c r="U26">
        <f>raw_data!AO27</f>
        <v>0</v>
      </c>
      <c r="V26">
        <f>100*raw_data!AP27/raw_data!AI27</f>
        <v>0</v>
      </c>
      <c r="W26">
        <f>100*raw_data!AQ27/raw_data!AI27</f>
        <v>0</v>
      </c>
    </row>
    <row r="27" spans="1:23" x14ac:dyDescent="0.35">
      <c r="A27" s="27" t="str">
        <f>raw_data!A28</f>
        <v>South America_Southern</v>
      </c>
      <c r="B27" s="28">
        <f>raw_data!B28</f>
        <v>1973</v>
      </c>
      <c r="C27" s="33">
        <f>raw_data!C28+raw_data!D28</f>
        <v>0.29229699308755758</v>
      </c>
      <c r="D27" s="33">
        <f>SUM(raw_data!E28:'raw_data'!J28)</f>
        <v>5.422305041361442</v>
      </c>
      <c r="E27" s="31">
        <f t="shared" si="0"/>
        <v>18.550669933635582</v>
      </c>
      <c r="F27" s="21">
        <f>raw_data!K28+raw_data!L28</f>
        <v>3.0105000000000002E-3</v>
      </c>
      <c r="G27" s="21">
        <f>SUM(raw_data!M28:'raw_data'!R28)</f>
        <v>0.51540070000000004</v>
      </c>
      <c r="H27" s="25">
        <f t="shared" si="1"/>
        <v>171.20102972928086</v>
      </c>
      <c r="I27" s="21">
        <f>raw_data!S28+raw_data!T28</f>
        <v>1.99247E-2</v>
      </c>
      <c r="J27" s="21">
        <f>SUM(raw_data!U28:'raw_data'!Z28)</f>
        <v>1.8533827</v>
      </c>
      <c r="K27" s="25">
        <f t="shared" si="2"/>
        <v>93.019352863531196</v>
      </c>
      <c r="L27" s="21">
        <f>raw_data!AA28+raw_data!AB28</f>
        <v>0.36035899999999998</v>
      </c>
      <c r="M27" s="21">
        <f>SUM(raw_data!AC28:'raw_data'!AH28)</f>
        <v>8.0653819999999996</v>
      </c>
      <c r="N27" s="25">
        <f t="shared" si="3"/>
        <v>22.381519540236265</v>
      </c>
      <c r="O27">
        <f>raw_data!AI28</f>
        <v>42025303</v>
      </c>
      <c r="P27">
        <f>100*raw_data!AJ28/raw_data!AI28</f>
        <v>49.989705011763981</v>
      </c>
      <c r="Q27">
        <f>100*raw_data!AK28/raw_data!AI28</f>
        <v>0</v>
      </c>
      <c r="R27">
        <f>100*raw_data!AL28/raw_data!AI28</f>
        <v>17.338892238326039</v>
      </c>
      <c r="S27">
        <f>100*raw_data!AM28/raw_data!AI28</f>
        <v>59.160016050330441</v>
      </c>
      <c r="T27">
        <f>raw_data!AN28</f>
        <v>151011667447.78601</v>
      </c>
      <c r="U27">
        <f>raw_data!AO28</f>
        <v>0</v>
      </c>
      <c r="V27">
        <f>100*raw_data!AP28/raw_data!AI28</f>
        <v>0</v>
      </c>
      <c r="W27">
        <f>100*raw_data!AQ28/raw_data!AI28</f>
        <v>0</v>
      </c>
    </row>
    <row r="28" spans="1:23" x14ac:dyDescent="0.35">
      <c r="A28" s="27" t="str">
        <f>raw_data!A29</f>
        <v>South Asia</v>
      </c>
      <c r="B28" s="28">
        <f>raw_data!B29</f>
        <v>1973</v>
      </c>
      <c r="C28" s="33">
        <f>raw_data!C29+raw_data!D29</f>
        <v>0.62245937322611122</v>
      </c>
      <c r="D28" s="33">
        <f>SUM(raw_data!E29:'raw_data'!J29)</f>
        <v>4.0817515243051812</v>
      </c>
      <c r="E28" s="31">
        <f t="shared" si="0"/>
        <v>6.5574585264096683</v>
      </c>
      <c r="F28" s="21">
        <f>raw_data!K29+raw_data!L29</f>
        <v>2.93332E-2</v>
      </c>
      <c r="G28" s="21">
        <f>SUM(raw_data!M29:'raw_data'!R29)</f>
        <v>0.29232970000000003</v>
      </c>
      <c r="H28" s="25">
        <f t="shared" si="1"/>
        <v>9.9658305265023941</v>
      </c>
      <c r="I28" s="21">
        <f>raw_data!S29+raw_data!T29</f>
        <v>1.54965E-2</v>
      </c>
      <c r="J28" s="21">
        <f>SUM(raw_data!U29:'raw_data'!Z29)</f>
        <v>2.6268200000000002E-2</v>
      </c>
      <c r="K28" s="25">
        <f t="shared" si="2"/>
        <v>1.695105346368535</v>
      </c>
      <c r="L28" s="21">
        <f>raw_data!AA29+raw_data!AB29</f>
        <v>0.696855</v>
      </c>
      <c r="M28" s="21">
        <f>SUM(raw_data!AC29:'raw_data'!AH29)</f>
        <v>4.3898920000000006</v>
      </c>
      <c r="N28" s="25">
        <f t="shared" si="3"/>
        <v>6.2995773869743354</v>
      </c>
      <c r="O28">
        <f>raw_data!AI29</f>
        <v>109690563</v>
      </c>
      <c r="P28">
        <f>100*raw_data!AJ29/raw_data!AI29</f>
        <v>48.674933868285457</v>
      </c>
      <c r="Q28">
        <f>100*raw_data!AK29/raw_data!AI29</f>
        <v>0</v>
      </c>
      <c r="R28">
        <f>100*raw_data!AL29/raw_data!AI29</f>
        <v>0</v>
      </c>
      <c r="S28">
        <f>100*raw_data!AM29/raw_data!AI29</f>
        <v>9.6223464547264648</v>
      </c>
      <c r="T28">
        <f>raw_data!AN29</f>
        <v>42510380442.565498</v>
      </c>
      <c r="U28">
        <f>raw_data!AO29</f>
        <v>0</v>
      </c>
      <c r="V28">
        <f>100*raw_data!AP29/raw_data!AI29</f>
        <v>0</v>
      </c>
      <c r="W28">
        <f>100*raw_data!AQ29/raw_data!AI29</f>
        <v>0</v>
      </c>
    </row>
    <row r="29" spans="1:23" x14ac:dyDescent="0.35">
      <c r="A29" s="27" t="str">
        <f>raw_data!A30</f>
        <v>South Korea</v>
      </c>
      <c r="B29" s="28">
        <f>raw_data!B30</f>
        <v>1973</v>
      </c>
      <c r="C29" s="33">
        <f>raw_data!C30+raw_data!D30</f>
        <v>4.1038135426868898E-2</v>
      </c>
      <c r="D29" s="33">
        <f>SUM(raw_data!E30:'raw_data'!J30)</f>
        <v>1.7310727728944899</v>
      </c>
      <c r="E29" s="31">
        <f t="shared" si="0"/>
        <v>42.182052251845356</v>
      </c>
      <c r="F29" s="21">
        <f>raw_data!K30+raw_data!L30</f>
        <v>0</v>
      </c>
      <c r="G29" s="21">
        <f>SUM(raw_data!M30:'raw_data'!R30)</f>
        <v>3.2916599999999997E-2</v>
      </c>
      <c r="H29" s="25" t="e">
        <f t="shared" si="1"/>
        <v>#DIV/0!</v>
      </c>
      <c r="I29" s="21">
        <f>raw_data!S30+raw_data!T30</f>
        <v>1.4190000000000001E-4</v>
      </c>
      <c r="J29" s="21">
        <f>SUM(raw_data!U30:'raw_data'!Z30)</f>
        <v>0.3506399</v>
      </c>
      <c r="K29" s="25">
        <f t="shared" si="2"/>
        <v>2471.0352360817478</v>
      </c>
      <c r="L29" s="21">
        <f>raw_data!AA30+raw_data!AB30</f>
        <v>4.5816000000000003E-2</v>
      </c>
      <c r="M29" s="21">
        <f>SUM(raw_data!AC30:'raw_data'!AH30)</f>
        <v>2.1405340000000002</v>
      </c>
      <c r="N29" s="25">
        <f t="shared" si="3"/>
        <v>46.720228741051159</v>
      </c>
      <c r="O29">
        <f>raw_data!AI30</f>
        <v>34103149</v>
      </c>
      <c r="P29">
        <f>100*raw_data!AJ30/raw_data!AI30</f>
        <v>49.694205658251676</v>
      </c>
      <c r="Q29">
        <f>100*raw_data!AK30/raw_data!AI30</f>
        <v>0</v>
      </c>
      <c r="R29">
        <f>100*raw_data!AL30/raw_data!AI30</f>
        <v>106.41967696296902</v>
      </c>
      <c r="S29">
        <f>100*raw_data!AM30/raw_data!AI30</f>
        <v>45.130999486293774</v>
      </c>
      <c r="T29">
        <f>raw_data!AN30</f>
        <v>86803296623.149307</v>
      </c>
      <c r="U29">
        <f>raw_data!AO30</f>
        <v>0</v>
      </c>
      <c r="V29">
        <f>100*raw_data!AP30/raw_data!AI30</f>
        <v>0</v>
      </c>
      <c r="W29">
        <f>100*raw_data!AQ30/raw_data!AI30</f>
        <v>0</v>
      </c>
    </row>
    <row r="30" spans="1:23" x14ac:dyDescent="0.35">
      <c r="A30" s="27" t="str">
        <f>raw_data!A31</f>
        <v>Southeast Asia</v>
      </c>
      <c r="B30" s="28">
        <f>raw_data!B31</f>
        <v>1973</v>
      </c>
      <c r="C30" s="33">
        <f>raw_data!C31+raw_data!D31</f>
        <v>1.0315527269336791</v>
      </c>
      <c r="D30" s="33">
        <f>SUM(raw_data!E31:'raw_data'!J31)</f>
        <v>9.8677130398164703</v>
      </c>
      <c r="E30" s="31">
        <f t="shared" si="0"/>
        <v>9.5658833350657115</v>
      </c>
      <c r="F30" s="21">
        <f>raw_data!K31+raw_data!L31</f>
        <v>9.1091399999999989E-2</v>
      </c>
      <c r="G30" s="21">
        <f>SUM(raw_data!M31:'raw_data'!R31)</f>
        <v>1.6767124000000002</v>
      </c>
      <c r="H30" s="25">
        <f t="shared" si="1"/>
        <v>18.406923156302355</v>
      </c>
      <c r="I30" s="21">
        <f>raw_data!S31+raw_data!T31</f>
        <v>0.25823010000000002</v>
      </c>
      <c r="J30" s="21">
        <f>SUM(raw_data!U31:'raw_data'!Z31)</f>
        <v>0.57624520000000001</v>
      </c>
      <c r="K30" s="25">
        <f t="shared" si="2"/>
        <v>2.2315183241612808</v>
      </c>
      <c r="L30" s="21">
        <f>raw_data!AA31+raw_data!AB31</f>
        <v>1.6109439999999999</v>
      </c>
      <c r="M30" s="21">
        <f>SUM(raw_data!AC31:'raw_data'!AH31)</f>
        <v>9.5202140000000011</v>
      </c>
      <c r="N30" s="25">
        <f t="shared" si="3"/>
        <v>5.9097113245401465</v>
      </c>
      <c r="O30">
        <f>raw_data!AI31</f>
        <v>197564299</v>
      </c>
      <c r="P30">
        <f>100*raw_data!AJ31/raw_data!AI31</f>
        <v>50.260933024139142</v>
      </c>
      <c r="Q30">
        <f>100*raw_data!AK31/raw_data!AI31</f>
        <v>0.33953654754192203</v>
      </c>
      <c r="R30">
        <f>100*raw_data!AL31/raw_data!AI31</f>
        <v>5.981674350991927</v>
      </c>
      <c r="S30">
        <f>100*raw_data!AM31/raw_data!AI31</f>
        <v>28.515203548997484</v>
      </c>
      <c r="T30">
        <f>raw_data!AN31</f>
        <v>165067662774.841</v>
      </c>
      <c r="U30">
        <f>raw_data!AO31</f>
        <v>0</v>
      </c>
      <c r="V30">
        <f>100*raw_data!AP31/raw_data!AI31</f>
        <v>0</v>
      </c>
      <c r="W30">
        <f>100*raw_data!AQ31/raw_data!AI31</f>
        <v>0</v>
      </c>
    </row>
    <row r="31" spans="1:23" x14ac:dyDescent="0.35">
      <c r="A31" s="27" t="str">
        <f>raw_data!A32</f>
        <v>Taiwan</v>
      </c>
      <c r="B31" s="28">
        <f>raw_data!B32</f>
        <v>1973</v>
      </c>
      <c r="C31" s="33">
        <f>raw_data!C32+raw_data!D32</f>
        <v>0.1088008839285714</v>
      </c>
      <c r="D31" s="33">
        <f>SUM(raw_data!E32:'raw_data'!J32)</f>
        <v>1.404530035450454</v>
      </c>
      <c r="E31" s="31">
        <f t="shared" si="0"/>
        <v>12.909178535466113</v>
      </c>
      <c r="F31" s="21">
        <f>raw_data!K32+raw_data!L32</f>
        <v>2.7729E-2</v>
      </c>
      <c r="G31" s="21">
        <f>SUM(raw_data!M32:'raw_data'!R32)</f>
        <v>0.20359580000000002</v>
      </c>
      <c r="H31" s="25">
        <f t="shared" si="1"/>
        <v>7.3423419524685354</v>
      </c>
      <c r="I31" s="21">
        <f>raw_data!S32+raw_data!T32</f>
        <v>1.7532699999999998E-2</v>
      </c>
      <c r="J31" s="21">
        <f>SUM(raw_data!U32:'raw_data'!Z32)</f>
        <v>0.16821269999999999</v>
      </c>
      <c r="K31" s="25">
        <f t="shared" si="2"/>
        <v>9.5942267876596308</v>
      </c>
      <c r="L31" s="21">
        <f>raw_data!AA32+raw_data!AB32</f>
        <v>0.140598</v>
      </c>
      <c r="M31" s="21">
        <f>SUM(raw_data!AC32:'raw_data'!AH32)</f>
        <v>1.4722430000000002</v>
      </c>
      <c r="N31" s="25">
        <f t="shared" si="3"/>
        <v>10.471294044012007</v>
      </c>
      <c r="O31">
        <f>raw_data!AI32</f>
        <v>0</v>
      </c>
      <c r="P31" t="e">
        <f>100*raw_data!AJ32/raw_data!AI32</f>
        <v>#DIV/0!</v>
      </c>
      <c r="Q31" t="e">
        <f>100*raw_data!AK32/raw_data!AI32</f>
        <v>#DIV/0!</v>
      </c>
      <c r="R31" t="e">
        <f>100*raw_data!AL32/raw_data!AI32</f>
        <v>#DIV/0!</v>
      </c>
      <c r="S31" t="e">
        <f>100*raw_data!AM32/raw_data!AI32</f>
        <v>#DIV/0!</v>
      </c>
      <c r="T31">
        <f>raw_data!AN32</f>
        <v>0</v>
      </c>
      <c r="U31">
        <f>raw_data!AO32</f>
        <v>0</v>
      </c>
      <c r="V31" t="e">
        <f>100*raw_data!AP32/raw_data!AI32</f>
        <v>#DIV/0!</v>
      </c>
      <c r="W31" t="e">
        <f>100*raw_data!AQ32/raw_data!AI32</f>
        <v>#DIV/0!</v>
      </c>
    </row>
    <row r="32" spans="1:23" x14ac:dyDescent="0.35">
      <c r="A32" s="27" t="str">
        <f>raw_data!A33</f>
        <v>Argentina</v>
      </c>
      <c r="B32" s="28">
        <f>raw_data!B33</f>
        <v>1973</v>
      </c>
      <c r="C32" s="33">
        <f>raw_data!C33+raw_data!D33</f>
        <v>5.0742857142857103E-2</v>
      </c>
      <c r="D32" s="33">
        <f>SUM(raw_data!E33:'raw_data'!J33)</f>
        <v>6.8143011006997272</v>
      </c>
      <c r="E32" s="31">
        <f t="shared" si="0"/>
        <v>134.29084376378978</v>
      </c>
      <c r="F32" s="21">
        <f>raw_data!K33+raw_data!L33</f>
        <v>2.9976000000000004E-3</v>
      </c>
      <c r="G32" s="21">
        <f>SUM(raw_data!M33:'raw_data'!R33)</f>
        <v>6.0946999999999998E-3</v>
      </c>
      <c r="H32" s="25">
        <f t="shared" si="1"/>
        <v>2.0331932212436614</v>
      </c>
      <c r="I32" s="21">
        <f>raw_data!S33+raw_data!T33</f>
        <v>0.23939189999999999</v>
      </c>
      <c r="J32" s="21">
        <f>SUM(raw_data!U33:'raw_data'!Z33)</f>
        <v>0.8678731999999999</v>
      </c>
      <c r="K32" s="25">
        <f t="shared" si="2"/>
        <v>3.6253239980132994</v>
      </c>
      <c r="L32" s="21">
        <f>raw_data!AA33+raw_data!AB33</f>
        <v>0.54293999999999998</v>
      </c>
      <c r="M32" s="21">
        <f>SUM(raw_data!AC33:'raw_data'!AH33)</f>
        <v>8.5850260000000009</v>
      </c>
      <c r="N32" s="25">
        <f t="shared" si="3"/>
        <v>15.812108151913657</v>
      </c>
      <c r="O32">
        <f>raw_data!AI33</f>
        <v>25020588</v>
      </c>
      <c r="P32">
        <f>100*raw_data!AJ33/raw_data!AI33</f>
        <v>50.514919953120206</v>
      </c>
      <c r="Q32">
        <f>100*raw_data!AK33/raw_data!AI33</f>
        <v>0</v>
      </c>
      <c r="R32">
        <f>100*raw_data!AL33/raw_data!AI33</f>
        <v>0</v>
      </c>
      <c r="S32">
        <f>100*raw_data!AM33/raw_data!AI33</f>
        <v>80.158000283606441</v>
      </c>
      <c r="T32">
        <f>raw_data!AN33</f>
        <v>243685921868.22601</v>
      </c>
      <c r="U32">
        <f>raw_data!AO33</f>
        <v>0</v>
      </c>
      <c r="V32">
        <f>100*raw_data!AP33/raw_data!AI33</f>
        <v>0</v>
      </c>
      <c r="W32">
        <f>100*raw_data!AQ33/raw_data!AI33</f>
        <v>0</v>
      </c>
    </row>
    <row r="33" spans="1:23" x14ac:dyDescent="0.35">
      <c r="A33" s="27" t="str">
        <f>raw_data!A34</f>
        <v>Colombia</v>
      </c>
      <c r="B33" s="28">
        <f>raw_data!B34</f>
        <v>1973</v>
      </c>
      <c r="C33" s="33">
        <f>raw_data!C34+raw_data!D34</f>
        <v>0.104806306306306</v>
      </c>
      <c r="D33" s="33">
        <f>SUM(raw_data!E34:'raw_data'!J34)</f>
        <v>2.5236613790525997</v>
      </c>
      <c r="E33" s="31">
        <f t="shared" si="0"/>
        <v>24.079289386241406</v>
      </c>
      <c r="F33" s="21">
        <f>raw_data!K34+raw_data!L34</f>
        <v>1.5237799999999999E-2</v>
      </c>
      <c r="G33" s="21">
        <f>SUM(raw_data!M34:'raw_data'!R34)</f>
        <v>0.116066</v>
      </c>
      <c r="H33" s="25">
        <f t="shared" si="1"/>
        <v>7.6169788289648119</v>
      </c>
      <c r="I33" s="21">
        <f>raw_data!S34+raw_data!T34</f>
        <v>1.02741E-2</v>
      </c>
      <c r="J33" s="21">
        <f>SUM(raw_data!U34:'raw_data'!Z34)</f>
        <v>6.0333599999999994E-2</v>
      </c>
      <c r="K33" s="25">
        <f t="shared" si="2"/>
        <v>5.8723975822699792</v>
      </c>
      <c r="L33" s="21">
        <f>raw_data!AA34+raw_data!AB34</f>
        <v>0.1118</v>
      </c>
      <c r="M33" s="21">
        <f>SUM(raw_data!AC34:'raw_data'!AH34)</f>
        <v>3.0498099999999995</v>
      </c>
      <c r="N33" s="25">
        <f t="shared" si="3"/>
        <v>27.279159212880138</v>
      </c>
      <c r="O33">
        <f>raw_data!AI34</f>
        <v>22396318</v>
      </c>
      <c r="P33">
        <f>100*raw_data!AJ34/raw_data!AI34</f>
        <v>49.971464059404767</v>
      </c>
      <c r="Q33">
        <f>100*raw_data!AK34/raw_data!AI34</f>
        <v>0</v>
      </c>
      <c r="R33">
        <f>100*raw_data!AL34/raw_data!AI34</f>
        <v>54.131853280525846</v>
      </c>
      <c r="S33">
        <f>100*raw_data!AM34/raw_data!AI34</f>
        <v>58.890001472563483</v>
      </c>
      <c r="T33">
        <f>raw_data!AN34</f>
        <v>61353376866.259003</v>
      </c>
      <c r="U33">
        <f>raw_data!AO34</f>
        <v>0</v>
      </c>
      <c r="V33">
        <f>100*raw_data!AP34/raw_data!AI34</f>
        <v>0</v>
      </c>
      <c r="W33">
        <f>100*raw_data!AQ34/raw_data!AI34</f>
        <v>0</v>
      </c>
    </row>
    <row r="34" spans="1:23" x14ac:dyDescent="0.35">
      <c r="A34" s="27" t="str">
        <f>raw_data!A35</f>
        <v>USA</v>
      </c>
      <c r="B34" s="28">
        <f>raw_data!B35</f>
        <v>1974</v>
      </c>
      <c r="C34" s="33">
        <f>raw_data!C35+raw_data!D35</f>
        <v>1.794677057044922</v>
      </c>
      <c r="D34" s="33">
        <f>SUM(raw_data!E35:'raw_data'!J35)</f>
        <v>80.330400440931726</v>
      </c>
      <c r="E34" s="31">
        <f t="shared" si="0"/>
        <v>44.760365172997808</v>
      </c>
      <c r="F34" s="21">
        <f>raw_data!K35+raw_data!L35</f>
        <v>0.27923819999999999</v>
      </c>
      <c r="G34" s="21">
        <f>SUM(raw_data!M35:'raw_data'!R35)</f>
        <v>5.0597415000000012</v>
      </c>
      <c r="H34" s="25">
        <f t="shared" si="1"/>
        <v>18.119804167194893</v>
      </c>
      <c r="I34" s="21">
        <f>raw_data!S35+raw_data!T35</f>
        <v>0.76007669999999994</v>
      </c>
      <c r="J34" s="21">
        <f>SUM(raw_data!U35:'raw_data'!Z35)</f>
        <v>1.2357351999999999</v>
      </c>
      <c r="K34" s="25">
        <f t="shared" si="2"/>
        <v>1.6258032906415891</v>
      </c>
      <c r="L34" s="21">
        <f>raw_data!AA35+raw_data!AB35</f>
        <v>3.2241499999999998</v>
      </c>
      <c r="M34" s="21">
        <f>SUM(raw_data!AC35:'raw_data'!AH35)</f>
        <v>82.32816600000001</v>
      </c>
      <c r="N34" s="25">
        <f t="shared" si="3"/>
        <v>25.534843602189728</v>
      </c>
      <c r="O34">
        <f>raw_data!AI35</f>
        <v>216883240</v>
      </c>
      <c r="P34">
        <f>100*raw_data!AJ35/raw_data!AI35</f>
        <v>51.09407762443977</v>
      </c>
      <c r="Q34">
        <f>100*raw_data!AK35/raw_data!AI35</f>
        <v>0</v>
      </c>
      <c r="R34">
        <f>100*raw_data!AL35/raw_data!AI35</f>
        <v>0</v>
      </c>
      <c r="S34">
        <f>100*raw_data!AM35/raw_data!AI35</f>
        <v>73.484018866556951</v>
      </c>
      <c r="T34">
        <f>raw_data!AN35</f>
        <v>5964508291367.7803</v>
      </c>
      <c r="U34">
        <f>raw_data!AO35</f>
        <v>35</v>
      </c>
      <c r="V34">
        <f>100*raw_data!AP35/raw_data!AI35</f>
        <v>0</v>
      </c>
      <c r="W34">
        <f>100*raw_data!AQ35/raw_data!AI35</f>
        <v>0</v>
      </c>
    </row>
    <row r="35" spans="1:23" x14ac:dyDescent="0.35">
      <c r="A35" s="27" t="str">
        <f>raw_data!A36</f>
        <v>Africa_Eastern</v>
      </c>
      <c r="B35" s="28">
        <f>raw_data!B36</f>
        <v>1974</v>
      </c>
      <c r="C35" s="33">
        <f>raw_data!C36+raw_data!D36</f>
        <v>1.9187016179001741</v>
      </c>
      <c r="D35" s="33">
        <f>SUM(raw_data!E36:'raw_data'!J36)</f>
        <v>7.076563886171285</v>
      </c>
      <c r="E35" s="31">
        <f t="shared" si="0"/>
        <v>3.6882044712694162</v>
      </c>
      <c r="F35" s="21">
        <f>raw_data!K36+raw_data!L36</f>
        <v>1.4176100000000001E-2</v>
      </c>
      <c r="G35" s="21">
        <f>SUM(raw_data!M36:'raw_data'!R36)</f>
        <v>0.236373</v>
      </c>
      <c r="H35" s="25">
        <f t="shared" si="1"/>
        <v>16.674049985539039</v>
      </c>
      <c r="I35" s="21">
        <f>raw_data!S36+raw_data!T36</f>
        <v>0.4318903</v>
      </c>
      <c r="J35" s="21">
        <f>SUM(raw_data!U36:'raw_data'!Z36)</f>
        <v>0.14959</v>
      </c>
      <c r="K35" s="25">
        <f t="shared" si="2"/>
        <v>0.34636110141857784</v>
      </c>
      <c r="L35" s="21">
        <f>raw_data!AA36+raw_data!AB36</f>
        <v>3.2836629999999998</v>
      </c>
      <c r="M35" s="21">
        <f>SUM(raw_data!AC36:'raw_data'!AH36)</f>
        <v>7.3819210000000002</v>
      </c>
      <c r="N35" s="25">
        <f t="shared" si="3"/>
        <v>2.248075091749671</v>
      </c>
      <c r="O35">
        <f>raw_data!AI36</f>
        <v>95120337</v>
      </c>
      <c r="P35">
        <f>100*raw_data!AJ36/raw_data!AI36</f>
        <v>50.331243044271382</v>
      </c>
      <c r="Q35">
        <f>100*raw_data!AK36/raw_data!AI36</f>
        <v>0</v>
      </c>
      <c r="R35">
        <f>100*raw_data!AL36/raw_data!AI36</f>
        <v>0.83853781973039054</v>
      </c>
      <c r="S35">
        <f>100*raw_data!AM36/raw_data!AI36</f>
        <v>11.937770994230183</v>
      </c>
      <c r="T35">
        <f>raw_data!AN36</f>
        <v>43460914662.870598</v>
      </c>
      <c r="U35">
        <f>raw_data!AO36</f>
        <v>0</v>
      </c>
      <c r="V35">
        <f>100*raw_data!AP36/raw_data!AI36</f>
        <v>0</v>
      </c>
      <c r="W35">
        <f>100*raw_data!AQ36/raw_data!AI36</f>
        <v>0</v>
      </c>
    </row>
    <row r="36" spans="1:23" x14ac:dyDescent="0.35">
      <c r="A36" s="27" t="str">
        <f>raw_data!A37</f>
        <v>Africa_Northern</v>
      </c>
      <c r="B36" s="28">
        <f>raw_data!B37</f>
        <v>1974</v>
      </c>
      <c r="C36" s="33">
        <f>raw_data!C37+raw_data!D37</f>
        <v>0.60449447064311024</v>
      </c>
      <c r="D36" s="33">
        <f>SUM(raw_data!E37:'raw_data'!J37)</f>
        <v>4.5304368430202002</v>
      </c>
      <c r="E36" s="31">
        <f t="shared" si="0"/>
        <v>7.4945877308031523</v>
      </c>
      <c r="F36" s="21">
        <f>raw_data!K37+raw_data!L37</f>
        <v>4.5968000000000002E-2</v>
      </c>
      <c r="G36" s="21">
        <f>SUM(raw_data!M37:'raw_data'!R37)</f>
        <v>0.7136863</v>
      </c>
      <c r="H36" s="25">
        <f t="shared" si="1"/>
        <v>15.525720066132962</v>
      </c>
      <c r="I36" s="21">
        <f>raw_data!S37+raw_data!T37</f>
        <v>0.17164369999999998</v>
      </c>
      <c r="J36" s="21">
        <f>SUM(raw_data!U37:'raw_data'!Z37)</f>
        <v>0.1804115</v>
      </c>
      <c r="K36" s="25">
        <f t="shared" si="2"/>
        <v>1.0510813971034185</v>
      </c>
      <c r="L36" s="21">
        <f>raw_data!AA37+raw_data!AB37</f>
        <v>1.2761359999999999</v>
      </c>
      <c r="M36" s="21">
        <f>SUM(raw_data!AC37:'raw_data'!AH37)</f>
        <v>4.7180400000000002</v>
      </c>
      <c r="N36" s="25">
        <f t="shared" si="3"/>
        <v>3.6971294595560353</v>
      </c>
      <c r="O36">
        <f>raw_data!AI37</f>
        <v>77778921</v>
      </c>
      <c r="P36">
        <f>100*raw_data!AJ37/raw_data!AI37</f>
        <v>49.587505848789029</v>
      </c>
      <c r="Q36">
        <f>100*raw_data!AK37/raw_data!AI37</f>
        <v>0</v>
      </c>
      <c r="R36">
        <f>100*raw_data!AL37/raw_data!AI37</f>
        <v>17.36185951975343</v>
      </c>
      <c r="S36">
        <f>100*raw_data!AM37/raw_data!AI37</f>
        <v>41.898138442933657</v>
      </c>
      <c r="T36">
        <f>raw_data!AN37</f>
        <v>107839360446.097</v>
      </c>
      <c r="U36">
        <f>raw_data!AO37</f>
        <v>0</v>
      </c>
      <c r="V36">
        <f>100*raw_data!AP37/raw_data!AI37</f>
        <v>0</v>
      </c>
      <c r="W36">
        <f>100*raw_data!AQ37/raw_data!AI37</f>
        <v>0</v>
      </c>
    </row>
    <row r="37" spans="1:23" x14ac:dyDescent="0.35">
      <c r="A37" s="27" t="str">
        <f>raw_data!A38</f>
        <v>Africa_Southern</v>
      </c>
      <c r="B37" s="28">
        <f>raw_data!B38</f>
        <v>1974</v>
      </c>
      <c r="C37" s="33">
        <f>raw_data!C38+raw_data!D38</f>
        <v>0.81134692194403502</v>
      </c>
      <c r="D37" s="33">
        <f>SUM(raw_data!E38:'raw_data'!J38)</f>
        <v>2.4107364022336562</v>
      </c>
      <c r="E37" s="31">
        <f t="shared" si="0"/>
        <v>2.9712769433541322</v>
      </c>
      <c r="F37" s="21">
        <f>raw_data!K38+raw_data!L38</f>
        <v>2.3124499999999999E-2</v>
      </c>
      <c r="G37" s="21">
        <f>SUM(raw_data!M38:'raw_data'!R38)</f>
        <v>0.30176210000000003</v>
      </c>
      <c r="H37" s="25">
        <f t="shared" si="1"/>
        <v>13.049454042249565</v>
      </c>
      <c r="I37" s="21">
        <f>raw_data!S38+raw_data!T38</f>
        <v>0.39468510000000001</v>
      </c>
      <c r="J37" s="21">
        <f>SUM(raw_data!U38:'raw_data'!Z38)</f>
        <v>0.4303883</v>
      </c>
      <c r="K37" s="25">
        <f t="shared" si="2"/>
        <v>1.0904599641587687</v>
      </c>
      <c r="L37" s="21">
        <f>raw_data!AA38+raw_data!AB38</f>
        <v>1.5499079999999998</v>
      </c>
      <c r="M37" s="21">
        <f>SUM(raw_data!AC38:'raw_data'!AH38)</f>
        <v>2.6947640000000002</v>
      </c>
      <c r="N37" s="25">
        <f t="shared" si="3"/>
        <v>1.7386606172753483</v>
      </c>
      <c r="O37">
        <f>raw_data!AI38</f>
        <v>50916451</v>
      </c>
      <c r="P37">
        <f>100*raw_data!AJ38/raw_data!AI38</f>
        <v>50.705556834666268</v>
      </c>
      <c r="Q37">
        <f>100*raw_data!AK38/raw_data!AI38</f>
        <v>0</v>
      </c>
      <c r="R37">
        <f>100*raw_data!AL38/raw_data!AI38</f>
        <v>7.0821118306144317</v>
      </c>
      <c r="S37">
        <f>100*raw_data!AM38/raw_data!AI38</f>
        <v>14.654723283836102</v>
      </c>
      <c r="T37">
        <f>raw_data!AN38</f>
        <v>20505795455.7099</v>
      </c>
      <c r="U37">
        <f>raw_data!AO38</f>
        <v>0</v>
      </c>
      <c r="V37">
        <f>100*raw_data!AP38/raw_data!AI38</f>
        <v>0</v>
      </c>
      <c r="W37">
        <f>100*raw_data!AQ38/raw_data!AI38</f>
        <v>0</v>
      </c>
    </row>
    <row r="38" spans="1:23" x14ac:dyDescent="0.35">
      <c r="A38" s="27" t="str">
        <f>raw_data!A39</f>
        <v>Africa_Western</v>
      </c>
      <c r="B38" s="28">
        <f>raw_data!B39</f>
        <v>1974</v>
      </c>
      <c r="C38" s="33">
        <f>raw_data!C39+raw_data!D39</f>
        <v>2.3544374806295401</v>
      </c>
      <c r="D38" s="33">
        <f>SUM(raw_data!E39:'raw_data'!J39)</f>
        <v>5.0033081134061623</v>
      </c>
      <c r="E38" s="31">
        <f t="shared" si="0"/>
        <v>2.1250545638053451</v>
      </c>
      <c r="F38" s="21">
        <f>raw_data!K39+raw_data!L39</f>
        <v>6.9485000000000005E-2</v>
      </c>
      <c r="G38" s="21">
        <f>SUM(raw_data!M39:'raw_data'!R39)</f>
        <v>0.69093380000000004</v>
      </c>
      <c r="H38" s="25">
        <f t="shared" si="1"/>
        <v>9.9436396344534792</v>
      </c>
      <c r="I38" s="21">
        <f>raw_data!S39+raw_data!T39</f>
        <v>0.71045150000000001</v>
      </c>
      <c r="J38" s="21">
        <f>SUM(raw_data!U39:'raw_data'!Z39)</f>
        <v>0.15483930000000001</v>
      </c>
      <c r="K38" s="25">
        <f t="shared" si="2"/>
        <v>0.21794492657134232</v>
      </c>
      <c r="L38" s="21">
        <f>raw_data!AA39+raw_data!AB39</f>
        <v>6.7751979999999996</v>
      </c>
      <c r="M38" s="21">
        <f>SUM(raw_data!AC39:'raw_data'!AH39)</f>
        <v>4.3372380000000001</v>
      </c>
      <c r="N38" s="25">
        <f t="shared" si="3"/>
        <v>0.64016402177471421</v>
      </c>
      <c r="O38">
        <f>raw_data!AI39</f>
        <v>156486496</v>
      </c>
      <c r="P38">
        <f>100*raw_data!AJ39/raw_data!AI39</f>
        <v>50.302558375388507</v>
      </c>
      <c r="Q38">
        <f>100*raw_data!AK39/raw_data!AI39</f>
        <v>5.7165955073848675E-2</v>
      </c>
      <c r="R38">
        <f>100*raw_data!AL39/raw_data!AI39</f>
        <v>1.293311596676048</v>
      </c>
      <c r="S38">
        <f>100*raw_data!AM39/raw_data!AI39</f>
        <v>21.914298598647132</v>
      </c>
      <c r="T38">
        <f>raw_data!AN39</f>
        <v>238434510736.57101</v>
      </c>
      <c r="U38">
        <f>raw_data!AO39</f>
        <v>0</v>
      </c>
      <c r="V38">
        <f>100*raw_data!AP39/raw_data!AI39</f>
        <v>0</v>
      </c>
      <c r="W38">
        <f>100*raw_data!AQ39/raw_data!AI39</f>
        <v>0</v>
      </c>
    </row>
    <row r="39" spans="1:23" x14ac:dyDescent="0.35">
      <c r="A39" s="27" t="str">
        <f>raw_data!A40</f>
        <v>Australia_NZ</v>
      </c>
      <c r="B39" s="28">
        <f>raw_data!B40</f>
        <v>1974</v>
      </c>
      <c r="C39" s="33">
        <f>raw_data!C40+raw_data!D40</f>
        <v>9.6181836985100799E-2</v>
      </c>
      <c r="D39" s="33">
        <f>SUM(raw_data!E40:'raw_data'!J40)</f>
        <v>5.9232772331794754</v>
      </c>
      <c r="E39" s="31">
        <f t="shared" si="0"/>
        <v>61.584155791254332</v>
      </c>
      <c r="F39" s="21">
        <f>raw_data!K40+raw_data!L40</f>
        <v>6.0118599999999994E-2</v>
      </c>
      <c r="G39" s="21">
        <f>SUM(raw_data!M40:'raw_data'!R40)</f>
        <v>8.9326199999999994E-2</v>
      </c>
      <c r="H39" s="25">
        <f t="shared" si="1"/>
        <v>1.485833003429887</v>
      </c>
      <c r="I39" s="21">
        <f>raw_data!S40+raw_data!T40</f>
        <v>6.5196499999999991E-2</v>
      </c>
      <c r="J39" s="21">
        <f>SUM(raw_data!U40:'raw_data'!Z40)</f>
        <v>8.6193308999999996</v>
      </c>
      <c r="K39" s="25">
        <f t="shared" si="2"/>
        <v>132.20542360402783</v>
      </c>
      <c r="L39" s="21">
        <f>raw_data!AA40+raw_data!AB40</f>
        <v>0.19196299999999999</v>
      </c>
      <c r="M39" s="21">
        <f>SUM(raw_data!AC40:'raw_data'!AH40)</f>
        <v>16.277369999999998</v>
      </c>
      <c r="N39" s="25">
        <f t="shared" si="3"/>
        <v>84.794309320025206</v>
      </c>
      <c r="O39">
        <f>raw_data!AI40</f>
        <v>16746700</v>
      </c>
      <c r="P39">
        <f>100*raw_data!AJ40/raw_data!AI40</f>
        <v>49.860951709889115</v>
      </c>
      <c r="Q39">
        <f>100*raw_data!AK40/raw_data!AI40</f>
        <v>0</v>
      </c>
      <c r="R39">
        <f>100*raw_data!AL40/raw_data!AI40</f>
        <v>18.444923477461231</v>
      </c>
      <c r="S39">
        <f>100*raw_data!AM40/raw_data!AI40</f>
        <v>84.24311058298052</v>
      </c>
      <c r="T39">
        <f>raw_data!AN40</f>
        <v>388251740538.02502</v>
      </c>
      <c r="U39">
        <f>raw_data!AO40</f>
        <v>0</v>
      </c>
      <c r="V39">
        <f>100*raw_data!AP40/raw_data!AI40</f>
        <v>0</v>
      </c>
      <c r="W39">
        <f>100*raw_data!AQ40/raw_data!AI40</f>
        <v>0</v>
      </c>
    </row>
    <row r="40" spans="1:23" x14ac:dyDescent="0.35">
      <c r="A40" s="27" t="str">
        <f>raw_data!A41</f>
        <v>Brazil</v>
      </c>
      <c r="B40" s="28">
        <f>raw_data!B41</f>
        <v>1974</v>
      </c>
      <c r="C40" s="33">
        <f>raw_data!C41+raw_data!D41</f>
        <v>2.3092066906403987</v>
      </c>
      <c r="D40" s="33">
        <f>SUM(raw_data!E41:'raw_data'!J41)</f>
        <v>12.126219202840012</v>
      </c>
      <c r="E40" s="31">
        <f t="shared" si="0"/>
        <v>5.2512489470906214</v>
      </c>
      <c r="F40" s="21">
        <f>raw_data!K41+raw_data!L41</f>
        <v>3.07494E-2</v>
      </c>
      <c r="G40" s="21">
        <f>SUM(raw_data!M41:'raw_data'!R41)</f>
        <v>0.31609170000000003</v>
      </c>
      <c r="H40" s="25">
        <f t="shared" si="1"/>
        <v>10.27960545571621</v>
      </c>
      <c r="I40" s="21">
        <f>raw_data!S41+raw_data!T41</f>
        <v>0.2308886</v>
      </c>
      <c r="J40" s="21">
        <f>SUM(raw_data!U41:'raw_data'!Z41)</f>
        <v>0.14830500000000002</v>
      </c>
      <c r="K40" s="25">
        <f t="shared" si="2"/>
        <v>0.6423227478532938</v>
      </c>
      <c r="L40" s="21">
        <f>raw_data!AA41+raw_data!AB41</f>
        <v>2.8435820000000001</v>
      </c>
      <c r="M40" s="21">
        <f>SUM(raw_data!AC41:'raw_data'!AH41)</f>
        <v>13.665349999999998</v>
      </c>
      <c r="N40" s="25">
        <f t="shared" si="3"/>
        <v>4.8056817070863431</v>
      </c>
      <c r="O40">
        <f>raw_data!AI41</f>
        <v>106167372</v>
      </c>
      <c r="P40">
        <f>100*raw_data!AJ41/raw_data!AI41</f>
        <v>50.133093621268124</v>
      </c>
      <c r="Q40">
        <f>100*raw_data!AK41/raw_data!AI41</f>
        <v>0</v>
      </c>
      <c r="R40">
        <f>100*raw_data!AL41/raw_data!AI41</f>
        <v>0</v>
      </c>
      <c r="S40">
        <f>100*raw_data!AM41/raw_data!AI41</f>
        <v>59.826000025695279</v>
      </c>
      <c r="T40">
        <f>raw_data!AN41</f>
        <v>526900364433.50299</v>
      </c>
      <c r="U40">
        <f>raw_data!AO41</f>
        <v>0</v>
      </c>
      <c r="V40">
        <f>100*raw_data!AP41/raw_data!AI41</f>
        <v>0</v>
      </c>
      <c r="W40">
        <f>100*raw_data!AQ41/raw_data!AI41</f>
        <v>0</v>
      </c>
    </row>
    <row r="41" spans="1:23" x14ac:dyDescent="0.35">
      <c r="A41" s="27" t="str">
        <f>raw_data!A42</f>
        <v>Canada</v>
      </c>
      <c r="B41" s="28">
        <f>raw_data!B42</f>
        <v>1974</v>
      </c>
      <c r="C41" s="33">
        <f>raw_data!C42+raw_data!D42</f>
        <v>0.18232796613756591</v>
      </c>
      <c r="D41" s="33">
        <f>SUM(raw_data!E42:'raw_data'!J42)</f>
        <v>8.5747863834602693</v>
      </c>
      <c r="E41" s="31">
        <f t="shared" si="0"/>
        <v>47.029463252996628</v>
      </c>
      <c r="F41" s="21">
        <f>raw_data!K42+raw_data!L42</f>
        <v>0.1584758</v>
      </c>
      <c r="G41" s="21">
        <f>SUM(raw_data!M42:'raw_data'!R42)</f>
        <v>0.55474519999999994</v>
      </c>
      <c r="H41" s="25">
        <f t="shared" si="1"/>
        <v>3.5005041779249573</v>
      </c>
      <c r="I41" s="21">
        <f>raw_data!S42+raw_data!T42</f>
        <v>4.87077E-2</v>
      </c>
      <c r="J41" s="21">
        <f>SUM(raw_data!U42:'raw_data'!Z42)</f>
        <v>1.4173457</v>
      </c>
      <c r="K41" s="25">
        <f t="shared" si="2"/>
        <v>29.099006933195369</v>
      </c>
      <c r="L41" s="21">
        <f>raw_data!AA42+raw_data!AB42</f>
        <v>0.13512399999999999</v>
      </c>
      <c r="M41" s="21">
        <f>SUM(raw_data!AC42:'raw_data'!AH42)</f>
        <v>11.238462</v>
      </c>
      <c r="N41" s="25">
        <f t="shared" si="3"/>
        <v>83.171472129303453</v>
      </c>
      <c r="O41">
        <f>raw_data!AI42</f>
        <v>22807969</v>
      </c>
      <c r="P41">
        <f>100*raw_data!AJ42/raw_data!AI42</f>
        <v>49.921363011322931</v>
      </c>
      <c r="Q41">
        <f>100*raw_data!AK42/raw_data!AI42</f>
        <v>0</v>
      </c>
      <c r="R41">
        <f>100*raw_data!AL42/raw_data!AI42</f>
        <v>0</v>
      </c>
      <c r="S41">
        <f>100*raw_data!AM42/raw_data!AI42</f>
        <v>75.730999985136776</v>
      </c>
      <c r="T41">
        <f>raw_data!AN42</f>
        <v>0</v>
      </c>
      <c r="U41">
        <f>raw_data!AO42</f>
        <v>0</v>
      </c>
      <c r="V41">
        <f>100*raw_data!AP42/raw_data!AI42</f>
        <v>0</v>
      </c>
      <c r="W41">
        <f>100*raw_data!AQ42/raw_data!AI42</f>
        <v>0</v>
      </c>
    </row>
    <row r="42" spans="1:23" x14ac:dyDescent="0.35">
      <c r="A42" s="27" t="str">
        <f>raw_data!A43</f>
        <v>Central America and Caribbean</v>
      </c>
      <c r="B42" s="28">
        <f>raw_data!B43</f>
        <v>1974</v>
      </c>
      <c r="C42" s="33">
        <f>raw_data!C43+raw_data!D43</f>
        <v>0.51538909022556367</v>
      </c>
      <c r="D42" s="33">
        <f>SUM(raw_data!E43:'raw_data'!J43)</f>
        <v>5.1215799968002083</v>
      </c>
      <c r="E42" s="31">
        <f t="shared" si="0"/>
        <v>9.9373077426972944</v>
      </c>
      <c r="F42" s="21">
        <f>raw_data!K43+raw_data!L43</f>
        <v>0.17621199999999998</v>
      </c>
      <c r="G42" s="21">
        <f>SUM(raw_data!M43:'raw_data'!R43)</f>
        <v>1.3824270000000001</v>
      </c>
      <c r="H42" s="25">
        <f t="shared" si="1"/>
        <v>7.8452489047283969</v>
      </c>
      <c r="I42" s="21">
        <f>raw_data!S43+raw_data!T43</f>
        <v>2.1106699999999999E-2</v>
      </c>
      <c r="J42" s="21">
        <f>SUM(raw_data!U43:'raw_data'!Z43)</f>
        <v>0.20103019999999996</v>
      </c>
      <c r="K42" s="25">
        <f t="shared" si="2"/>
        <v>9.5244732715204172</v>
      </c>
      <c r="L42" s="21">
        <f>raw_data!AA43+raw_data!AB43</f>
        <v>0.48921400000000004</v>
      </c>
      <c r="M42" s="21">
        <f>SUM(raw_data!AC43:'raw_data'!AH43)</f>
        <v>4.0785930000000006</v>
      </c>
      <c r="N42" s="25">
        <f t="shared" si="3"/>
        <v>8.337032464320318</v>
      </c>
      <c r="O42">
        <f>raw_data!AI43</f>
        <v>43406970</v>
      </c>
      <c r="P42">
        <f>100*raw_data!AJ43/raw_data!AI43</f>
        <v>49.913232828736952</v>
      </c>
      <c r="Q42">
        <f>100*raw_data!AK43/raw_data!AI43</f>
        <v>0.35130763561704492</v>
      </c>
      <c r="R42">
        <f>100*raw_data!AL43/raw_data!AI43</f>
        <v>9.7096871769672006</v>
      </c>
      <c r="S42">
        <f>100*raw_data!AM43/raw_data!AI43</f>
        <v>43.956576559018053</v>
      </c>
      <c r="T42">
        <f>raw_data!AN43</f>
        <v>136197180810.655</v>
      </c>
      <c r="U42">
        <f>raw_data!AO43</f>
        <v>0</v>
      </c>
      <c r="V42">
        <f>100*raw_data!AP43/raw_data!AI43</f>
        <v>0</v>
      </c>
      <c r="W42">
        <f>100*raw_data!AQ43/raw_data!AI43</f>
        <v>0</v>
      </c>
    </row>
    <row r="43" spans="1:23" x14ac:dyDescent="0.35">
      <c r="A43" s="27" t="str">
        <f>raw_data!A44</f>
        <v>Central Asia</v>
      </c>
      <c r="B43" s="28">
        <f>raw_data!B44</f>
        <v>1974</v>
      </c>
      <c r="C43" s="33">
        <f>raw_data!C44+raw_data!D44</f>
        <v>0.13657966793886112</v>
      </c>
      <c r="D43" s="33">
        <f>SUM(raw_data!E44:'raw_data'!J44)</f>
        <v>13.617911932660158</v>
      </c>
      <c r="E43" s="31">
        <f t="shared" si="0"/>
        <v>99.706728960244035</v>
      </c>
      <c r="F43" s="21">
        <f>raw_data!K44+raw_data!L44</f>
        <v>0.13132470000000002</v>
      </c>
      <c r="G43" s="21">
        <f>SUM(raw_data!M44:'raw_data'!R44)</f>
        <v>0.19869789999999998</v>
      </c>
      <c r="H43" s="25">
        <f t="shared" si="1"/>
        <v>1.5130276330347601</v>
      </c>
      <c r="I43" s="21">
        <f>raw_data!S44+raw_data!T44</f>
        <v>2.5633000000000001E-3</v>
      </c>
      <c r="J43" s="21">
        <f>SUM(raw_data!U44:'raw_data'!Z44)</f>
        <v>8.7523899999999988E-2</v>
      </c>
      <c r="K43" s="25">
        <f t="shared" si="2"/>
        <v>34.145008387625317</v>
      </c>
      <c r="L43" s="21">
        <f>raw_data!AA44+raw_data!AB44</f>
        <v>0.19034020000000001</v>
      </c>
      <c r="M43" s="21">
        <f>SUM(raw_data!AC44:'raw_data'!AH44)</f>
        <v>16.943490899999997</v>
      </c>
      <c r="N43" s="25">
        <f t="shared" si="3"/>
        <v>89.016880827066458</v>
      </c>
      <c r="O43">
        <f>raw_data!AI44</f>
        <v>49612567</v>
      </c>
      <c r="P43">
        <f>100*raw_data!AJ44/raw_data!AI44</f>
        <v>51.388471795865755</v>
      </c>
      <c r="Q43">
        <f>100*raw_data!AK44/raw_data!AI44</f>
        <v>0</v>
      </c>
      <c r="R43">
        <f>100*raw_data!AL44/raw_data!AI44</f>
        <v>0</v>
      </c>
      <c r="S43">
        <f>100*raw_data!AM44/raw_data!AI44</f>
        <v>46.486038507138723</v>
      </c>
      <c r="T43">
        <f>raw_data!AN44</f>
        <v>12050383109.198299</v>
      </c>
      <c r="U43">
        <f>raw_data!AO44</f>
        <v>0</v>
      </c>
      <c r="V43">
        <f>100*raw_data!AP44/raw_data!AI44</f>
        <v>0</v>
      </c>
      <c r="W43">
        <f>100*raw_data!AQ44/raw_data!AI44</f>
        <v>0</v>
      </c>
    </row>
    <row r="44" spans="1:23" x14ac:dyDescent="0.35">
      <c r="A44" s="27" t="str">
        <f>raw_data!A45</f>
        <v>China</v>
      </c>
      <c r="B44" s="28">
        <f>raw_data!B45</f>
        <v>1974</v>
      </c>
      <c r="C44" s="33">
        <f>raw_data!C45+raw_data!D45</f>
        <v>6.1107142857142893</v>
      </c>
      <c r="D44" s="33">
        <f>SUM(raw_data!E45:'raw_data'!J45)</f>
        <v>18.25942556602914</v>
      </c>
      <c r="E44" s="31">
        <f t="shared" si="0"/>
        <v>2.9881000341836099</v>
      </c>
      <c r="F44" s="21">
        <f>raw_data!K45+raw_data!L45</f>
        <v>6.4748799999999995E-2</v>
      </c>
      <c r="G44" s="21">
        <f>SUM(raw_data!M45:'raw_data'!R45)</f>
        <v>0.3123919</v>
      </c>
      <c r="H44" s="25">
        <f t="shared" si="1"/>
        <v>4.8246747430068204</v>
      </c>
      <c r="I44" s="21">
        <f>raw_data!S45+raw_data!T45</f>
        <v>0.22287259999999998</v>
      </c>
      <c r="J44" s="21">
        <f>SUM(raw_data!U45:'raw_data'!Z45)</f>
        <v>0.39594610000000002</v>
      </c>
      <c r="K44" s="25">
        <f t="shared" si="2"/>
        <v>1.7765579977081081</v>
      </c>
      <c r="L44" s="21">
        <f>raw_data!AA45+raw_data!AB45</f>
        <v>8.7925000000000004</v>
      </c>
      <c r="M44" s="21">
        <f>SUM(raw_data!AC45:'raw_data'!AH45)</f>
        <v>18.890342400000002</v>
      </c>
      <c r="N44" s="25">
        <f t="shared" si="3"/>
        <v>2.1484608928063693</v>
      </c>
      <c r="O44">
        <f>raw_data!AI45</f>
        <v>904975080</v>
      </c>
      <c r="P44">
        <f>100*raw_data!AJ45/raw_data!AI45</f>
        <v>49.051118070566098</v>
      </c>
      <c r="Q44">
        <f>100*raw_data!AK45/raw_data!AI45</f>
        <v>0</v>
      </c>
      <c r="R44">
        <f>100*raw_data!AL45/raw_data!AI45</f>
        <v>0</v>
      </c>
      <c r="S44">
        <f>100*raw_data!AM45/raw_data!AI45</f>
        <v>17.662323696250287</v>
      </c>
      <c r="T44">
        <f>raw_data!AN45</f>
        <v>320991322175.88501</v>
      </c>
      <c r="U44">
        <f>raw_data!AO45</f>
        <v>0</v>
      </c>
      <c r="V44">
        <f>100*raw_data!AP45/raw_data!AI45</f>
        <v>0</v>
      </c>
      <c r="W44">
        <f>100*raw_data!AQ45/raw_data!AI45</f>
        <v>0</v>
      </c>
    </row>
    <row r="45" spans="1:23" x14ac:dyDescent="0.35">
      <c r="A45" s="27" t="str">
        <f>raw_data!A46</f>
        <v>EU-12</v>
      </c>
      <c r="B45" s="28">
        <f>raw_data!B46</f>
        <v>1974</v>
      </c>
      <c r="C45" s="33">
        <f>raw_data!C46+raw_data!D46</f>
        <v>0.443202352825182</v>
      </c>
      <c r="D45" s="33">
        <f>SUM(raw_data!E46:'raw_data'!J46)</f>
        <v>29.333786631683957</v>
      </c>
      <c r="E45" s="31">
        <f t="shared" si="0"/>
        <v>66.185990315025379</v>
      </c>
      <c r="F45" s="21">
        <f>raw_data!K46+raw_data!L46</f>
        <v>0.49505759999999999</v>
      </c>
      <c r="G45" s="21">
        <f>SUM(raw_data!M46:'raw_data'!R46)</f>
        <v>0.5696812</v>
      </c>
      <c r="H45" s="25">
        <f t="shared" si="1"/>
        <v>1.1507372071451889</v>
      </c>
      <c r="I45" s="21">
        <f>raw_data!S46+raw_data!T46</f>
        <v>5.8522400000000002E-2</v>
      </c>
      <c r="J45" s="21">
        <f>SUM(raw_data!U46:'raw_data'!Z46)</f>
        <v>2.3717500999999999</v>
      </c>
      <c r="K45" s="25">
        <f t="shared" si="2"/>
        <v>40.527218637649852</v>
      </c>
      <c r="L45" s="21">
        <f>raw_data!AA46+raw_data!AB46</f>
        <v>1.0021573000000001</v>
      </c>
      <c r="M45" s="21">
        <f>SUM(raw_data!AC46:'raw_data'!AH46)</f>
        <v>45.696350800000012</v>
      </c>
      <c r="N45" s="25">
        <f t="shared" si="3"/>
        <v>45.597982272842799</v>
      </c>
      <c r="O45">
        <f>raw_data!AI46</f>
        <v>98399837</v>
      </c>
      <c r="P45">
        <f>100*raw_data!AJ46/raw_data!AI46</f>
        <v>51.444752901369135</v>
      </c>
      <c r="Q45">
        <f>100*raw_data!AK46/raw_data!AI46</f>
        <v>0</v>
      </c>
      <c r="R45">
        <f>100*raw_data!AL46/raw_data!AI46</f>
        <v>23.975612886431914</v>
      </c>
      <c r="S45">
        <f>100*raw_data!AM46/raw_data!AI46</f>
        <v>54.114427039142349</v>
      </c>
      <c r="T45">
        <f>raw_data!AN46</f>
        <v>1179149802.93574</v>
      </c>
      <c r="U45">
        <f>raw_data!AO46</f>
        <v>0</v>
      </c>
      <c r="V45">
        <f>100*raw_data!AP46/raw_data!AI46</f>
        <v>0</v>
      </c>
      <c r="W45">
        <f>100*raw_data!AQ46/raw_data!AI46</f>
        <v>0</v>
      </c>
    </row>
    <row r="46" spans="1:23" x14ac:dyDescent="0.35">
      <c r="A46" s="27" t="str">
        <f>raw_data!A47</f>
        <v>EU-15</v>
      </c>
      <c r="B46" s="28">
        <f>raw_data!B47</f>
        <v>1974</v>
      </c>
      <c r="C46" s="33">
        <f>raw_data!C47+raw_data!D47</f>
        <v>2.7043564049810502</v>
      </c>
      <c r="D46" s="33">
        <f>SUM(raw_data!E47:'raw_data'!J47)</f>
        <v>110.42853916696613</v>
      </c>
      <c r="E46" s="31">
        <f t="shared" si="0"/>
        <v>40.83357465886229</v>
      </c>
      <c r="F46" s="21">
        <f>raw_data!K47+raw_data!L47</f>
        <v>3.0313422000000001</v>
      </c>
      <c r="G46" s="21">
        <f>SUM(raw_data!M47:'raw_data'!R47)</f>
        <v>18.667359000000001</v>
      </c>
      <c r="H46" s="25">
        <f t="shared" si="1"/>
        <v>6.1581166916753904</v>
      </c>
      <c r="I46" s="21">
        <f>raw_data!S47+raw_data!T47</f>
        <v>0.62786819999999999</v>
      </c>
      <c r="J46" s="21">
        <f>SUM(raw_data!U47:'raw_data'!Z47)</f>
        <v>27.4203762</v>
      </c>
      <c r="K46" s="25">
        <f t="shared" si="2"/>
        <v>43.672185022270597</v>
      </c>
      <c r="L46" s="21">
        <f>raw_data!AA47+raw_data!AB47</f>
        <v>2.829644</v>
      </c>
      <c r="M46" s="21">
        <f>SUM(raw_data!AC47:'raw_data'!AH47)</f>
        <v>155.49847900000003</v>
      </c>
      <c r="N46" s="25">
        <f t="shared" si="3"/>
        <v>54.953371872928194</v>
      </c>
      <c r="O46">
        <f>raw_data!AI47</f>
        <v>349507368</v>
      </c>
      <c r="P46">
        <f>100*raw_data!AJ47/raw_data!AI47</f>
        <v>51.546041512921697</v>
      </c>
      <c r="Q46">
        <f>100*raw_data!AK47/raw_data!AI47</f>
        <v>0.99579102435402733</v>
      </c>
      <c r="R46">
        <f>100*raw_data!AL47/raw_data!AI47</f>
        <v>9.1464489526870292</v>
      </c>
      <c r="S46">
        <f>100*raw_data!AM47/raw_data!AI47</f>
        <v>71.082812480222159</v>
      </c>
      <c r="T46">
        <f>raw_data!AN47</f>
        <v>6866514508217.4404</v>
      </c>
      <c r="U46">
        <f>raw_data!AO47</f>
        <v>29</v>
      </c>
      <c r="V46">
        <f>100*raw_data!AP47/raw_data!AI47</f>
        <v>0</v>
      </c>
      <c r="W46">
        <f>100*raw_data!AQ47/raw_data!AI47</f>
        <v>0</v>
      </c>
    </row>
    <row r="47" spans="1:23" x14ac:dyDescent="0.35">
      <c r="A47" s="27" t="str">
        <f>raw_data!A48</f>
        <v>Europe_Eastern</v>
      </c>
      <c r="B47" s="28">
        <f>raw_data!B48</f>
        <v>1974</v>
      </c>
      <c r="C47" s="33">
        <f>raw_data!C48+raw_data!D48</f>
        <v>0.35932910104293708</v>
      </c>
      <c r="D47" s="33">
        <f>SUM(raw_data!E48:'raw_data'!J48)</f>
        <v>17.834219486997316</v>
      </c>
      <c r="E47" s="31">
        <f t="shared" si="0"/>
        <v>49.631993165135441</v>
      </c>
      <c r="F47" s="21">
        <f>raw_data!K48+raw_data!L48</f>
        <v>4.2722000000000003E-2</v>
      </c>
      <c r="G47" s="21">
        <f>SUM(raw_data!M48:'raw_data'!R48)</f>
        <v>1.0353300000000001E-2</v>
      </c>
      <c r="H47" s="25">
        <f t="shared" si="1"/>
        <v>0.24234118252890782</v>
      </c>
      <c r="I47" s="21">
        <f>raw_data!S48+raw_data!T48</f>
        <v>3.5078400000000003E-2</v>
      </c>
      <c r="J47" s="21">
        <f>SUM(raw_data!U48:'raw_data'!Z48)</f>
        <v>0.22873200000000002</v>
      </c>
      <c r="K47" s="25">
        <f t="shared" si="2"/>
        <v>6.5205938697318011</v>
      </c>
      <c r="L47" s="21">
        <f>raw_data!AA48+raw_data!AB48</f>
        <v>3.6701624000000002</v>
      </c>
      <c r="M47" s="21">
        <f>SUM(raw_data!AC48:'raw_data'!AH48)</f>
        <v>32.358908899999996</v>
      </c>
      <c r="N47" s="25">
        <f t="shared" si="3"/>
        <v>8.8167512423973378</v>
      </c>
      <c r="O47">
        <f>raw_data!AI48</f>
        <v>60483667</v>
      </c>
      <c r="P47">
        <f>100*raw_data!AJ48/raw_data!AI48</f>
        <v>54.42851538746816</v>
      </c>
      <c r="Q47">
        <f>100*raw_data!AK48/raw_data!AI48</f>
        <v>0</v>
      </c>
      <c r="R47">
        <f>100*raw_data!AL48/raw_data!AI48</f>
        <v>67.773442043452818</v>
      </c>
      <c r="S47">
        <f>100*raw_data!AM48/raw_data!AI48</f>
        <v>55.475078916759465</v>
      </c>
      <c r="T47">
        <f>raw_data!AN48</f>
        <v>0</v>
      </c>
      <c r="U47">
        <f>raw_data!AO48</f>
        <v>0</v>
      </c>
      <c r="V47">
        <f>100*raw_data!AP48/raw_data!AI48</f>
        <v>0</v>
      </c>
      <c r="W47">
        <f>100*raw_data!AQ48/raw_data!AI48</f>
        <v>0</v>
      </c>
    </row>
    <row r="48" spans="1:23" x14ac:dyDescent="0.35">
      <c r="A48" s="27" t="str">
        <f>raw_data!A49</f>
        <v>Europe_Non_EU</v>
      </c>
      <c r="B48" s="28">
        <f>raw_data!B49</f>
        <v>1974</v>
      </c>
      <c r="C48" s="33">
        <f>raw_data!C49+raw_data!D49</f>
        <v>0.87677832413814905</v>
      </c>
      <c r="D48" s="33">
        <f>SUM(raw_data!E49:'raw_data'!J49)</f>
        <v>11.399229727813445</v>
      </c>
      <c r="E48" s="31">
        <f t="shared" si="0"/>
        <v>13.001267725246972</v>
      </c>
      <c r="F48" s="21">
        <f>raw_data!K49+raw_data!L49</f>
        <v>2.6640900000000002E-2</v>
      </c>
      <c r="G48" s="21">
        <f>SUM(raw_data!M49:'raw_data'!R49)</f>
        <v>0.15660250000000001</v>
      </c>
      <c r="H48" s="25">
        <f t="shared" si="1"/>
        <v>5.8782736318968203</v>
      </c>
      <c r="I48" s="21">
        <f>raw_data!S49+raw_data!T49</f>
        <v>0.30201339999999999</v>
      </c>
      <c r="J48" s="21">
        <f>SUM(raw_data!U49:'raw_data'!Z49)</f>
        <v>6.9622000000000003E-2</v>
      </c>
      <c r="K48" s="25">
        <f t="shared" si="2"/>
        <v>0.23052619519531253</v>
      </c>
      <c r="L48" s="21">
        <f>raw_data!AA49+raw_data!AB49</f>
        <v>1.4739992000000002</v>
      </c>
      <c r="M48" s="21">
        <f>SUM(raw_data!AC49:'raw_data'!AH49)</f>
        <v>13.616094499999999</v>
      </c>
      <c r="N48" s="25">
        <f t="shared" si="3"/>
        <v>9.2375182428864253</v>
      </c>
      <c r="O48">
        <f>raw_data!AI49</f>
        <v>59103498</v>
      </c>
      <c r="P48">
        <f>100*raw_data!AJ49/raw_data!AI49</f>
        <v>49.572060861778432</v>
      </c>
      <c r="Q48">
        <f>100*raw_data!AK49/raw_data!AI49</f>
        <v>0</v>
      </c>
      <c r="R48">
        <f>100*raw_data!AL49/raw_data!AI49</f>
        <v>0</v>
      </c>
      <c r="S48">
        <f>100*raw_data!AM49/raw_data!AI49</f>
        <v>40.422583786834409</v>
      </c>
      <c r="T48">
        <f>raw_data!AN49</f>
        <v>143892331135.24701</v>
      </c>
      <c r="U48">
        <f>raw_data!AO49</f>
        <v>0</v>
      </c>
      <c r="V48">
        <f>100*raw_data!AP49/raw_data!AI49</f>
        <v>0</v>
      </c>
      <c r="W48">
        <f>100*raw_data!AQ49/raw_data!AI49</f>
        <v>0</v>
      </c>
    </row>
    <row r="49" spans="1:23" x14ac:dyDescent="0.35">
      <c r="A49" s="27" t="str">
        <f>raw_data!A50</f>
        <v>European Free Trade Association</v>
      </c>
      <c r="B49" s="28">
        <f>raw_data!B50</f>
        <v>1974</v>
      </c>
      <c r="C49" s="33">
        <f>raw_data!C50+raw_data!D50</f>
        <v>9.08571428571429E-2</v>
      </c>
      <c r="D49" s="33">
        <f>SUM(raw_data!E50:'raw_data'!J50)</f>
        <v>4.2778497468321994</v>
      </c>
      <c r="E49" s="31">
        <f t="shared" si="0"/>
        <v>47.083251930543057</v>
      </c>
      <c r="F49" s="21">
        <f>raw_data!K50+raw_data!L50</f>
        <v>0.16826180000000002</v>
      </c>
      <c r="G49" s="21">
        <f>SUM(raw_data!M50:'raw_data'!R50)</f>
        <v>0.4892514</v>
      </c>
      <c r="H49" s="25">
        <f t="shared" si="1"/>
        <v>2.9076795802731219</v>
      </c>
      <c r="I49" s="21">
        <f>raw_data!S50+raw_data!T50</f>
        <v>1.3087999999999999E-3</v>
      </c>
      <c r="J49" s="21">
        <f>SUM(raw_data!U50:'raw_data'!Z50)</f>
        <v>3.8330666999999998</v>
      </c>
      <c r="K49" s="25">
        <f t="shared" si="2"/>
        <v>2928.68788202934</v>
      </c>
      <c r="L49" s="21">
        <f>raw_data!AA50+raw_data!AB50</f>
        <v>8.0000000000000002E-3</v>
      </c>
      <c r="M49" s="21">
        <f>SUM(raw_data!AC50:'raw_data'!AH50)</f>
        <v>9.8372969999999995</v>
      </c>
      <c r="N49" s="25">
        <f t="shared" si="3"/>
        <v>1229.6621249999998</v>
      </c>
      <c r="O49">
        <f>raw_data!AI50</f>
        <v>10564510</v>
      </c>
      <c r="P49">
        <f>100*raw_data!AJ50/raw_data!AI50</f>
        <v>50.83955621226162</v>
      </c>
      <c r="Q49">
        <f>100*raw_data!AK50/raw_data!AI50</f>
        <v>0</v>
      </c>
      <c r="R49">
        <f>100*raw_data!AL50/raw_data!AI50</f>
        <v>36.949834871659924</v>
      </c>
      <c r="S49">
        <f>100*raw_data!AM50/raw_data!AI50</f>
        <v>71.848897866536163</v>
      </c>
      <c r="T49">
        <f>raw_data!AN50</f>
        <v>125294905445.903</v>
      </c>
      <c r="U49">
        <f>raw_data!AO50</f>
        <v>0</v>
      </c>
      <c r="V49">
        <f>100*raw_data!AP50/raw_data!AI50</f>
        <v>0</v>
      </c>
      <c r="W49">
        <f>100*raw_data!AQ50/raw_data!AI50</f>
        <v>0</v>
      </c>
    </row>
    <row r="50" spans="1:23" x14ac:dyDescent="0.35">
      <c r="A50" s="27" t="str">
        <f>raw_data!A51</f>
        <v>India</v>
      </c>
      <c r="B50" s="28">
        <f>raw_data!B51</f>
        <v>1974</v>
      </c>
      <c r="C50" s="33">
        <f>raw_data!C51+raw_data!D51</f>
        <v>9.6140000000000008</v>
      </c>
      <c r="D50" s="33">
        <f>SUM(raw_data!E51:'raw_data'!J51)</f>
        <v>26.056721427448313</v>
      </c>
      <c r="E50" s="31">
        <f t="shared" si="0"/>
        <v>2.710289310115281</v>
      </c>
      <c r="F50" s="21">
        <f>raw_data!K51+raw_data!L51</f>
        <v>0.18964260000000002</v>
      </c>
      <c r="G50" s="21">
        <f>SUM(raw_data!M51:'raw_data'!R51)</f>
        <v>0.39363340000000002</v>
      </c>
      <c r="H50" s="25">
        <f t="shared" si="1"/>
        <v>2.0756591609691069</v>
      </c>
      <c r="I50" s="21">
        <f>raw_data!S51+raw_data!T51</f>
        <v>1.0384918000000001</v>
      </c>
      <c r="J50" s="21">
        <f>SUM(raw_data!U51:'raw_data'!Z51)</f>
        <v>8.6966600000000005E-2</v>
      </c>
      <c r="K50" s="25">
        <f t="shared" si="2"/>
        <v>8.3743174476678575E-2</v>
      </c>
      <c r="L50" s="21">
        <f>raw_data!AA51+raw_data!AB51</f>
        <v>14.929351</v>
      </c>
      <c r="M50" s="21">
        <f>SUM(raw_data!AC51:'raw_data'!AH51)</f>
        <v>29.411749999999998</v>
      </c>
      <c r="N50" s="25">
        <f t="shared" si="3"/>
        <v>1.9700621949339925</v>
      </c>
      <c r="O50">
        <f>raw_data!AI51</f>
        <v>609721951</v>
      </c>
      <c r="P50">
        <f>100*raw_data!AJ51/raw_data!AI51</f>
        <v>48.241315327025184</v>
      </c>
      <c r="Q50">
        <f>100*raw_data!AK51/raw_data!AI51</f>
        <v>0</v>
      </c>
      <c r="R50">
        <f>100*raw_data!AL51/raw_data!AI51</f>
        <v>41.447349498492962</v>
      </c>
      <c r="S50">
        <f>100*raw_data!AM51/raw_data!AI51</f>
        <v>20.9910000435592</v>
      </c>
      <c r="T50">
        <f>raw_data!AN51</f>
        <v>212913955935.67801</v>
      </c>
      <c r="U50">
        <f>raw_data!AO51</f>
        <v>0</v>
      </c>
      <c r="V50">
        <f>100*raw_data!AP51/raw_data!AI51</f>
        <v>0</v>
      </c>
      <c r="W50">
        <f>100*raw_data!AQ51/raw_data!AI51</f>
        <v>0</v>
      </c>
    </row>
    <row r="51" spans="1:23" x14ac:dyDescent="0.35">
      <c r="A51" s="27" t="str">
        <f>raw_data!A52</f>
        <v>Indonesia</v>
      </c>
      <c r="B51" s="28">
        <f>raw_data!B52</f>
        <v>1974</v>
      </c>
      <c r="C51" s="33">
        <f>raw_data!C52+raw_data!D52</f>
        <v>0.78456793573174899</v>
      </c>
      <c r="D51" s="33">
        <f>SUM(raw_data!E52:'raw_data'!J52)</f>
        <v>2.427872029062621</v>
      </c>
      <c r="E51" s="31">
        <f t="shared" si="0"/>
        <v>3.0945338427553746</v>
      </c>
      <c r="F51" s="21">
        <f>raw_data!K52+raw_data!L52</f>
        <v>2.9827E-3</v>
      </c>
      <c r="G51" s="21">
        <f>SUM(raw_data!M52:'raw_data'!R52)</f>
        <v>0.365846</v>
      </c>
      <c r="H51" s="25">
        <f t="shared" si="1"/>
        <v>122.65598283434473</v>
      </c>
      <c r="I51" s="21">
        <f>raw_data!S52+raw_data!T52</f>
        <v>2.5281499999999998E-2</v>
      </c>
      <c r="J51" s="21">
        <f>SUM(raw_data!U52:'raw_data'!Z52)</f>
        <v>5.7175499999999997E-2</v>
      </c>
      <c r="K51" s="25">
        <f t="shared" si="2"/>
        <v>2.2615548919170143</v>
      </c>
      <c r="L51" s="21">
        <f>raw_data!AA52+raw_data!AB52</f>
        <v>0.93599999999999994</v>
      </c>
      <c r="M51" s="21">
        <f>SUM(raw_data!AC52:'raw_data'!AH52)</f>
        <v>2.1844960000000002</v>
      </c>
      <c r="N51" s="25">
        <f t="shared" si="3"/>
        <v>2.3338632478632482</v>
      </c>
      <c r="O51">
        <f>raw_data!AI52</f>
        <v>127945196</v>
      </c>
      <c r="P51">
        <f>100*raw_data!AJ52/raw_data!AI52</f>
        <v>50.066718409654086</v>
      </c>
      <c r="Q51">
        <f>100*raw_data!AK52/raw_data!AI52</f>
        <v>0</v>
      </c>
      <c r="R51">
        <f>100*raw_data!AL52/raw_data!AI52</f>
        <v>50.929451075286956</v>
      </c>
      <c r="S51">
        <f>100*raw_data!AM52/raw_data!AI52</f>
        <v>18.793000246761903</v>
      </c>
      <c r="T51">
        <f>raw_data!AN52</f>
        <v>102545201835.252</v>
      </c>
      <c r="U51">
        <f>raw_data!AO52</f>
        <v>0</v>
      </c>
      <c r="V51">
        <f>100*raw_data!AP52/raw_data!AI52</f>
        <v>0</v>
      </c>
      <c r="W51">
        <f>100*raw_data!AQ52/raw_data!AI52</f>
        <v>0</v>
      </c>
    </row>
    <row r="52" spans="1:23" x14ac:dyDescent="0.35">
      <c r="A52" s="27" t="str">
        <f>raw_data!A53</f>
        <v>Japan</v>
      </c>
      <c r="B52" s="28">
        <f>raw_data!B53</f>
        <v>1974</v>
      </c>
      <c r="C52" s="33">
        <f>raw_data!C53+raw_data!D53</f>
        <v>0.55273349056603793</v>
      </c>
      <c r="D52" s="33">
        <f>SUM(raw_data!E53:'raw_data'!J53)</f>
        <v>17.910063209763774</v>
      </c>
      <c r="E52" s="31">
        <f t="shared" si="0"/>
        <v>32.402710375704956</v>
      </c>
      <c r="F52" s="21">
        <f>raw_data!K53+raw_data!L53</f>
        <v>0.4032905</v>
      </c>
      <c r="G52" s="21">
        <f>SUM(raw_data!M53:'raw_data'!R53)</f>
        <v>1.5188209999999998</v>
      </c>
      <c r="H52" s="25">
        <f t="shared" si="1"/>
        <v>3.7660718514321556</v>
      </c>
      <c r="I52" s="21">
        <f>raw_data!S53+raw_data!T53</f>
        <v>6.8209999999999994E-4</v>
      </c>
      <c r="J52" s="21">
        <f>SUM(raw_data!U53:'raw_data'!Z53)</f>
        <v>1.0295823</v>
      </c>
      <c r="K52" s="25">
        <f t="shared" si="2"/>
        <v>1509.4301422078875</v>
      </c>
      <c r="L52" s="21">
        <f>raw_data!AA53+raw_data!AB53</f>
        <v>0.36199999999999999</v>
      </c>
      <c r="M52" s="21">
        <f>SUM(raw_data!AC53:'raw_data'!AH53)</f>
        <v>19.919105999999996</v>
      </c>
      <c r="N52" s="25">
        <f t="shared" si="3"/>
        <v>55.025154696132589</v>
      </c>
      <c r="O52">
        <f>raw_data!AI53</f>
        <v>110162000</v>
      </c>
      <c r="P52">
        <f>100*raw_data!AJ53/raw_data!AI53</f>
        <v>50.714949801201868</v>
      </c>
      <c r="Q52">
        <f>100*raw_data!AK53/raw_data!AI53</f>
        <v>0</v>
      </c>
      <c r="R52">
        <f>100*raw_data!AL53/raw_data!AI53</f>
        <v>97.533798405983916</v>
      </c>
      <c r="S52">
        <f>100*raw_data!AM53/raw_data!AI53</f>
        <v>74.974999546122987</v>
      </c>
      <c r="T52">
        <f>raw_data!AN53</f>
        <v>1767745894180.5801</v>
      </c>
      <c r="U52">
        <f>raw_data!AO53</f>
        <v>0</v>
      </c>
      <c r="V52">
        <f>100*raw_data!AP53/raw_data!AI53</f>
        <v>0</v>
      </c>
      <c r="W52">
        <f>100*raw_data!AQ53/raw_data!AI53</f>
        <v>0</v>
      </c>
    </row>
    <row r="53" spans="1:23" x14ac:dyDescent="0.35">
      <c r="A53" s="27" t="str">
        <f>raw_data!A54</f>
        <v>Mexico</v>
      </c>
      <c r="B53" s="28">
        <f>raw_data!B54</f>
        <v>1974</v>
      </c>
      <c r="C53" s="33">
        <f>raw_data!C54+raw_data!D54</f>
        <v>1.0124650740487582</v>
      </c>
      <c r="D53" s="33">
        <f>SUM(raw_data!E54:'raw_data'!J54)</f>
        <v>8.439206783861442</v>
      </c>
      <c r="E53" s="31">
        <f t="shared" si="0"/>
        <v>8.3353065702442475</v>
      </c>
      <c r="F53" s="21">
        <f>raw_data!K54+raw_data!L54</f>
        <v>4.3986600000000001E-2</v>
      </c>
      <c r="G53" s="21">
        <f>SUM(raw_data!M54:'raw_data'!R54)</f>
        <v>1.0665788999999999</v>
      </c>
      <c r="H53" s="25">
        <f t="shared" si="1"/>
        <v>24.247814107023501</v>
      </c>
      <c r="I53" s="21">
        <f>raw_data!S54+raw_data!T54</f>
        <v>4.9670099999999995E-2</v>
      </c>
      <c r="J53" s="21">
        <f>SUM(raw_data!U54:'raw_data'!Z54)</f>
        <v>9.4368599999999997E-2</v>
      </c>
      <c r="K53" s="25">
        <f t="shared" si="2"/>
        <v>1.8999075902806719</v>
      </c>
      <c r="L53" s="21">
        <f>raw_data!AA54+raw_data!AB54</f>
        <v>1.342957</v>
      </c>
      <c r="M53" s="21">
        <f>SUM(raw_data!AC54:'raw_data'!AH54)</f>
        <v>8.446553999999999</v>
      </c>
      <c r="N53" s="25">
        <f t="shared" si="3"/>
        <v>6.2895193219142529</v>
      </c>
      <c r="O53">
        <f>raw_data!AI54</f>
        <v>56945880</v>
      </c>
      <c r="P53">
        <f>100*raw_data!AJ54/raw_data!AI54</f>
        <v>50.05870134942159</v>
      </c>
      <c r="Q53">
        <f>100*raw_data!AK54/raw_data!AI54</f>
        <v>0</v>
      </c>
      <c r="R53">
        <f>100*raw_data!AL54/raw_data!AI54</f>
        <v>0</v>
      </c>
      <c r="S53">
        <f>100*raw_data!AM54/raw_data!AI54</f>
        <v>62.022000538054726</v>
      </c>
      <c r="T53">
        <f>raw_data!AN54</f>
        <v>349031754988.92499</v>
      </c>
      <c r="U53">
        <f>raw_data!AO54</f>
        <v>0</v>
      </c>
      <c r="V53">
        <f>100*raw_data!AP54/raw_data!AI54</f>
        <v>0</v>
      </c>
      <c r="W53">
        <f>100*raw_data!AQ54/raw_data!AI54</f>
        <v>0</v>
      </c>
    </row>
    <row r="54" spans="1:23" x14ac:dyDescent="0.35">
      <c r="A54" s="27" t="str">
        <f>raw_data!A55</f>
        <v>Middle East</v>
      </c>
      <c r="B54" s="28">
        <f>raw_data!B55</f>
        <v>1974</v>
      </c>
      <c r="C54" s="33">
        <f>raw_data!C55+raw_data!D55</f>
        <v>0.70644968637747596</v>
      </c>
      <c r="D54" s="33">
        <f>SUM(raw_data!E55:'raw_data'!J55)</f>
        <v>6.4133699140627858</v>
      </c>
      <c r="E54" s="31">
        <f t="shared" si="0"/>
        <v>9.0783109366913095</v>
      </c>
      <c r="F54" s="21">
        <f>raw_data!K55+raw_data!L55</f>
        <v>0.1795465</v>
      </c>
      <c r="G54" s="21">
        <f>SUM(raw_data!M55:'raw_data'!R55)</f>
        <v>1.4498167</v>
      </c>
      <c r="H54" s="25">
        <f t="shared" si="1"/>
        <v>8.0748814373992257</v>
      </c>
      <c r="I54" s="21">
        <f>raw_data!S55+raw_data!T55</f>
        <v>6.9986500000000007E-2</v>
      </c>
      <c r="J54" s="21">
        <f>SUM(raw_data!U55:'raw_data'!Z55)</f>
        <v>6.4620100000000014E-2</v>
      </c>
      <c r="K54" s="25">
        <f t="shared" si="2"/>
        <v>0.92332235502561222</v>
      </c>
      <c r="L54" s="21">
        <f>raw_data!AA55+raw_data!AB55</f>
        <v>0.77956749999999997</v>
      </c>
      <c r="M54" s="21">
        <f>SUM(raw_data!AC55:'raw_data'!AH55)</f>
        <v>6.1322380000000001</v>
      </c>
      <c r="N54" s="25">
        <f t="shared" si="3"/>
        <v>7.8662052997335064</v>
      </c>
      <c r="O54">
        <f>raw_data!AI55</f>
        <v>76061724</v>
      </c>
      <c r="P54">
        <f>100*raw_data!AJ55/raw_data!AI55</f>
        <v>48.840457521052244</v>
      </c>
      <c r="Q54">
        <f>100*raw_data!AK55/raw_data!AI55</f>
        <v>0</v>
      </c>
      <c r="R54">
        <f>100*raw_data!AL55/raw_data!AI55</f>
        <v>5.3145258711201446</v>
      </c>
      <c r="S54">
        <f>100*raw_data!AM55/raw_data!AI55</f>
        <v>49.079788146795096</v>
      </c>
      <c r="T54">
        <f>raw_data!AN55</f>
        <v>516729500527.85303</v>
      </c>
      <c r="U54">
        <f>raw_data!AO55</f>
        <v>0</v>
      </c>
      <c r="V54">
        <f>100*raw_data!AP55/raw_data!AI55</f>
        <v>0</v>
      </c>
      <c r="W54">
        <f>100*raw_data!AQ55/raw_data!AI55</f>
        <v>0</v>
      </c>
    </row>
    <row r="55" spans="1:23" x14ac:dyDescent="0.35">
      <c r="A55" s="27" t="str">
        <f>raw_data!A56</f>
        <v>Pakistan</v>
      </c>
      <c r="B55" s="28">
        <f>raw_data!B56</f>
        <v>1974</v>
      </c>
      <c r="C55" s="33">
        <f>raw_data!C56+raw_data!D56</f>
        <v>0.8303472617382619</v>
      </c>
      <c r="D55" s="33">
        <f>SUM(raw_data!E56:'raw_data'!J56)</f>
        <v>7.5689821496715011</v>
      </c>
      <c r="E55" s="31">
        <f t="shared" si="0"/>
        <v>9.1154418138580677</v>
      </c>
      <c r="F55" s="21">
        <f>raw_data!K56+raw_data!L56</f>
        <v>2.0744000000000001E-3</v>
      </c>
      <c r="G55" s="21">
        <f>SUM(raw_data!M56:'raw_data'!R56)</f>
        <v>4.0505899999999997E-2</v>
      </c>
      <c r="H55" s="25">
        <f t="shared" si="1"/>
        <v>19.526561897416119</v>
      </c>
      <c r="I55" s="21">
        <f>raw_data!S56+raw_data!T56</f>
        <v>2.1527999999999999E-3</v>
      </c>
      <c r="J55" s="21">
        <f>SUM(raw_data!U56:'raw_data'!Z56)</f>
        <v>6.2151199999999997E-2</v>
      </c>
      <c r="K55" s="25">
        <f t="shared" si="2"/>
        <v>28.869936826458567</v>
      </c>
      <c r="L55" s="21">
        <f>raw_data!AA56+raw_data!AB56</f>
        <v>1.1018240000000001</v>
      </c>
      <c r="M55" s="21">
        <f>SUM(raw_data!AC56:'raw_data'!AH56)</f>
        <v>8.815906</v>
      </c>
      <c r="N55" s="25">
        <f t="shared" si="3"/>
        <v>8.001192567960036</v>
      </c>
      <c r="O55">
        <f>raw_data!AI56</f>
        <v>66149169</v>
      </c>
      <c r="P55">
        <f>100*raw_data!AJ56/raw_data!AI56</f>
        <v>47.038120766112726</v>
      </c>
      <c r="Q55">
        <f>100*raw_data!AK56/raw_data!AI56</f>
        <v>0</v>
      </c>
      <c r="R55">
        <f>100*raw_data!AL56/raw_data!AI56</f>
        <v>0</v>
      </c>
      <c r="S55">
        <f>100*raw_data!AM56/raw_data!AI56</f>
        <v>26.004999397649275</v>
      </c>
      <c r="T55">
        <f>raw_data!AN56</f>
        <v>38450242686.335999</v>
      </c>
      <c r="U55">
        <f>raw_data!AO56</f>
        <v>0</v>
      </c>
      <c r="V55">
        <f>100*raw_data!AP56/raw_data!AI56</f>
        <v>0</v>
      </c>
      <c r="W55">
        <f>100*raw_data!AQ56/raw_data!AI56</f>
        <v>0</v>
      </c>
    </row>
    <row r="56" spans="1:23" x14ac:dyDescent="0.35">
      <c r="A56" s="27" t="str">
        <f>raw_data!A57</f>
        <v>Russia</v>
      </c>
      <c r="B56" s="28">
        <f>raw_data!B57</f>
        <v>1974</v>
      </c>
      <c r="C56" s="33">
        <f>raw_data!C57+raw_data!D57</f>
        <v>0.57375324856714738</v>
      </c>
      <c r="D56" s="33">
        <f>SUM(raw_data!E57:'raw_data'!J57)</f>
        <v>38.319960514207935</v>
      </c>
      <c r="E56" s="31">
        <f t="shared" si="0"/>
        <v>66.788224049111037</v>
      </c>
      <c r="F56" s="21">
        <f>raw_data!K57+raw_data!L57</f>
        <v>5.4545200000000002E-2</v>
      </c>
      <c r="G56" s="21">
        <f>SUM(raw_data!M57:'raw_data'!R57)</f>
        <v>0.99972369999999999</v>
      </c>
      <c r="H56" s="25">
        <f t="shared" si="1"/>
        <v>18.32835336564904</v>
      </c>
      <c r="I56" s="21">
        <f>raw_data!S57+raw_data!T57</f>
        <v>3.2945300000000004E-2</v>
      </c>
      <c r="J56" s="21">
        <f>SUM(raw_data!U57:'raw_data'!Z57)</f>
        <v>0.48132520000000001</v>
      </c>
      <c r="K56" s="25">
        <f t="shared" si="2"/>
        <v>14.609829019617365</v>
      </c>
      <c r="L56" s="21">
        <f>raw_data!AA57+raw_data!AB57</f>
        <v>4.1096849000000004</v>
      </c>
      <c r="M56" s="21">
        <f>SUM(raw_data!AC57:'raw_data'!AH57)</f>
        <v>64.558655299999998</v>
      </c>
      <c r="N56" s="25">
        <f t="shared" si="3"/>
        <v>15.708906368953004</v>
      </c>
      <c r="O56">
        <f>raw_data!AI57</f>
        <v>133432000</v>
      </c>
      <c r="P56">
        <f>100*raw_data!AJ57/raw_data!AI57</f>
        <v>54.294681935367826</v>
      </c>
      <c r="Q56">
        <f>100*raw_data!AK57/raw_data!AI57</f>
        <v>0</v>
      </c>
      <c r="R56">
        <f>100*raw_data!AL57/raw_data!AI57</f>
        <v>0</v>
      </c>
      <c r="S56">
        <f>100*raw_data!AM57/raw_data!AI57</f>
        <v>65.652000269800354</v>
      </c>
      <c r="T56">
        <f>raw_data!AN57</f>
        <v>0</v>
      </c>
      <c r="U56">
        <f>raw_data!AO57</f>
        <v>0</v>
      </c>
      <c r="V56">
        <f>100*raw_data!AP57/raw_data!AI57</f>
        <v>0</v>
      </c>
      <c r="W56">
        <f>100*raw_data!AQ57/raw_data!AI57</f>
        <v>0</v>
      </c>
    </row>
    <row r="57" spans="1:23" x14ac:dyDescent="0.35">
      <c r="A57" s="27" t="str">
        <f>raw_data!A58</f>
        <v>South Africa</v>
      </c>
      <c r="B57" s="28">
        <f>raw_data!B58</f>
        <v>1974</v>
      </c>
      <c r="C57" s="33">
        <f>raw_data!C58+raw_data!D58</f>
        <v>0.1649190476190476</v>
      </c>
      <c r="D57" s="33">
        <f>SUM(raw_data!E58:'raw_data'!J58)</f>
        <v>3.617293218137263</v>
      </c>
      <c r="E57" s="31">
        <f t="shared" si="0"/>
        <v>21.933750348188873</v>
      </c>
      <c r="F57" s="21">
        <f>raw_data!K58+raw_data!L58</f>
        <v>1.50522E-2</v>
      </c>
      <c r="G57" s="21">
        <f>SUM(raw_data!M58:'raw_data'!R58)</f>
        <v>0.39663400000000004</v>
      </c>
      <c r="H57" s="25">
        <f t="shared" si="1"/>
        <v>26.350566694569569</v>
      </c>
      <c r="I57" s="21">
        <f>raw_data!S58+raw_data!T58</f>
        <v>0.15181169999999999</v>
      </c>
      <c r="J57" s="21">
        <f>SUM(raw_data!U58:'raw_data'!Z58)</f>
        <v>0.51882299999999992</v>
      </c>
      <c r="K57" s="25">
        <f t="shared" si="2"/>
        <v>3.4175429166526685</v>
      </c>
      <c r="L57" s="21">
        <f>raw_data!AA58+raw_data!AB58</f>
        <v>0.6926000000000001</v>
      </c>
      <c r="M57" s="21">
        <f>SUM(raw_data!AC58:'raw_data'!AH58)</f>
        <v>5.0627399999999998</v>
      </c>
      <c r="N57" s="25">
        <f t="shared" si="3"/>
        <v>7.3097603234189998</v>
      </c>
      <c r="O57">
        <f>raw_data!AI58</f>
        <v>25077016</v>
      </c>
      <c r="P57">
        <f>100*raw_data!AJ58/raw_data!AI58</f>
        <v>49.040731161953239</v>
      </c>
      <c r="Q57">
        <f>100*raw_data!AK58/raw_data!AI58</f>
        <v>0</v>
      </c>
      <c r="R57">
        <f>100*raw_data!AL58/raw_data!AI58</f>
        <v>0</v>
      </c>
      <c r="S57">
        <f>100*raw_data!AM58/raw_data!AI58</f>
        <v>48.048998333773042</v>
      </c>
      <c r="T57">
        <f>raw_data!AN58</f>
        <v>134587120944.563</v>
      </c>
      <c r="U57">
        <f>raw_data!AO58</f>
        <v>0</v>
      </c>
      <c r="V57">
        <f>100*raw_data!AP58/raw_data!AI58</f>
        <v>0</v>
      </c>
      <c r="W57">
        <f>100*raw_data!AQ58/raw_data!AI58</f>
        <v>0</v>
      </c>
    </row>
    <row r="58" spans="1:23" x14ac:dyDescent="0.35">
      <c r="A58" s="27" t="str">
        <f>raw_data!A59</f>
        <v>South America_Northern</v>
      </c>
      <c r="B58" s="28">
        <f>raw_data!B59</f>
        <v>1974</v>
      </c>
      <c r="C58" s="33">
        <f>raw_data!C59+raw_data!D59</f>
        <v>8.3524461538461506E-2</v>
      </c>
      <c r="D58" s="33">
        <f>SUM(raw_data!E59:'raw_data'!J59)</f>
        <v>2.061144588765822</v>
      </c>
      <c r="E58" s="31">
        <f t="shared" si="0"/>
        <v>24.677137102125492</v>
      </c>
      <c r="F58" s="21">
        <f>raw_data!K59+raw_data!L59</f>
        <v>5.3693099999999994E-2</v>
      </c>
      <c r="G58" s="21">
        <f>SUM(raw_data!M59:'raw_data'!R59)</f>
        <v>0.2220232</v>
      </c>
      <c r="H58" s="25">
        <f t="shared" si="1"/>
        <v>4.1350415602749706</v>
      </c>
      <c r="I58" s="21">
        <f>raw_data!S59+raw_data!T59</f>
        <v>3.1740000000000002E-4</v>
      </c>
      <c r="J58" s="21">
        <f>SUM(raw_data!U59:'raw_data'!Z59)</f>
        <v>1.49801E-2</v>
      </c>
      <c r="K58" s="25">
        <f t="shared" si="2"/>
        <v>47.19628229363579</v>
      </c>
      <c r="L58" s="21">
        <f>raw_data!AA59+raw_data!AB59</f>
        <v>6.7017000000000007E-2</v>
      </c>
      <c r="M58" s="21">
        <f>SUM(raw_data!AC59:'raw_data'!AH59)</f>
        <v>1.9314719999999999</v>
      </c>
      <c r="N58" s="25">
        <f t="shared" si="3"/>
        <v>28.820627601951738</v>
      </c>
      <c r="O58">
        <f>raw_data!AI59</f>
        <v>13928440</v>
      </c>
      <c r="P58">
        <f>100*raw_data!AJ59/raw_data!AI59</f>
        <v>49.79730680535652</v>
      </c>
      <c r="Q58">
        <f>100*raw_data!AK59/raw_data!AI59</f>
        <v>0</v>
      </c>
      <c r="R58">
        <f>100*raw_data!AL59/raw_data!AI59</f>
        <v>59.212582313597217</v>
      </c>
      <c r="S58">
        <f>100*raw_data!AM59/raw_data!AI59</f>
        <v>71.99913270976505</v>
      </c>
      <c r="T58">
        <f>raw_data!AN59</f>
        <v>4632151408.2088099</v>
      </c>
      <c r="U58">
        <f>raw_data!AO59</f>
        <v>0</v>
      </c>
      <c r="V58">
        <f>100*raw_data!AP59/raw_data!AI59</f>
        <v>0</v>
      </c>
      <c r="W58">
        <f>100*raw_data!AQ59/raw_data!AI59</f>
        <v>0</v>
      </c>
    </row>
    <row r="59" spans="1:23" x14ac:dyDescent="0.35">
      <c r="A59" s="27" t="str">
        <f>raw_data!A60</f>
        <v>South America_Southern</v>
      </c>
      <c r="B59" s="28">
        <f>raw_data!B60</f>
        <v>1974</v>
      </c>
      <c r="C59" s="33">
        <f>raw_data!C60+raw_data!D60</f>
        <v>0.3064142278808803</v>
      </c>
      <c r="D59" s="33">
        <f>SUM(raw_data!E60:'raw_data'!J60)</f>
        <v>5.6955403763140362</v>
      </c>
      <c r="E59" s="31">
        <f t="shared" si="0"/>
        <v>18.587715119182388</v>
      </c>
      <c r="F59" s="21">
        <f>raw_data!K60+raw_data!L60</f>
        <v>1.9867000000000001E-3</v>
      </c>
      <c r="G59" s="21">
        <f>SUM(raw_data!M60:'raw_data'!R60)</f>
        <v>0.87085190000000012</v>
      </c>
      <c r="H59" s="25">
        <f t="shared" si="1"/>
        <v>438.34091709870643</v>
      </c>
      <c r="I59" s="21">
        <f>raw_data!S60+raw_data!T60</f>
        <v>5.00904E-2</v>
      </c>
      <c r="J59" s="21">
        <f>SUM(raw_data!U60:'raw_data'!Z60)</f>
        <v>3.2845242000000003</v>
      </c>
      <c r="K59" s="25">
        <f t="shared" si="2"/>
        <v>65.571929950649235</v>
      </c>
      <c r="L59" s="21">
        <f>raw_data!AA60+raw_data!AB60</f>
        <v>0.39652700000000002</v>
      </c>
      <c r="M59" s="21">
        <f>SUM(raw_data!AC60:'raw_data'!AH60)</f>
        <v>10.8863764</v>
      </c>
      <c r="N59" s="25">
        <f t="shared" si="3"/>
        <v>27.454313073258565</v>
      </c>
      <c r="O59">
        <f>raw_data!AI60</f>
        <v>42956476</v>
      </c>
      <c r="P59">
        <f>100*raw_data!AJ60/raw_data!AI60</f>
        <v>50.001147673286795</v>
      </c>
      <c r="Q59">
        <f>100*raw_data!AK60/raw_data!AI60</f>
        <v>1.3707129979656618</v>
      </c>
      <c r="R59">
        <f>100*raw_data!AL60/raw_data!AI60</f>
        <v>17.733805724659536</v>
      </c>
      <c r="S59">
        <f>100*raw_data!AM60/raw_data!AI60</f>
        <v>59.633983942258205</v>
      </c>
      <c r="T59">
        <f>raw_data!AN60</f>
        <v>160749952506.88901</v>
      </c>
      <c r="U59">
        <f>raw_data!AO60</f>
        <v>0</v>
      </c>
      <c r="V59">
        <f>100*raw_data!AP60/raw_data!AI60</f>
        <v>0</v>
      </c>
      <c r="W59">
        <f>100*raw_data!AQ60/raw_data!AI60</f>
        <v>0</v>
      </c>
    </row>
    <row r="60" spans="1:23" x14ac:dyDescent="0.35">
      <c r="A60" s="27" t="str">
        <f>raw_data!A61</f>
        <v>South Asia</v>
      </c>
      <c r="B60" s="28">
        <f>raw_data!B61</f>
        <v>1974</v>
      </c>
      <c r="C60" s="33">
        <f>raw_data!C61+raw_data!D61</f>
        <v>0.66598120563741192</v>
      </c>
      <c r="D60" s="33">
        <f>SUM(raw_data!E61:'raw_data'!J61)</f>
        <v>4.1210388136997675</v>
      </c>
      <c r="E60" s="31">
        <f t="shared" si="0"/>
        <v>6.1879205881726245</v>
      </c>
      <c r="F60" s="21">
        <f>raw_data!K61+raw_data!L61</f>
        <v>1.3978600000000001E-2</v>
      </c>
      <c r="G60" s="21">
        <f>SUM(raw_data!M61:'raw_data'!R61)</f>
        <v>0.1985431</v>
      </c>
      <c r="H60" s="25">
        <f t="shared" si="1"/>
        <v>14.203360851587426</v>
      </c>
      <c r="I60" s="21">
        <f>raw_data!S61+raw_data!T61</f>
        <v>1.7325299999999998E-2</v>
      </c>
      <c r="J60" s="21">
        <f>SUM(raw_data!U61:'raw_data'!Z61)</f>
        <v>2.7052199999999998E-2</v>
      </c>
      <c r="K60" s="25">
        <f t="shared" si="2"/>
        <v>1.5614275077487836</v>
      </c>
      <c r="L60" s="21">
        <f>raw_data!AA61+raw_data!AB61</f>
        <v>0.75075900000000007</v>
      </c>
      <c r="M60" s="21">
        <f>SUM(raw_data!AC61:'raw_data'!AH61)</f>
        <v>4.5014269999999987</v>
      </c>
      <c r="N60" s="25">
        <f t="shared" si="3"/>
        <v>5.9958348817663172</v>
      </c>
      <c r="O60">
        <f>raw_data!AI61</f>
        <v>112342049</v>
      </c>
      <c r="P60">
        <f>100*raw_data!AJ61/raw_data!AI61</f>
        <v>48.673002216649977</v>
      </c>
      <c r="Q60">
        <f>100*raw_data!AK61/raw_data!AI61</f>
        <v>0</v>
      </c>
      <c r="R60">
        <f>100*raw_data!AL61/raw_data!AI61</f>
        <v>5.459189194599789</v>
      </c>
      <c r="S60">
        <f>100*raw_data!AM61/raw_data!AI61</f>
        <v>10.014030454438302</v>
      </c>
      <c r="T60">
        <f>raw_data!AN61</f>
        <v>45840079554.056198</v>
      </c>
      <c r="U60">
        <f>raw_data!AO61</f>
        <v>0</v>
      </c>
      <c r="V60">
        <f>100*raw_data!AP61/raw_data!AI61</f>
        <v>0</v>
      </c>
      <c r="W60">
        <f>100*raw_data!AQ61/raw_data!AI61</f>
        <v>0</v>
      </c>
    </row>
    <row r="61" spans="1:23" x14ac:dyDescent="0.35">
      <c r="A61" s="27" t="str">
        <f>raw_data!A62</f>
        <v>South Korea</v>
      </c>
      <c r="B61" s="28">
        <f>raw_data!B62</f>
        <v>1974</v>
      </c>
      <c r="C61" s="33">
        <f>raw_data!C62+raw_data!D62</f>
        <v>5.0093842336081003E-2</v>
      </c>
      <c r="D61" s="33">
        <f>SUM(raw_data!E62:'raw_data'!J62)</f>
        <v>2.1940067704198047</v>
      </c>
      <c r="E61" s="31">
        <f t="shared" si="0"/>
        <v>43.797933400679298</v>
      </c>
      <c r="F61" s="21">
        <f>raw_data!K62+raw_data!L62</f>
        <v>0</v>
      </c>
      <c r="G61" s="21">
        <f>SUM(raw_data!M62:'raw_data'!R62)</f>
        <v>4.0300200000000001E-2</v>
      </c>
      <c r="H61" s="25" t="e">
        <f t="shared" si="1"/>
        <v>#DIV/0!</v>
      </c>
      <c r="I61" s="21">
        <f>raw_data!S62+raw_data!T62</f>
        <v>7.8899999999999993E-5</v>
      </c>
      <c r="J61" s="21">
        <f>SUM(raw_data!U62:'raw_data'!Z62)</f>
        <v>0.32519739999999997</v>
      </c>
      <c r="K61" s="25">
        <f t="shared" si="2"/>
        <v>4121.6400506970849</v>
      </c>
      <c r="L61" s="21">
        <f>raw_data!AA62+raw_data!AB62</f>
        <v>5.7986000000000003E-2</v>
      </c>
      <c r="M61" s="21">
        <f>SUM(raw_data!AC62:'raw_data'!AH62)</f>
        <v>2.5348599999999997</v>
      </c>
      <c r="N61" s="25">
        <f t="shared" si="3"/>
        <v>43.71503466353947</v>
      </c>
      <c r="O61">
        <f>raw_data!AI62</f>
        <v>34692266</v>
      </c>
      <c r="P61">
        <f>100*raw_data!AJ62/raw_data!AI62</f>
        <v>49.681147953840778</v>
      </c>
      <c r="Q61">
        <f>100*raw_data!AK62/raw_data!AI62</f>
        <v>0</v>
      </c>
      <c r="R61">
        <f>100*raw_data!AL62/raw_data!AI62</f>
        <v>104.31951029085272</v>
      </c>
      <c r="S61">
        <f>100*raw_data!AM62/raw_data!AI62</f>
        <v>46.579001210240925</v>
      </c>
      <c r="T61">
        <f>raw_data!AN62</f>
        <v>95059883349.577805</v>
      </c>
      <c r="U61">
        <f>raw_data!AO62</f>
        <v>0</v>
      </c>
      <c r="V61">
        <f>100*raw_data!AP62/raw_data!AI62</f>
        <v>0</v>
      </c>
      <c r="W61">
        <f>100*raw_data!AQ62/raw_data!AI62</f>
        <v>0</v>
      </c>
    </row>
    <row r="62" spans="1:23" x14ac:dyDescent="0.35">
      <c r="A62" s="27" t="str">
        <f>raw_data!A63</f>
        <v>Southeast Asia</v>
      </c>
      <c r="B62" s="28">
        <f>raw_data!B63</f>
        <v>1974</v>
      </c>
      <c r="C62" s="33">
        <f>raw_data!C63+raw_data!D63</f>
        <v>1.069414813073394</v>
      </c>
      <c r="D62" s="33">
        <f>SUM(raw_data!E63:'raw_data'!J63)</f>
        <v>9.9210834605312463</v>
      </c>
      <c r="E62" s="31">
        <f t="shared" si="0"/>
        <v>9.2771143051768838</v>
      </c>
      <c r="F62" s="21">
        <f>raw_data!K63+raw_data!L63</f>
        <v>7.7142500000000003E-2</v>
      </c>
      <c r="G62" s="21">
        <f>SUM(raw_data!M63:'raw_data'!R63)</f>
        <v>1.6824680999999999</v>
      </c>
      <c r="H62" s="25">
        <f t="shared" si="1"/>
        <v>21.80987263829925</v>
      </c>
      <c r="I62" s="21">
        <f>raw_data!S63+raw_data!T63</f>
        <v>0.19245709999999999</v>
      </c>
      <c r="J62" s="21">
        <f>SUM(raw_data!U63:'raw_data'!Z63)</f>
        <v>0.45899849999999998</v>
      </c>
      <c r="K62" s="25">
        <f t="shared" si="2"/>
        <v>2.3849392929645101</v>
      </c>
      <c r="L62" s="21">
        <f>raw_data!AA63+raw_data!AB63</f>
        <v>1.6501540000000001</v>
      </c>
      <c r="M62" s="21">
        <f>SUM(raw_data!AC63:'raw_data'!AH63)</f>
        <v>9.4954830000000001</v>
      </c>
      <c r="N62" s="25">
        <f t="shared" si="3"/>
        <v>5.7543011137142352</v>
      </c>
      <c r="O62">
        <f>raw_data!AI63</f>
        <v>202027659</v>
      </c>
      <c r="P62">
        <f>100*raw_data!AJ63/raw_data!AI63</f>
        <v>50.242089871466561</v>
      </c>
      <c r="Q62">
        <f>100*raw_data!AK63/raw_data!AI63</f>
        <v>5.1799837961791165E-3</v>
      </c>
      <c r="R62">
        <f>100*raw_data!AL63/raw_data!AI63</f>
        <v>5.3601185370365547</v>
      </c>
      <c r="S62">
        <f>100*raw_data!AM63/raw_data!AI63</f>
        <v>28.982772106466868</v>
      </c>
      <c r="T62">
        <f>raw_data!AN63</f>
        <v>180001283796.76501</v>
      </c>
      <c r="U62">
        <f>raw_data!AO63</f>
        <v>0</v>
      </c>
      <c r="V62">
        <f>100*raw_data!AP63/raw_data!AI63</f>
        <v>0</v>
      </c>
      <c r="W62">
        <f>100*raw_data!AQ63/raw_data!AI63</f>
        <v>0</v>
      </c>
    </row>
    <row r="63" spans="1:23" x14ac:dyDescent="0.35">
      <c r="A63" s="27" t="str">
        <f>raw_data!A64</f>
        <v>Taiwan</v>
      </c>
      <c r="B63" s="28">
        <f>raw_data!B64</f>
        <v>1974</v>
      </c>
      <c r="C63" s="33">
        <f>raw_data!C64+raw_data!D64</f>
        <v>0.1203144232804232</v>
      </c>
      <c r="D63" s="33">
        <f>SUM(raw_data!E64:'raw_data'!J64)</f>
        <v>1.4417808881243519</v>
      </c>
      <c r="E63" s="31">
        <f t="shared" si="0"/>
        <v>11.983441792044474</v>
      </c>
      <c r="F63" s="21">
        <f>raw_data!K64+raw_data!L64</f>
        <v>3.08201E-2</v>
      </c>
      <c r="G63" s="21">
        <f>SUM(raw_data!M64:'raw_data'!R64)</f>
        <v>0.22144320000000001</v>
      </c>
      <c r="H63" s="25">
        <f t="shared" si="1"/>
        <v>7.1850253568288229</v>
      </c>
      <c r="I63" s="21">
        <f>raw_data!S64+raw_data!T64</f>
        <v>1.3507E-3</v>
      </c>
      <c r="J63" s="21">
        <f>SUM(raw_data!U64:'raw_data'!Z64)</f>
        <v>0.1104609</v>
      </c>
      <c r="K63" s="25">
        <f t="shared" si="2"/>
        <v>81.780484193381213</v>
      </c>
      <c r="L63" s="21">
        <f>raw_data!AA64+raw_data!AB64</f>
        <v>0.13448399999999999</v>
      </c>
      <c r="M63" s="21">
        <f>SUM(raw_data!AC64:'raw_data'!AH64)</f>
        <v>1.3809930000000001</v>
      </c>
      <c r="N63" s="25">
        <f t="shared" si="3"/>
        <v>10.268827518515215</v>
      </c>
      <c r="O63">
        <f>raw_data!AI64</f>
        <v>0</v>
      </c>
      <c r="P63" t="e">
        <f>100*raw_data!AJ64/raw_data!AI64</f>
        <v>#DIV/0!</v>
      </c>
      <c r="Q63" t="e">
        <f>100*raw_data!AK64/raw_data!AI64</f>
        <v>#DIV/0!</v>
      </c>
      <c r="R63" t="e">
        <f>100*raw_data!AL64/raw_data!AI64</f>
        <v>#DIV/0!</v>
      </c>
      <c r="S63" t="e">
        <f>100*raw_data!AM64/raw_data!AI64</f>
        <v>#DIV/0!</v>
      </c>
      <c r="T63">
        <f>raw_data!AN64</f>
        <v>0</v>
      </c>
      <c r="U63">
        <f>raw_data!AO64</f>
        <v>0</v>
      </c>
      <c r="V63" t="e">
        <f>100*raw_data!AP64/raw_data!AI64</f>
        <v>#DIV/0!</v>
      </c>
      <c r="W63" t="e">
        <f>100*raw_data!AQ64/raw_data!AI64</f>
        <v>#DIV/0!</v>
      </c>
    </row>
    <row r="64" spans="1:23" x14ac:dyDescent="0.35">
      <c r="A64" s="27" t="str">
        <f>raw_data!A65</f>
        <v>Argentina</v>
      </c>
      <c r="B64" s="28">
        <f>raw_data!B65</f>
        <v>1974</v>
      </c>
      <c r="C64" s="33">
        <f>raw_data!C65+raw_data!D65</f>
        <v>4.3130896551724099E-2</v>
      </c>
      <c r="D64" s="33">
        <f>SUM(raw_data!E65:'raw_data'!J65)</f>
        <v>7.3756866776521406</v>
      </c>
      <c r="E64" s="31">
        <f t="shared" si="0"/>
        <v>171.00703364250626</v>
      </c>
      <c r="F64" s="21">
        <f>raw_data!K65+raw_data!L65</f>
        <v>5.1503999999999994E-3</v>
      </c>
      <c r="G64" s="21">
        <f>SUM(raw_data!M65:'raw_data'!R65)</f>
        <v>1.0170400000000001E-2</v>
      </c>
      <c r="H64" s="25">
        <f t="shared" si="1"/>
        <v>1.9746815781298546</v>
      </c>
      <c r="I64" s="21">
        <f>raw_data!S65+raw_data!T65</f>
        <v>0.17381370000000002</v>
      </c>
      <c r="J64" s="21">
        <f>SUM(raw_data!U65:'raw_data'!Z65)</f>
        <v>0.49882859999999996</v>
      </c>
      <c r="K64" s="25">
        <f t="shared" si="2"/>
        <v>2.8699038108043262</v>
      </c>
      <c r="L64" s="21">
        <f>raw_data!AA65+raw_data!AB65</f>
        <v>0.44365999999999994</v>
      </c>
      <c r="M64" s="21">
        <f>SUM(raw_data!AC65:'raw_data'!AH65)</f>
        <v>8.708753999999999</v>
      </c>
      <c r="N64" s="25">
        <f t="shared" si="3"/>
        <v>19.629342289140332</v>
      </c>
      <c r="O64">
        <f>raw_data!AI65</f>
        <v>25449754</v>
      </c>
      <c r="P64">
        <f>100*raw_data!AJ65/raw_data!AI65</f>
        <v>50.568810999116138</v>
      </c>
      <c r="Q64">
        <f>100*raw_data!AK65/raw_data!AI65</f>
        <v>0</v>
      </c>
      <c r="R64">
        <f>100*raw_data!AL65/raw_data!AI65</f>
        <v>75.57643975654932</v>
      </c>
      <c r="S64">
        <f>100*raw_data!AM65/raw_data!AI65</f>
        <v>80.566998800852843</v>
      </c>
      <c r="T64">
        <f>raw_data!AN65</f>
        <v>257171024124.452</v>
      </c>
      <c r="U64">
        <f>raw_data!AO65</f>
        <v>0</v>
      </c>
      <c r="V64">
        <f>100*raw_data!AP65/raw_data!AI65</f>
        <v>0</v>
      </c>
      <c r="W64">
        <f>100*raw_data!AQ65/raw_data!AI65</f>
        <v>0</v>
      </c>
    </row>
    <row r="65" spans="1:23" x14ac:dyDescent="0.35">
      <c r="A65" s="27" t="str">
        <f>raw_data!A66</f>
        <v>Colombia</v>
      </c>
      <c r="B65" s="28">
        <f>raw_data!B66</f>
        <v>1974</v>
      </c>
      <c r="C65" s="33">
        <f>raw_data!C66+raw_data!D66</f>
        <v>0.110646721311475</v>
      </c>
      <c r="D65" s="33">
        <f>SUM(raw_data!E66:'raw_data'!J66)</f>
        <v>2.3767051455253392</v>
      </c>
      <c r="E65" s="31">
        <f t="shared" si="0"/>
        <v>21.480122658445683</v>
      </c>
      <c r="F65" s="21">
        <f>raw_data!K66+raw_data!L66</f>
        <v>1.40106E-2</v>
      </c>
      <c r="G65" s="21">
        <f>SUM(raw_data!M66:'raw_data'!R66)</f>
        <v>8.02567E-2</v>
      </c>
      <c r="H65" s="25">
        <f t="shared" si="1"/>
        <v>5.7282842990307339</v>
      </c>
      <c r="I65" s="21">
        <f>raw_data!S66+raw_data!T66</f>
        <v>1.42191E-2</v>
      </c>
      <c r="J65" s="21">
        <f>SUM(raw_data!U66:'raw_data'!Z66)</f>
        <v>2.9975100000000001E-2</v>
      </c>
      <c r="K65" s="25">
        <f t="shared" si="2"/>
        <v>2.1080870097263542</v>
      </c>
      <c r="L65" s="21">
        <f>raw_data!AA66+raw_data!AB66</f>
        <v>0.1237</v>
      </c>
      <c r="M65" s="21">
        <f>SUM(raw_data!AC66:'raw_data'!AH66)</f>
        <v>2.7658680000000002</v>
      </c>
      <c r="N65" s="25">
        <f t="shared" si="3"/>
        <v>22.359482619240097</v>
      </c>
      <c r="O65">
        <f>raw_data!AI66</f>
        <v>22897871</v>
      </c>
      <c r="P65">
        <f>100*raw_data!AJ66/raw_data!AI66</f>
        <v>49.960614242258593</v>
      </c>
      <c r="Q65">
        <f>100*raw_data!AK66/raw_data!AI66</f>
        <v>0</v>
      </c>
      <c r="R65">
        <f>100*raw_data!AL66/raw_data!AI66</f>
        <v>54.697460737725358</v>
      </c>
      <c r="S65">
        <f>100*raw_data!AM66/raw_data!AI66</f>
        <v>59.60700014424922</v>
      </c>
      <c r="T65">
        <f>raw_data!AN66</f>
        <v>64878592928.3209</v>
      </c>
      <c r="U65">
        <f>raw_data!AO66</f>
        <v>0</v>
      </c>
      <c r="V65">
        <f>100*raw_data!AP66/raw_data!AI66</f>
        <v>0</v>
      </c>
      <c r="W65">
        <f>100*raw_data!AQ66/raw_data!AI66</f>
        <v>0</v>
      </c>
    </row>
    <row r="66" spans="1:23" x14ac:dyDescent="0.35">
      <c r="A66" s="27" t="str">
        <f>raw_data!A67</f>
        <v>USA</v>
      </c>
      <c r="B66" s="28">
        <f>raw_data!B67</f>
        <v>1975</v>
      </c>
      <c r="C66" s="33">
        <f>raw_data!C67+raw_data!D67</f>
        <v>2.085560541688666</v>
      </c>
      <c r="D66" s="33">
        <f>SUM(raw_data!E67:'raw_data'!J67)</f>
        <v>81.201466697542301</v>
      </c>
      <c r="E66" s="31">
        <f t="shared" si="0"/>
        <v>38.935080077701294</v>
      </c>
      <c r="F66" s="21">
        <f>raw_data!K67+raw_data!L67</f>
        <v>0.28017910000000001</v>
      </c>
      <c r="G66" s="21">
        <f>SUM(raw_data!M67:'raw_data'!R67)</f>
        <v>4.2272518000000003</v>
      </c>
      <c r="H66" s="25">
        <f t="shared" si="1"/>
        <v>15.087677132234345</v>
      </c>
      <c r="I66" s="21">
        <f>raw_data!S67+raw_data!T67</f>
        <v>0.7806305</v>
      </c>
      <c r="J66" s="21">
        <f>SUM(raw_data!U67:'raw_data'!Z67)</f>
        <v>1.6739735</v>
      </c>
      <c r="K66" s="25">
        <f t="shared" si="2"/>
        <v>2.1443864927132621</v>
      </c>
      <c r="L66" s="21">
        <f>raw_data!AA67+raw_data!AB67</f>
        <v>3.1021101999999998</v>
      </c>
      <c r="M66" s="21">
        <f>SUM(raw_data!AC67:'raw_data'!AH67)</f>
        <v>83.531328999999985</v>
      </c>
      <c r="N66" s="25">
        <f t="shared" si="3"/>
        <v>26.927260353291121</v>
      </c>
      <c r="O66">
        <f>raw_data!AI67</f>
        <v>219061484</v>
      </c>
      <c r="P66">
        <f>100*raw_data!AJ67/raw_data!AI67</f>
        <v>51.117406380758382</v>
      </c>
      <c r="Q66">
        <f>100*raw_data!AK67/raw_data!AI67</f>
        <v>0</v>
      </c>
      <c r="R66">
        <f>100*raw_data!AL67/raw_data!AI67</f>
        <v>0</v>
      </c>
      <c r="S66">
        <f>100*raw_data!AM67/raw_data!AI67</f>
        <v>73.50494439268931</v>
      </c>
      <c r="T66">
        <f>raw_data!AN67</f>
        <v>5952079054231.04</v>
      </c>
      <c r="U66">
        <f>raw_data!AO67</f>
        <v>36</v>
      </c>
      <c r="V66">
        <f>100*raw_data!AP67/raw_data!AI67</f>
        <v>0</v>
      </c>
      <c r="W66">
        <f>100*raw_data!AQ67/raw_data!AI67</f>
        <v>0</v>
      </c>
    </row>
    <row r="67" spans="1:23" x14ac:dyDescent="0.35">
      <c r="A67" s="27" t="str">
        <f>raw_data!A68</f>
        <v>Africa_Eastern</v>
      </c>
      <c r="B67" s="28">
        <f>raw_data!B68</f>
        <v>1975</v>
      </c>
      <c r="C67" s="33">
        <f>raw_data!C68+raw_data!D68</f>
        <v>2.0085930165504768</v>
      </c>
      <c r="D67" s="33">
        <f>SUM(raw_data!E68:'raw_data'!J68)</f>
        <v>7.4950217881861345</v>
      </c>
      <c r="E67" s="31">
        <f t="shared" ref="E67:E130" si="4">D67/C67</f>
        <v>3.7314785655572758</v>
      </c>
      <c r="F67" s="21">
        <f>raw_data!K68+raw_data!L68</f>
        <v>1.68827E-2</v>
      </c>
      <c r="G67" s="21">
        <f>SUM(raw_data!M68:'raw_data'!R68)</f>
        <v>0.23001659999999999</v>
      </c>
      <c r="H67" s="25">
        <f t="shared" ref="H67:H130" si="5">G67/F67</f>
        <v>13.624396571638421</v>
      </c>
      <c r="I67" s="21">
        <f>raw_data!S68+raw_data!T68</f>
        <v>0.50891350000000002</v>
      </c>
      <c r="J67" s="21">
        <f>SUM(raw_data!U68:'raw_data'!Z68)</f>
        <v>0.10690269999999999</v>
      </c>
      <c r="K67" s="25">
        <f t="shared" ref="K67:K130" si="6">J67/I67</f>
        <v>0.21006064881359993</v>
      </c>
      <c r="L67" s="21">
        <f>raw_data!AA68+raw_data!AB68</f>
        <v>3.3134505999999999</v>
      </c>
      <c r="M67" s="21">
        <f>SUM(raw_data!AC68:'raw_data'!AH68)</f>
        <v>7.7807846000000005</v>
      </c>
      <c r="N67" s="25">
        <f t="shared" ref="N67:N130" si="7">M67/L67</f>
        <v>2.3482422221716543</v>
      </c>
      <c r="O67">
        <f>raw_data!AI68</f>
        <v>97897093</v>
      </c>
      <c r="P67">
        <f>100*raw_data!AJ68/raw_data!AI68</f>
        <v>50.315451144192814</v>
      </c>
      <c r="Q67">
        <f>100*raw_data!AK68/raw_data!AI68</f>
        <v>0</v>
      </c>
      <c r="R67">
        <f>100*raw_data!AL68/raw_data!AI68</f>
        <v>4.7469417707837351</v>
      </c>
      <c r="S67">
        <f>100*raw_data!AM68/raw_data!AI68</f>
        <v>12.207426833399435</v>
      </c>
      <c r="T67">
        <f>raw_data!AN68</f>
        <v>46819489282.059196</v>
      </c>
      <c r="U67">
        <f>raw_data!AO68</f>
        <v>0</v>
      </c>
      <c r="V67">
        <f>100*raw_data!AP68/raw_data!AI68</f>
        <v>0</v>
      </c>
      <c r="W67">
        <f>100*raw_data!AQ68/raw_data!AI68</f>
        <v>0</v>
      </c>
    </row>
    <row r="68" spans="1:23" x14ac:dyDescent="0.35">
      <c r="A68" s="27" t="str">
        <f>raw_data!A69</f>
        <v>Africa_Northern</v>
      </c>
      <c r="B68" s="28">
        <f>raw_data!B69</f>
        <v>1975</v>
      </c>
      <c r="C68" s="33">
        <f>raw_data!C69+raw_data!D69</f>
        <v>0.6013421493237876</v>
      </c>
      <c r="D68" s="33">
        <f>SUM(raw_data!E69:'raw_data'!J69)</f>
        <v>4.8875503797932627</v>
      </c>
      <c r="E68" s="31">
        <f t="shared" si="4"/>
        <v>8.1277362401576845</v>
      </c>
      <c r="F68" s="21">
        <f>raw_data!K69+raw_data!L69</f>
        <v>0.13002320000000001</v>
      </c>
      <c r="G68" s="21">
        <f>SUM(raw_data!M69:'raw_data'!R69)</f>
        <v>0.9022773999999999</v>
      </c>
      <c r="H68" s="25">
        <f t="shared" si="5"/>
        <v>6.9393569762934604</v>
      </c>
      <c r="I68" s="21">
        <f>raw_data!S69+raw_data!T69</f>
        <v>0.18026540000000002</v>
      </c>
      <c r="J68" s="21">
        <f>SUM(raw_data!U69:'raw_data'!Z69)</f>
        <v>0.17587019999999998</v>
      </c>
      <c r="K68" s="25">
        <f t="shared" si="6"/>
        <v>0.97561817187324884</v>
      </c>
      <c r="L68" s="21">
        <f>raw_data!AA69+raw_data!AB69</f>
        <v>1.0393496</v>
      </c>
      <c r="M68" s="21">
        <f>SUM(raw_data!AC69:'raw_data'!AH69)</f>
        <v>4.8872212000000008</v>
      </c>
      <c r="N68" s="25">
        <f t="shared" si="7"/>
        <v>4.7021918322766476</v>
      </c>
      <c r="O68">
        <f>raw_data!AI69</f>
        <v>79886516</v>
      </c>
      <c r="P68">
        <f>100*raw_data!AJ69/raw_data!AI69</f>
        <v>49.606200125187584</v>
      </c>
      <c r="Q68">
        <f>100*raw_data!AK69/raw_data!AI69</f>
        <v>0</v>
      </c>
      <c r="R68">
        <f>100*raw_data!AL69/raw_data!AI69</f>
        <v>18.239486123039839</v>
      </c>
      <c r="S68">
        <f>100*raw_data!AM69/raw_data!AI69</f>
        <v>42.368223944075872</v>
      </c>
      <c r="T68">
        <f>raw_data!AN69</f>
        <v>115387261456.81799</v>
      </c>
      <c r="U68">
        <f>raw_data!AO69</f>
        <v>0</v>
      </c>
      <c r="V68">
        <f>100*raw_data!AP69/raw_data!AI69</f>
        <v>0</v>
      </c>
      <c r="W68">
        <f>100*raw_data!AQ69/raw_data!AI69</f>
        <v>0</v>
      </c>
    </row>
    <row r="69" spans="1:23" x14ac:dyDescent="0.35">
      <c r="A69" s="27" t="str">
        <f>raw_data!A70</f>
        <v>Africa_Southern</v>
      </c>
      <c r="B69" s="28">
        <f>raw_data!B70</f>
        <v>1975</v>
      </c>
      <c r="C69" s="33">
        <f>raw_data!C70+raw_data!D70</f>
        <v>0.82751751032496002</v>
      </c>
      <c r="D69" s="33">
        <f>SUM(raw_data!E70:'raw_data'!J70)</f>
        <v>2.537771713145764</v>
      </c>
      <c r="E69" s="31">
        <f t="shared" si="4"/>
        <v>3.0667287174977118</v>
      </c>
      <c r="F69" s="21">
        <f>raw_data!K70+raw_data!L70</f>
        <v>2.82396E-2</v>
      </c>
      <c r="G69" s="21">
        <f>SUM(raw_data!M70:'raw_data'!R70)</f>
        <v>0.25849240000000001</v>
      </c>
      <c r="H69" s="25">
        <f t="shared" si="5"/>
        <v>9.1535432513208406</v>
      </c>
      <c r="I69" s="21">
        <f>raw_data!S70+raw_data!T70</f>
        <v>0.343358</v>
      </c>
      <c r="J69" s="21">
        <f>SUM(raw_data!U70:'raw_data'!Z70)</f>
        <v>0.28390179999999998</v>
      </c>
      <c r="K69" s="25">
        <f t="shared" si="6"/>
        <v>0.82683904263188857</v>
      </c>
      <c r="L69" s="21">
        <f>raw_data!AA70+raw_data!AB70</f>
        <v>1.5174696000000001</v>
      </c>
      <c r="M69" s="21">
        <f>SUM(raw_data!AC70:'raw_data'!AH70)</f>
        <v>2.6673217999999999</v>
      </c>
      <c r="N69" s="25">
        <f t="shared" si="7"/>
        <v>1.7577431534707513</v>
      </c>
      <c r="O69">
        <f>raw_data!AI70</f>
        <v>52619785</v>
      </c>
      <c r="P69">
        <f>100*raw_data!AJ70/raw_data!AI70</f>
        <v>50.729025213614996</v>
      </c>
      <c r="Q69">
        <f>100*raw_data!AK70/raw_data!AI70</f>
        <v>0</v>
      </c>
      <c r="R69">
        <f>100*raw_data!AL70/raw_data!AI70</f>
        <v>7.8115522516863187</v>
      </c>
      <c r="S69">
        <f>100*raw_data!AM70/raw_data!AI70</f>
        <v>15.290262018364386</v>
      </c>
      <c r="T69">
        <f>raw_data!AN70</f>
        <v>20389424028.353802</v>
      </c>
      <c r="U69">
        <f>raw_data!AO70</f>
        <v>0</v>
      </c>
      <c r="V69">
        <f>100*raw_data!AP70/raw_data!AI70</f>
        <v>0</v>
      </c>
      <c r="W69">
        <f>100*raw_data!AQ70/raw_data!AI70</f>
        <v>0</v>
      </c>
    </row>
    <row r="70" spans="1:23" x14ac:dyDescent="0.35">
      <c r="A70" s="27" t="str">
        <f>raw_data!A71</f>
        <v>Africa_Western</v>
      </c>
      <c r="B70" s="28">
        <f>raw_data!B71</f>
        <v>1975</v>
      </c>
      <c r="C70" s="33">
        <f>raw_data!C71+raw_data!D71</f>
        <v>2.0676787476877738</v>
      </c>
      <c r="D70" s="33">
        <f>SUM(raw_data!E71:'raw_data'!J71)</f>
        <v>5.5601886935462819</v>
      </c>
      <c r="E70" s="31">
        <f t="shared" si="4"/>
        <v>2.6890969884775777</v>
      </c>
      <c r="F70" s="21">
        <f>raw_data!K71+raw_data!L71</f>
        <v>8.1914799999999996E-2</v>
      </c>
      <c r="G70" s="21">
        <f>SUM(raw_data!M71:'raw_data'!R71)</f>
        <v>0.90866599999999997</v>
      </c>
      <c r="H70" s="25">
        <f t="shared" si="5"/>
        <v>11.092818391792449</v>
      </c>
      <c r="I70" s="21">
        <f>raw_data!S71+raw_data!T71</f>
        <v>0.96424559999999992</v>
      </c>
      <c r="J70" s="21">
        <f>SUM(raw_data!U71:'raw_data'!Z71)</f>
        <v>0.15880149999999998</v>
      </c>
      <c r="K70" s="25">
        <f t="shared" si="6"/>
        <v>0.16468988813638349</v>
      </c>
      <c r="L70" s="21">
        <f>raw_data!AA71+raw_data!AB71</f>
        <v>5.3307077999999999</v>
      </c>
      <c r="M70" s="21">
        <f>SUM(raw_data!AC71:'raw_data'!AH71)</f>
        <v>4.5503333000000001</v>
      </c>
      <c r="N70" s="25">
        <f t="shared" si="7"/>
        <v>0.85360771415758341</v>
      </c>
      <c r="O70">
        <f>raw_data!AI71</f>
        <v>160687365</v>
      </c>
      <c r="P70">
        <f>100*raw_data!AJ71/raw_data!AI71</f>
        <v>50.282677172533134</v>
      </c>
      <c r="Q70">
        <f>100*raw_data!AK71/raw_data!AI71</f>
        <v>2.3319817335980337E-2</v>
      </c>
      <c r="R70">
        <f>100*raw_data!AL71/raw_data!AI71</f>
        <v>1.5908506558683067</v>
      </c>
      <c r="S70">
        <f>100*raw_data!AM71/raw_data!AI71</f>
        <v>22.453288097667169</v>
      </c>
      <c r="T70">
        <f>raw_data!AN71</f>
        <v>232381102037.397</v>
      </c>
      <c r="U70">
        <f>raw_data!AO71</f>
        <v>0</v>
      </c>
      <c r="V70">
        <f>100*raw_data!AP71/raw_data!AI71</f>
        <v>0</v>
      </c>
      <c r="W70">
        <f>100*raw_data!AQ71/raw_data!AI71</f>
        <v>0</v>
      </c>
    </row>
    <row r="71" spans="1:23" x14ac:dyDescent="0.35">
      <c r="A71" s="27" t="str">
        <f>raw_data!A72</f>
        <v>Australia_NZ</v>
      </c>
      <c r="B71" s="28">
        <f>raw_data!B72</f>
        <v>1975</v>
      </c>
      <c r="C71" s="33">
        <f>raw_data!C72+raw_data!D72</f>
        <v>9.371615365964131E-2</v>
      </c>
      <c r="D71" s="33">
        <f>SUM(raw_data!E72:'raw_data'!J72)</f>
        <v>6.3254811251173146</v>
      </c>
      <c r="E71" s="31">
        <f t="shared" si="4"/>
        <v>67.496166649030656</v>
      </c>
      <c r="F71" s="21">
        <f>raw_data!K72+raw_data!L72</f>
        <v>5.0382799999999998E-2</v>
      </c>
      <c r="G71" s="21">
        <f>SUM(raw_data!M72:'raw_data'!R72)</f>
        <v>9.7306400000000001E-2</v>
      </c>
      <c r="H71" s="25">
        <f t="shared" si="5"/>
        <v>1.9313416483403067</v>
      </c>
      <c r="I71" s="21">
        <f>raw_data!S72+raw_data!T72</f>
        <v>7.0170999999999997E-2</v>
      </c>
      <c r="J71" s="21">
        <f>SUM(raw_data!U72:'raw_data'!Z72)</f>
        <v>7.8016651000000001</v>
      </c>
      <c r="K71" s="25">
        <f t="shared" si="6"/>
        <v>111.18075985806102</v>
      </c>
      <c r="L71" s="21">
        <f>raw_data!AA72+raw_data!AB72</f>
        <v>0.17377979999999998</v>
      </c>
      <c r="M71" s="21">
        <f>SUM(raw_data!AC72:'raw_data'!AH72)</f>
        <v>17.012708</v>
      </c>
      <c r="N71" s="25">
        <f t="shared" si="7"/>
        <v>97.898075610629093</v>
      </c>
      <c r="O71">
        <f>raw_data!AI72</f>
        <v>16976100</v>
      </c>
      <c r="P71">
        <f>100*raw_data!AJ72/raw_data!AI72</f>
        <v>49.895376440996458</v>
      </c>
      <c r="Q71">
        <f>100*raw_data!AK72/raw_data!AI72</f>
        <v>0</v>
      </c>
      <c r="R71">
        <f>100*raw_data!AL72/raw_data!AI72</f>
        <v>18.149851850542824</v>
      </c>
      <c r="S71">
        <f>100*raw_data!AM72/raw_data!AI72</f>
        <v>84.425504091045653</v>
      </c>
      <c r="T71">
        <f>raw_data!AN72</f>
        <v>393439987529.39301</v>
      </c>
      <c r="U71">
        <f>raw_data!AO72</f>
        <v>0</v>
      </c>
      <c r="V71">
        <f>100*raw_data!AP72/raw_data!AI72</f>
        <v>0</v>
      </c>
      <c r="W71">
        <f>100*raw_data!AQ72/raw_data!AI72</f>
        <v>0</v>
      </c>
    </row>
    <row r="72" spans="1:23" x14ac:dyDescent="0.35">
      <c r="A72" s="27" t="str">
        <f>raw_data!A73</f>
        <v>Brazil</v>
      </c>
      <c r="B72" s="28">
        <f>raw_data!B73</f>
        <v>1975</v>
      </c>
      <c r="C72" s="33">
        <f>raw_data!C73+raw_data!D73</f>
        <v>2.1638434982042898</v>
      </c>
      <c r="D72" s="33">
        <f>SUM(raw_data!E73:'raw_data'!J73)</f>
        <v>12.772415536016917</v>
      </c>
      <c r="E72" s="31">
        <f t="shared" si="4"/>
        <v>5.9026521773022722</v>
      </c>
      <c r="F72" s="21">
        <f>raw_data!K73+raw_data!L73</f>
        <v>6.6538299999999995E-2</v>
      </c>
      <c r="G72" s="21">
        <f>SUM(raw_data!M73:'raw_data'!R73)</f>
        <v>0.39215490000000003</v>
      </c>
      <c r="H72" s="25">
        <f t="shared" si="5"/>
        <v>5.8936717649834769</v>
      </c>
      <c r="I72" s="21">
        <f>raw_data!S73+raw_data!T73</f>
        <v>0.2496969</v>
      </c>
      <c r="J72" s="21">
        <f>SUM(raw_data!U73:'raw_data'!Z73)</f>
        <v>0.21501879999999998</v>
      </c>
      <c r="K72" s="25">
        <f t="shared" si="6"/>
        <v>0.86111922094347182</v>
      </c>
      <c r="L72" s="21">
        <f>raw_data!AA73+raw_data!AB73</f>
        <v>2.8025906000000003</v>
      </c>
      <c r="M72" s="21">
        <f>SUM(raw_data!AC73:'raw_data'!AH73)</f>
        <v>14.473154599999999</v>
      </c>
      <c r="N72" s="25">
        <f t="shared" si="7"/>
        <v>5.1642057887441704</v>
      </c>
      <c r="O72">
        <f>raw_data!AI73</f>
        <v>108700515</v>
      </c>
      <c r="P72">
        <f>100*raw_data!AJ73/raw_data!AI73</f>
        <v>50.146479986778353</v>
      </c>
      <c r="Q72">
        <f>100*raw_data!AK73/raw_data!AI73</f>
        <v>0</v>
      </c>
      <c r="R72">
        <f>100*raw_data!AL73/raw_data!AI73</f>
        <v>0</v>
      </c>
      <c r="S72">
        <f>100*raw_data!AM73/raw_data!AI73</f>
        <v>60.788999941720604</v>
      </c>
      <c r="T72">
        <f>raw_data!AN73</f>
        <v>554123457286.43201</v>
      </c>
      <c r="U72">
        <f>raw_data!AO73</f>
        <v>0</v>
      </c>
      <c r="V72">
        <f>100*raw_data!AP73/raw_data!AI73</f>
        <v>0</v>
      </c>
      <c r="W72">
        <f>100*raw_data!AQ73/raw_data!AI73</f>
        <v>0</v>
      </c>
    </row>
    <row r="73" spans="1:23" x14ac:dyDescent="0.35">
      <c r="A73" s="27" t="str">
        <f>raw_data!A74</f>
        <v>Canada</v>
      </c>
      <c r="B73" s="28">
        <f>raw_data!B74</f>
        <v>1975</v>
      </c>
      <c r="C73" s="33">
        <f>raw_data!C74+raw_data!D74</f>
        <v>0.17943962482962772</v>
      </c>
      <c r="D73" s="33">
        <f>SUM(raw_data!E74:'raw_data'!J74)</f>
        <v>8.4239449747582782</v>
      </c>
      <c r="E73" s="31">
        <f t="shared" si="4"/>
        <v>46.945845895278417</v>
      </c>
      <c r="F73" s="21">
        <f>raw_data!K74+raw_data!L74</f>
        <v>0.1592615</v>
      </c>
      <c r="G73" s="21">
        <f>SUM(raw_data!M74:'raw_data'!R74)</f>
        <v>0.56475260000000005</v>
      </c>
      <c r="H73" s="25">
        <f t="shared" si="5"/>
        <v>3.5460710843486973</v>
      </c>
      <c r="I73" s="21">
        <f>raw_data!S74+raw_data!T74</f>
        <v>8.3575899999999995E-2</v>
      </c>
      <c r="J73" s="21">
        <f>SUM(raw_data!U74:'raw_data'!Z74)</f>
        <v>2.0792860000000002</v>
      </c>
      <c r="K73" s="25">
        <f t="shared" si="6"/>
        <v>24.879014165566872</v>
      </c>
      <c r="L73" s="21">
        <f>raw_data!AA74+raw_data!AB74</f>
        <v>0.12952379999999999</v>
      </c>
      <c r="M73" s="21">
        <f>SUM(raw_data!AC74:'raw_data'!AH74)</f>
        <v>11.399864600000001</v>
      </c>
      <c r="N73" s="25">
        <f t="shared" si="7"/>
        <v>88.013666986299057</v>
      </c>
      <c r="O73">
        <f>raw_data!AI74</f>
        <v>23143275</v>
      </c>
      <c r="P73">
        <f>100*raw_data!AJ74/raw_data!AI74</f>
        <v>49.962202842942496</v>
      </c>
      <c r="Q73">
        <f>100*raw_data!AK74/raw_data!AI74</f>
        <v>0</v>
      </c>
      <c r="R73">
        <f>100*raw_data!AL74/raw_data!AI74</f>
        <v>0</v>
      </c>
      <c r="S73">
        <f>100*raw_data!AM74/raw_data!AI74</f>
        <v>75.611001468029045</v>
      </c>
      <c r="T73">
        <f>raw_data!AN74</f>
        <v>0</v>
      </c>
      <c r="U73">
        <f>raw_data!AO74</f>
        <v>34</v>
      </c>
      <c r="V73">
        <f>100*raw_data!AP74/raw_data!AI74</f>
        <v>0</v>
      </c>
      <c r="W73">
        <f>100*raw_data!AQ74/raw_data!AI74</f>
        <v>0</v>
      </c>
    </row>
    <row r="74" spans="1:23" x14ac:dyDescent="0.35">
      <c r="A74" s="27" t="str">
        <f>raw_data!A75</f>
        <v>Central America and Caribbean</v>
      </c>
      <c r="B74" s="28">
        <f>raw_data!B75</f>
        <v>1975</v>
      </c>
      <c r="C74" s="33">
        <f>raw_data!C75+raw_data!D75</f>
        <v>0.50761935402916913</v>
      </c>
      <c r="D74" s="33">
        <f>SUM(raw_data!E75:'raw_data'!J75)</f>
        <v>5.2634699691569757</v>
      </c>
      <c r="E74" s="31">
        <f t="shared" si="4"/>
        <v>10.368930828540716</v>
      </c>
      <c r="F74" s="21">
        <f>raw_data!K75+raw_data!L75</f>
        <v>0.15720140000000002</v>
      </c>
      <c r="G74" s="21">
        <f>SUM(raw_data!M75:'raw_data'!R75)</f>
        <v>1.3246884999999999</v>
      </c>
      <c r="H74" s="25">
        <f t="shared" si="5"/>
        <v>8.4266965815826058</v>
      </c>
      <c r="I74" s="21">
        <f>raw_data!S75+raw_data!T75</f>
        <v>1.95251E-2</v>
      </c>
      <c r="J74" s="21">
        <f>SUM(raw_data!U75:'raw_data'!Z75)</f>
        <v>0.2765783</v>
      </c>
      <c r="K74" s="25">
        <f t="shared" si="6"/>
        <v>14.165269320003482</v>
      </c>
      <c r="L74" s="21">
        <f>raw_data!AA75+raw_data!AB75</f>
        <v>0.47547339999999999</v>
      </c>
      <c r="M74" s="21">
        <f>SUM(raw_data!AC75:'raw_data'!AH75)</f>
        <v>4.3349488000000003</v>
      </c>
      <c r="N74" s="25">
        <f t="shared" si="7"/>
        <v>9.1171215887155839</v>
      </c>
      <c r="O74">
        <f>raw_data!AI75</f>
        <v>44294320</v>
      </c>
      <c r="P74">
        <f>100*raw_data!AJ75/raw_data!AI75</f>
        <v>49.914779140982411</v>
      </c>
      <c r="Q74">
        <f>100*raw_data!AK75/raw_data!AI75</f>
        <v>0</v>
      </c>
      <c r="R74">
        <f>100*raw_data!AL75/raw_data!AI75</f>
        <v>9.3273471632480192</v>
      </c>
      <c r="S74">
        <f>100*raw_data!AM75/raw_data!AI75</f>
        <v>44.444714356152211</v>
      </c>
      <c r="T74">
        <f>raw_data!AN75</f>
        <v>140194657066.961</v>
      </c>
      <c r="U74">
        <f>raw_data!AO75</f>
        <v>0</v>
      </c>
      <c r="V74">
        <f>100*raw_data!AP75/raw_data!AI75</f>
        <v>0</v>
      </c>
      <c r="W74">
        <f>100*raw_data!AQ75/raw_data!AI75</f>
        <v>0</v>
      </c>
    </row>
    <row r="75" spans="1:23" x14ac:dyDescent="0.35">
      <c r="A75" s="27" t="str">
        <f>raw_data!A76</f>
        <v>Central Asia</v>
      </c>
      <c r="B75" s="28">
        <f>raw_data!B76</f>
        <v>1975</v>
      </c>
      <c r="C75" s="33">
        <f>raw_data!C76+raw_data!D76</f>
        <v>0.13454634013420749</v>
      </c>
      <c r="D75" s="33">
        <f>SUM(raw_data!E76:'raw_data'!J76)</f>
        <v>13.530368813998949</v>
      </c>
      <c r="E75" s="31">
        <f t="shared" si="4"/>
        <v>100.56289008309446</v>
      </c>
      <c r="F75" s="21">
        <f>raw_data!K76+raw_data!L76</f>
        <v>0.11592340000000001</v>
      </c>
      <c r="G75" s="21">
        <f>SUM(raw_data!M76:'raw_data'!R76)</f>
        <v>0.20084580000000002</v>
      </c>
      <c r="H75" s="25">
        <f t="shared" si="5"/>
        <v>1.7325734062320464</v>
      </c>
      <c r="I75" s="21">
        <f>raw_data!S76+raw_data!T76</f>
        <v>1.7834000000000001E-3</v>
      </c>
      <c r="J75" s="21">
        <f>SUM(raw_data!U76:'raw_data'!Z76)</f>
        <v>0.1062135</v>
      </c>
      <c r="K75" s="25">
        <f t="shared" si="6"/>
        <v>59.556745542222721</v>
      </c>
      <c r="L75" s="21">
        <f>raw_data!AA76+raw_data!AB76</f>
        <v>0.16584489999999999</v>
      </c>
      <c r="M75" s="21">
        <f>SUM(raw_data!AC76:'raw_data'!AH76)</f>
        <v>16.8072917</v>
      </c>
      <c r="N75" s="25">
        <f t="shared" si="7"/>
        <v>101.34343413635271</v>
      </c>
      <c r="O75">
        <f>raw_data!AI76</f>
        <v>50670313</v>
      </c>
      <c r="P75">
        <f>100*raw_data!AJ76/raw_data!AI76</f>
        <v>51.364634357005059</v>
      </c>
      <c r="Q75">
        <f>100*raw_data!AK76/raw_data!AI76</f>
        <v>0</v>
      </c>
      <c r="R75">
        <f>100*raw_data!AL76/raw_data!AI76</f>
        <v>0</v>
      </c>
      <c r="S75">
        <f>100*raw_data!AM76/raw_data!AI76</f>
        <v>46.753259645346972</v>
      </c>
      <c r="T75">
        <f>raw_data!AN76</f>
        <v>12939815295.0378</v>
      </c>
      <c r="U75">
        <f>raw_data!AO76</f>
        <v>0</v>
      </c>
      <c r="V75">
        <f>100*raw_data!AP76/raw_data!AI76</f>
        <v>0</v>
      </c>
      <c r="W75">
        <f>100*raw_data!AQ76/raw_data!AI76</f>
        <v>0</v>
      </c>
    </row>
    <row r="76" spans="1:23" x14ac:dyDescent="0.35">
      <c r="A76" s="27" t="str">
        <f>raw_data!A77</f>
        <v>China</v>
      </c>
      <c r="B76" s="28">
        <f>raw_data!B77</f>
        <v>1975</v>
      </c>
      <c r="C76" s="33">
        <f>raw_data!C77+raw_data!D77</f>
        <v>6.0257428571428608</v>
      </c>
      <c r="D76" s="33">
        <f>SUM(raw_data!E77:'raw_data'!J77)</f>
        <v>18.793369296817566</v>
      </c>
      <c r="E76" s="31">
        <f t="shared" si="4"/>
        <v>3.118846877865038</v>
      </c>
      <c r="F76" s="21">
        <f>raw_data!K77+raw_data!L77</f>
        <v>6.9636100000000006E-2</v>
      </c>
      <c r="G76" s="21">
        <f>SUM(raw_data!M77:'raw_data'!R77)</f>
        <v>0.32551449999999998</v>
      </c>
      <c r="H76" s="25">
        <f t="shared" si="5"/>
        <v>4.6745079061004269</v>
      </c>
      <c r="I76" s="21">
        <f>raw_data!S77+raw_data!T77</f>
        <v>0.2057533</v>
      </c>
      <c r="J76" s="21">
        <f>SUM(raw_data!U77:'raw_data'!Z77)</f>
        <v>0.41361799999999999</v>
      </c>
      <c r="K76" s="25">
        <f t="shared" si="6"/>
        <v>2.0102618038204003</v>
      </c>
      <c r="L76" s="21">
        <f>raw_data!AA77+raw_data!AB77</f>
        <v>8.5876199999999994</v>
      </c>
      <c r="M76" s="21">
        <f>SUM(raw_data!AC77:'raw_data'!AH77)</f>
        <v>19.4495909</v>
      </c>
      <c r="N76" s="25">
        <f t="shared" si="7"/>
        <v>2.2648406543372905</v>
      </c>
      <c r="O76">
        <f>raw_data!AI77</f>
        <v>921103519</v>
      </c>
      <c r="P76">
        <f>100*raw_data!AJ77/raw_data!AI77</f>
        <v>49.056386353899057</v>
      </c>
      <c r="Q76">
        <f>100*raw_data!AK77/raw_data!AI77</f>
        <v>0</v>
      </c>
      <c r="R76">
        <f>100*raw_data!AL77/raw_data!AI77</f>
        <v>0</v>
      </c>
      <c r="S76">
        <f>100*raw_data!AM77/raw_data!AI77</f>
        <v>17.771756336108407</v>
      </c>
      <c r="T76">
        <f>raw_data!AN77</f>
        <v>345966505709.724</v>
      </c>
      <c r="U76">
        <f>raw_data!AO77</f>
        <v>0</v>
      </c>
      <c r="V76">
        <f>100*raw_data!AP77/raw_data!AI77</f>
        <v>0</v>
      </c>
      <c r="W76">
        <f>100*raw_data!AQ77/raw_data!AI77</f>
        <v>0</v>
      </c>
    </row>
    <row r="77" spans="1:23" x14ac:dyDescent="0.35">
      <c r="A77" s="27" t="str">
        <f>raw_data!A78</f>
        <v>EU-12</v>
      </c>
      <c r="B77" s="28">
        <f>raw_data!B78</f>
        <v>1975</v>
      </c>
      <c r="C77" s="33">
        <f>raw_data!C78+raw_data!D78</f>
        <v>0.40782205133417898</v>
      </c>
      <c r="D77" s="33">
        <f>SUM(raw_data!E78:'raw_data'!J78)</f>
        <v>30.220354226898056</v>
      </c>
      <c r="E77" s="31">
        <f t="shared" si="4"/>
        <v>74.101815063783263</v>
      </c>
      <c r="F77" s="21">
        <f>raw_data!K78+raw_data!L78</f>
        <v>0.44937150000000003</v>
      </c>
      <c r="G77" s="21">
        <f>SUM(raw_data!M78:'raw_data'!R78)</f>
        <v>0.72356100000000012</v>
      </c>
      <c r="H77" s="25">
        <f t="shared" si="5"/>
        <v>1.610162193196498</v>
      </c>
      <c r="I77" s="21">
        <f>raw_data!S78+raw_data!T78</f>
        <v>6.9288200000000008E-2</v>
      </c>
      <c r="J77" s="21">
        <f>SUM(raw_data!U78:'raw_data'!Z78)</f>
        <v>2.6745331000000006</v>
      </c>
      <c r="K77" s="25">
        <f t="shared" si="6"/>
        <v>38.600123830608965</v>
      </c>
      <c r="L77" s="21">
        <f>raw_data!AA78+raw_data!AB78</f>
        <v>0.90965849999999993</v>
      </c>
      <c r="M77" s="21">
        <f>SUM(raw_data!AC78:'raw_data'!AH78)</f>
        <v>46.062790800000002</v>
      </c>
      <c r="N77" s="25">
        <f t="shared" si="7"/>
        <v>50.637454385354509</v>
      </c>
      <c r="O77">
        <f>raw_data!AI78</f>
        <v>99297693</v>
      </c>
      <c r="P77">
        <f>100*raw_data!AJ78/raw_data!AI78</f>
        <v>51.437829477065492</v>
      </c>
      <c r="Q77">
        <f>100*raw_data!AK78/raw_data!AI78</f>
        <v>0</v>
      </c>
      <c r="R77">
        <f>100*raw_data!AL78/raw_data!AI78</f>
        <v>24.266226406690034</v>
      </c>
      <c r="S77">
        <f>100*raw_data!AM78/raw_data!AI78</f>
        <v>54.83144709112225</v>
      </c>
      <c r="T77">
        <f>raw_data!AN78</f>
        <v>4507487449.09196</v>
      </c>
      <c r="U77">
        <f>raw_data!AO78</f>
        <v>0</v>
      </c>
      <c r="V77">
        <f>100*raw_data!AP78/raw_data!AI78</f>
        <v>0</v>
      </c>
      <c r="W77">
        <f>100*raw_data!AQ78/raw_data!AI78</f>
        <v>0</v>
      </c>
    </row>
    <row r="78" spans="1:23" x14ac:dyDescent="0.35">
      <c r="A78" s="27" t="str">
        <f>raw_data!A79</f>
        <v>EU-15</v>
      </c>
      <c r="B78" s="28">
        <f>raw_data!B79</f>
        <v>1975</v>
      </c>
      <c r="C78" s="33">
        <f>raw_data!C79+raw_data!D79</f>
        <v>2.8209913892606302</v>
      </c>
      <c r="D78" s="33">
        <f>SUM(raw_data!E79:'raw_data'!J79)</f>
        <v>111.23228679568028</v>
      </c>
      <c r="E78" s="31">
        <f t="shared" si="4"/>
        <v>39.430211385662467</v>
      </c>
      <c r="F78" s="21">
        <f>raw_data!K79+raw_data!L79</f>
        <v>3.5652678</v>
      </c>
      <c r="G78" s="21">
        <f>SUM(raw_data!M79:'raw_data'!R79)</f>
        <v>20.604613800000003</v>
      </c>
      <c r="H78" s="25">
        <f t="shared" si="5"/>
        <v>5.7792611820071418</v>
      </c>
      <c r="I78" s="21">
        <f>raw_data!S79+raw_data!T79</f>
        <v>0.70260520000000004</v>
      </c>
      <c r="J78" s="21">
        <f>SUM(raw_data!U79:'raw_data'!Z79)</f>
        <v>28.654765300000001</v>
      </c>
      <c r="K78" s="25">
        <f t="shared" si="6"/>
        <v>40.783594115158841</v>
      </c>
      <c r="L78" s="21">
        <f>raw_data!AA79+raw_data!AB79</f>
        <v>2.5870988000000001</v>
      </c>
      <c r="M78" s="21">
        <f>SUM(raw_data!AC79:'raw_data'!AH79)</f>
        <v>156.96863689999998</v>
      </c>
      <c r="N78" s="25">
        <f t="shared" si="7"/>
        <v>60.673615132131779</v>
      </c>
      <c r="O78">
        <f>raw_data!AI79</f>
        <v>350906417</v>
      </c>
      <c r="P78">
        <f>100*raw_data!AJ79/raw_data!AI79</f>
        <v>51.534408104027349</v>
      </c>
      <c r="Q78">
        <f>100*raw_data!AK79/raw_data!AI79</f>
        <v>0</v>
      </c>
      <c r="R78">
        <f>100*raw_data!AL79/raw_data!AI79</f>
        <v>11.248732450509733</v>
      </c>
      <c r="S78">
        <f>100*raw_data!AM79/raw_data!AI79</f>
        <v>71.288448395630226</v>
      </c>
      <c r="T78">
        <f>raw_data!AN79</f>
        <v>6810851930424.2197</v>
      </c>
      <c r="U78">
        <f>raw_data!AO79</f>
        <v>31</v>
      </c>
      <c r="V78">
        <f>100*raw_data!AP79/raw_data!AI79</f>
        <v>0</v>
      </c>
      <c r="W78">
        <f>100*raw_data!AQ79/raw_data!AI79</f>
        <v>0</v>
      </c>
    </row>
    <row r="79" spans="1:23" x14ac:dyDescent="0.35">
      <c r="A79" s="27" t="str">
        <f>raw_data!A80</f>
        <v>Europe_Eastern</v>
      </c>
      <c r="B79" s="28">
        <f>raw_data!B80</f>
        <v>1975</v>
      </c>
      <c r="C79" s="33">
        <f>raw_data!C80+raw_data!D80</f>
        <v>0.37159814040128136</v>
      </c>
      <c r="D79" s="33">
        <f>SUM(raw_data!E80:'raw_data'!J80)</f>
        <v>17.840811429491669</v>
      </c>
      <c r="E79" s="31">
        <f t="shared" si="4"/>
        <v>48.011035281892788</v>
      </c>
      <c r="F79" s="21">
        <f>raw_data!K80+raw_data!L80</f>
        <v>4.2232499999999999E-2</v>
      </c>
      <c r="G79" s="21">
        <f>SUM(raw_data!M80:'raw_data'!R80)</f>
        <v>1.20968E-2</v>
      </c>
      <c r="H79" s="25">
        <f t="shared" si="5"/>
        <v>0.28643343396673177</v>
      </c>
      <c r="I79" s="21">
        <f>raw_data!S80+raw_data!T80</f>
        <v>3.1044499999999999E-2</v>
      </c>
      <c r="J79" s="21">
        <f>SUM(raw_data!U80:'raw_data'!Z80)</f>
        <v>0.31142799999999998</v>
      </c>
      <c r="K79" s="25">
        <f t="shared" si="6"/>
        <v>10.031664223936607</v>
      </c>
      <c r="L79" s="21">
        <f>raw_data!AA80+raw_data!AB80</f>
        <v>3.2844552999999999</v>
      </c>
      <c r="M79" s="21">
        <f>SUM(raw_data!AC80:'raw_data'!AH80)</f>
        <v>32.1019018</v>
      </c>
      <c r="N79" s="25">
        <f t="shared" si="7"/>
        <v>9.773889082917341</v>
      </c>
      <c r="O79">
        <f>raw_data!AI80</f>
        <v>60849898</v>
      </c>
      <c r="P79">
        <f>100*raw_data!AJ80/raw_data!AI80</f>
        <v>54.379866010621747</v>
      </c>
      <c r="Q79">
        <f>100*raw_data!AK80/raw_data!AI80</f>
        <v>0</v>
      </c>
      <c r="R79">
        <f>100*raw_data!AL80/raw_data!AI80</f>
        <v>15.256198128713379</v>
      </c>
      <c r="S79">
        <f>100*raw_data!AM80/raw_data!AI80</f>
        <v>56.248375305411358</v>
      </c>
      <c r="T79">
        <f>raw_data!AN80</f>
        <v>0</v>
      </c>
      <c r="U79">
        <f>raw_data!AO80</f>
        <v>0</v>
      </c>
      <c r="V79">
        <f>100*raw_data!AP80/raw_data!AI80</f>
        <v>0</v>
      </c>
      <c r="W79">
        <f>100*raw_data!AQ80/raw_data!AI80</f>
        <v>0</v>
      </c>
    </row>
    <row r="80" spans="1:23" x14ac:dyDescent="0.35">
      <c r="A80" s="27" t="str">
        <f>raw_data!A81</f>
        <v>Europe_Non_EU</v>
      </c>
      <c r="B80" s="28">
        <f>raw_data!B81</f>
        <v>1975</v>
      </c>
      <c r="C80" s="33">
        <f>raw_data!C81+raw_data!D81</f>
        <v>0.89233519060010202</v>
      </c>
      <c r="D80" s="33">
        <f>SUM(raw_data!E81:'raw_data'!J81)</f>
        <v>11.9207267216588</v>
      </c>
      <c r="E80" s="31">
        <f t="shared" si="4"/>
        <v>13.359023433382722</v>
      </c>
      <c r="F80" s="21">
        <f>raw_data!K81+raw_data!L81</f>
        <v>2.3860199999999998E-2</v>
      </c>
      <c r="G80" s="21">
        <f>SUM(raw_data!M81:'raw_data'!R81)</f>
        <v>0.1437668</v>
      </c>
      <c r="H80" s="25">
        <f t="shared" si="5"/>
        <v>6.0253811786992566</v>
      </c>
      <c r="I80" s="21">
        <f>raw_data!S81+raw_data!T81</f>
        <v>0.32779219999999998</v>
      </c>
      <c r="J80" s="21">
        <f>SUM(raw_data!U81:'raw_data'!Z81)</f>
        <v>9.8744200000000004E-2</v>
      </c>
      <c r="K80" s="25">
        <f t="shared" si="6"/>
        <v>0.30124023695499774</v>
      </c>
      <c r="L80" s="21">
        <f>raw_data!AA81+raw_data!AB81</f>
        <v>1.5356494999999999</v>
      </c>
      <c r="M80" s="21">
        <f>SUM(raw_data!AC81:'raw_data'!AH81)</f>
        <v>14.062546999999999</v>
      </c>
      <c r="N80" s="25">
        <f t="shared" si="7"/>
        <v>9.1573936630722041</v>
      </c>
      <c r="O80">
        <f>raw_data!AI81</f>
        <v>60096093</v>
      </c>
      <c r="P80">
        <f>100*raw_data!AJ81/raw_data!AI81</f>
        <v>49.478171567659146</v>
      </c>
      <c r="Q80">
        <f>100*raw_data!AK81/raw_data!AI81</f>
        <v>0</v>
      </c>
      <c r="R80">
        <f>100*raw_data!AL81/raw_data!AI81</f>
        <v>0</v>
      </c>
      <c r="S80">
        <f>100*raw_data!AM81/raw_data!AI81</f>
        <v>41.071070959637922</v>
      </c>
      <c r="T80">
        <f>raw_data!AN81</f>
        <v>154215329122.828</v>
      </c>
      <c r="U80">
        <f>raw_data!AO81</f>
        <v>0</v>
      </c>
      <c r="V80">
        <f>100*raw_data!AP81/raw_data!AI81</f>
        <v>0</v>
      </c>
      <c r="W80">
        <f>100*raw_data!AQ81/raw_data!AI81</f>
        <v>0</v>
      </c>
    </row>
    <row r="81" spans="1:23" x14ac:dyDescent="0.35">
      <c r="A81" s="27" t="str">
        <f>raw_data!A82</f>
        <v>European Free Trade Association</v>
      </c>
      <c r="B81" s="28">
        <f>raw_data!B82</f>
        <v>1975</v>
      </c>
      <c r="C81" s="33">
        <f>raw_data!C82+raw_data!D82</f>
        <v>9.6599047619047598E-2</v>
      </c>
      <c r="D81" s="33">
        <f>SUM(raw_data!E82:'raw_data'!J82)</f>
        <v>4.3428325105348362</v>
      </c>
      <c r="E81" s="31">
        <f t="shared" si="4"/>
        <v>44.957301521868295</v>
      </c>
      <c r="F81" s="21">
        <f>raw_data!K82+raw_data!L82</f>
        <v>0.17214079999999998</v>
      </c>
      <c r="G81" s="21">
        <f>SUM(raw_data!M82:'raw_data'!R82)</f>
        <v>0.46819070000000002</v>
      </c>
      <c r="H81" s="25">
        <f t="shared" si="5"/>
        <v>2.7198125023236797</v>
      </c>
      <c r="I81" s="21">
        <f>raw_data!S82+raw_data!T82</f>
        <v>1.0212000000000001E-3</v>
      </c>
      <c r="J81" s="21">
        <f>SUM(raw_data!U82:'raw_data'!Z82)</f>
        <v>4.5454875000000001</v>
      </c>
      <c r="K81" s="25">
        <f t="shared" si="6"/>
        <v>4451.1236780258514</v>
      </c>
      <c r="L81" s="21">
        <f>raw_data!AA82+raw_data!AB82</f>
        <v>8.4399999999999996E-3</v>
      </c>
      <c r="M81" s="21">
        <f>SUM(raw_data!AC82:'raw_data'!AH82)</f>
        <v>10.442811200000001</v>
      </c>
      <c r="N81" s="25">
        <f t="shared" si="7"/>
        <v>1237.2999052132704</v>
      </c>
      <c r="O81">
        <f>raw_data!AI82</f>
        <v>10586954</v>
      </c>
      <c r="P81">
        <f>100*raw_data!AJ82/raw_data!AI82</f>
        <v>50.866179261759328</v>
      </c>
      <c r="Q81">
        <f>100*raw_data!AK82/raw_data!AI82</f>
        <v>12.226009482991993</v>
      </c>
      <c r="R81">
        <f>100*raw_data!AL82/raw_data!AI82</f>
        <v>37.6510561961448</v>
      </c>
      <c r="S81">
        <f>100*raw_data!AM82/raw_data!AI82</f>
        <v>72.063966651786714</v>
      </c>
      <c r="T81">
        <f>raw_data!AN82</f>
        <v>131499638317.66</v>
      </c>
      <c r="U81">
        <f>raw_data!AO82</f>
        <v>0</v>
      </c>
      <c r="V81">
        <f>100*raw_data!AP82/raw_data!AI82</f>
        <v>0</v>
      </c>
      <c r="W81">
        <f>100*raw_data!AQ82/raw_data!AI82</f>
        <v>0</v>
      </c>
    </row>
    <row r="82" spans="1:23" x14ac:dyDescent="0.35">
      <c r="A82" s="27" t="str">
        <f>raw_data!A83</f>
        <v>India</v>
      </c>
      <c r="B82" s="28">
        <f>raw_data!B83</f>
        <v>1975</v>
      </c>
      <c r="C82" s="33">
        <f>raw_data!C83+raw_data!D83</f>
        <v>11.01017393317152</v>
      </c>
      <c r="D82" s="33">
        <f>SUM(raw_data!E83:'raw_data'!J83)</f>
        <v>26.814558671715019</v>
      </c>
      <c r="E82" s="31">
        <f t="shared" si="4"/>
        <v>2.4354346111579539</v>
      </c>
      <c r="F82" s="21">
        <f>raw_data!K83+raw_data!L83</f>
        <v>0.15098210000000001</v>
      </c>
      <c r="G82" s="21">
        <f>SUM(raw_data!M83:'raw_data'!R83)</f>
        <v>0.34010560000000001</v>
      </c>
      <c r="H82" s="25">
        <f t="shared" si="5"/>
        <v>2.2526219995615375</v>
      </c>
      <c r="I82" s="21">
        <f>raw_data!S83+raw_data!T83</f>
        <v>1.1558687999999999</v>
      </c>
      <c r="J82" s="21">
        <f>SUM(raw_data!U83:'raw_data'!Z83)</f>
        <v>8.8000499999999982E-2</v>
      </c>
      <c r="K82" s="25">
        <f t="shared" si="6"/>
        <v>7.613364077307043E-2</v>
      </c>
      <c r="L82" s="21">
        <f>raw_data!AA83+raw_data!AB83</f>
        <v>17.201572800000001</v>
      </c>
      <c r="M82" s="21">
        <f>SUM(raw_data!AC83:'raw_data'!AH83)</f>
        <v>30.769493600000004</v>
      </c>
      <c r="N82" s="25">
        <f t="shared" si="7"/>
        <v>1.7887604789255087</v>
      </c>
      <c r="O82">
        <f>raw_data!AI83</f>
        <v>623524219</v>
      </c>
      <c r="P82">
        <f>100*raw_data!AJ83/raw_data!AI83</f>
        <v>48.22960501555113</v>
      </c>
      <c r="Q82">
        <f>100*raw_data!AK83/raw_data!AI83</f>
        <v>0</v>
      </c>
      <c r="R82">
        <f>100*raw_data!AL83/raw_data!AI83</f>
        <v>0</v>
      </c>
      <c r="S82">
        <f>100*raw_data!AM83/raw_data!AI83</f>
        <v>21.331999936316826</v>
      </c>
      <c r="T82">
        <f>raw_data!AN83</f>
        <v>232395395572.953</v>
      </c>
      <c r="U82">
        <f>raw_data!AO83</f>
        <v>0</v>
      </c>
      <c r="V82">
        <f>100*raw_data!AP83/raw_data!AI83</f>
        <v>0</v>
      </c>
      <c r="W82">
        <f>100*raw_data!AQ83/raw_data!AI83</f>
        <v>0</v>
      </c>
    </row>
    <row r="83" spans="1:23" x14ac:dyDescent="0.35">
      <c r="A83" s="27" t="str">
        <f>raw_data!A84</f>
        <v>Indonesia</v>
      </c>
      <c r="B83" s="28">
        <f>raw_data!B84</f>
        <v>1975</v>
      </c>
      <c r="C83" s="33">
        <f>raw_data!C84+raw_data!D84</f>
        <v>0.76604217941931796</v>
      </c>
      <c r="D83" s="33">
        <f>SUM(raw_data!E84:'raw_data'!J84)</f>
        <v>2.5379359553031824</v>
      </c>
      <c r="E83" s="31">
        <f t="shared" si="4"/>
        <v>3.3130498861394435</v>
      </c>
      <c r="F83" s="21">
        <f>raw_data!K84+raw_data!L84</f>
        <v>5.1079000000000003E-3</v>
      </c>
      <c r="G83" s="21">
        <f>SUM(raw_data!M84:'raw_data'!R84)</f>
        <v>0.38688349999999999</v>
      </c>
      <c r="H83" s="25">
        <f t="shared" si="5"/>
        <v>75.742183676266166</v>
      </c>
      <c r="I83" s="21">
        <f>raw_data!S84+raw_data!T84</f>
        <v>2.30964E-2</v>
      </c>
      <c r="J83" s="21">
        <f>SUM(raw_data!U84:'raw_data'!Z84)</f>
        <v>5.8848499999999998E-2</v>
      </c>
      <c r="K83" s="25">
        <f t="shared" si="6"/>
        <v>2.5479511958573631</v>
      </c>
      <c r="L83" s="21">
        <f>raw_data!AA84+raw_data!AB84</f>
        <v>0.91431360000000006</v>
      </c>
      <c r="M83" s="21">
        <f>SUM(raw_data!AC84:'raw_data'!AH84)</f>
        <v>2.2669394</v>
      </c>
      <c r="N83" s="25">
        <f t="shared" si="7"/>
        <v>2.4793893473749051</v>
      </c>
      <c r="O83">
        <f>raw_data!AI84</f>
        <v>131213215</v>
      </c>
      <c r="P83">
        <f>100*raw_data!AJ84/raw_data!AI84</f>
        <v>50.058231558460022</v>
      </c>
      <c r="Q83">
        <f>100*raw_data!AK84/raw_data!AI84</f>
        <v>0</v>
      </c>
      <c r="R83">
        <f>100*raw_data!AL84/raw_data!AI84</f>
        <v>49.312759389364857</v>
      </c>
      <c r="S83">
        <f>100*raw_data!AM84/raw_data!AI84</f>
        <v>19.317000196969488</v>
      </c>
      <c r="T83">
        <f>raw_data!AN84</f>
        <v>108295400069.004</v>
      </c>
      <c r="U83">
        <f>raw_data!AO84</f>
        <v>0</v>
      </c>
      <c r="V83">
        <f>100*raw_data!AP84/raw_data!AI84</f>
        <v>0</v>
      </c>
      <c r="W83">
        <f>100*raw_data!AQ84/raw_data!AI84</f>
        <v>0</v>
      </c>
    </row>
    <row r="84" spans="1:23" x14ac:dyDescent="0.35">
      <c r="A84" s="27" t="str">
        <f>raw_data!A85</f>
        <v>Japan</v>
      </c>
      <c r="B84" s="28">
        <f>raw_data!B85</f>
        <v>1975</v>
      </c>
      <c r="C84" s="33">
        <f>raw_data!C85+raw_data!D85</f>
        <v>0.56243706605545496</v>
      </c>
      <c r="D84" s="33">
        <f>SUM(raw_data!E85:'raw_data'!J85)</f>
        <v>18.400926587031666</v>
      </c>
      <c r="E84" s="31">
        <f t="shared" si="4"/>
        <v>32.716418773895988</v>
      </c>
      <c r="F84" s="21">
        <f>raw_data!K85+raw_data!L85</f>
        <v>0.43840259999999998</v>
      </c>
      <c r="G84" s="21">
        <f>SUM(raw_data!M85:'raw_data'!R85)</f>
        <v>1.9001172000000002</v>
      </c>
      <c r="H84" s="25">
        <f t="shared" si="5"/>
        <v>4.3341832370519704</v>
      </c>
      <c r="I84" s="21">
        <f>raw_data!S85+raw_data!T85</f>
        <v>8.386E-4</v>
      </c>
      <c r="J84" s="21">
        <f>SUM(raw_data!U85:'raw_data'!Z85)</f>
        <v>1.0292439</v>
      </c>
      <c r="K84" s="25">
        <f t="shared" si="6"/>
        <v>1227.3359170045314</v>
      </c>
      <c r="L84" s="21">
        <f>raw_data!AA85+raw_data!AB85</f>
        <v>0.32762000000000002</v>
      </c>
      <c r="M84" s="21">
        <f>SUM(raw_data!AC85:'raw_data'!AH85)</f>
        <v>20.127226200000003</v>
      </c>
      <c r="N84" s="25">
        <f t="shared" si="7"/>
        <v>61.434668823637146</v>
      </c>
      <c r="O84">
        <f>raw_data!AI85</f>
        <v>111573000</v>
      </c>
      <c r="P84">
        <f>100*raw_data!AJ85/raw_data!AI85</f>
        <v>50.699645075421472</v>
      </c>
      <c r="Q84">
        <f>100*raw_data!AK85/raw_data!AI85</f>
        <v>0</v>
      </c>
      <c r="R84">
        <f>100*raw_data!AL85/raw_data!AI85</f>
        <v>97.648300216002085</v>
      </c>
      <c r="S84">
        <f>100*raw_data!AM85/raw_data!AI85</f>
        <v>75.716000286807741</v>
      </c>
      <c r="T84">
        <f>raw_data!AN85</f>
        <v>1822397100505.04</v>
      </c>
      <c r="U84">
        <f>raw_data!AO85</f>
        <v>0</v>
      </c>
      <c r="V84">
        <f>100*raw_data!AP85/raw_data!AI85</f>
        <v>0</v>
      </c>
      <c r="W84">
        <f>100*raw_data!AQ85/raw_data!AI85</f>
        <v>0</v>
      </c>
    </row>
    <row r="85" spans="1:23" x14ac:dyDescent="0.35">
      <c r="A85" s="27" t="str">
        <f>raw_data!A86</f>
        <v>Mexico</v>
      </c>
      <c r="B85" s="28">
        <f>raw_data!B86</f>
        <v>1975</v>
      </c>
      <c r="C85" s="33">
        <f>raw_data!C86+raw_data!D86</f>
        <v>0.97341957784191502</v>
      </c>
      <c r="D85" s="33">
        <f>SUM(raw_data!E86:'raw_data'!J86)</f>
        <v>8.5729285636417618</v>
      </c>
      <c r="E85" s="31">
        <f t="shared" si="4"/>
        <v>8.8070229516526322</v>
      </c>
      <c r="F85" s="21">
        <f>raw_data!K86+raw_data!L86</f>
        <v>4.2405500000000006E-2</v>
      </c>
      <c r="G85" s="21">
        <f>SUM(raw_data!M86:'raw_data'!R86)</f>
        <v>0.71434839999999988</v>
      </c>
      <c r="H85" s="25">
        <f t="shared" si="5"/>
        <v>16.845654455200382</v>
      </c>
      <c r="I85" s="21">
        <f>raw_data!S86+raw_data!T86</f>
        <v>8.829250000000001E-2</v>
      </c>
      <c r="J85" s="21">
        <f>SUM(raw_data!U86:'raw_data'!Z86)</f>
        <v>0.1019639</v>
      </c>
      <c r="K85" s="25">
        <f t="shared" si="6"/>
        <v>1.1548421440099668</v>
      </c>
      <c r="L85" s="21">
        <f>raw_data!AA86+raw_data!AB86</f>
        <v>1.2366542</v>
      </c>
      <c r="M85" s="21">
        <f>SUM(raw_data!AC86:'raw_data'!AH86)</f>
        <v>8.9813039999999997</v>
      </c>
      <c r="N85" s="25">
        <f t="shared" si="7"/>
        <v>7.2625831861485608</v>
      </c>
      <c r="O85">
        <f>raw_data!AI86</f>
        <v>58691882</v>
      </c>
      <c r="P85">
        <f>100*raw_data!AJ86/raw_data!AI86</f>
        <v>50.125582955407701</v>
      </c>
      <c r="Q85">
        <f>100*raw_data!AK86/raw_data!AI86</f>
        <v>0</v>
      </c>
      <c r="R85">
        <f>100*raw_data!AL86/raw_data!AI86</f>
        <v>69.572989668315628</v>
      </c>
      <c r="S85">
        <f>100*raw_data!AM86/raw_data!AI86</f>
        <v>62.758999617698407</v>
      </c>
      <c r="T85">
        <f>raw_data!AN86</f>
        <v>369081831969.216</v>
      </c>
      <c r="U85">
        <f>raw_data!AO86</f>
        <v>0</v>
      </c>
      <c r="V85">
        <f>100*raw_data!AP86/raw_data!AI86</f>
        <v>0</v>
      </c>
      <c r="W85">
        <f>100*raw_data!AQ86/raw_data!AI86</f>
        <v>0</v>
      </c>
    </row>
    <row r="86" spans="1:23" x14ac:dyDescent="0.35">
      <c r="A86" s="27" t="str">
        <f>raw_data!A87</f>
        <v>Middle East</v>
      </c>
      <c r="B86" s="28">
        <f>raw_data!B87</f>
        <v>1975</v>
      </c>
      <c r="C86" s="33">
        <f>raw_data!C87+raw_data!D87</f>
        <v>0.74729773607787398</v>
      </c>
      <c r="D86" s="33">
        <f>SUM(raw_data!E87:'raw_data'!J87)</f>
        <v>7.162690038979993</v>
      </c>
      <c r="E86" s="31">
        <f t="shared" si="4"/>
        <v>9.5847875527801509</v>
      </c>
      <c r="F86" s="21">
        <f>raw_data!K87+raw_data!L87</f>
        <v>0.18941730000000001</v>
      </c>
      <c r="G86" s="21">
        <f>SUM(raw_data!M87:'raw_data'!R87)</f>
        <v>1.8868109</v>
      </c>
      <c r="H86" s="25">
        <f t="shared" si="5"/>
        <v>9.9611329060228382</v>
      </c>
      <c r="I86" s="21">
        <f>raw_data!S87+raw_data!T87</f>
        <v>8.1392199999999998E-2</v>
      </c>
      <c r="J86" s="21">
        <f>SUM(raw_data!U87:'raw_data'!Z87)</f>
        <v>6.0904599999999996E-2</v>
      </c>
      <c r="K86" s="25">
        <f t="shared" si="6"/>
        <v>0.74828546224331072</v>
      </c>
      <c r="L86" s="21">
        <f>raw_data!AA87+raw_data!AB87</f>
        <v>0.73378989999999999</v>
      </c>
      <c r="M86" s="21">
        <f>SUM(raw_data!AC87:'raw_data'!AH87)</f>
        <v>6.4352564000000001</v>
      </c>
      <c r="N86" s="25">
        <f t="shared" si="7"/>
        <v>8.7698895828356314</v>
      </c>
      <c r="O86">
        <f>raw_data!AI87</f>
        <v>78664892</v>
      </c>
      <c r="P86">
        <f>100*raw_data!AJ87/raw_data!AI87</f>
        <v>48.778147435834526</v>
      </c>
      <c r="Q86">
        <f>100*raw_data!AK87/raw_data!AI87</f>
        <v>0.23406629732613121</v>
      </c>
      <c r="R86">
        <f>100*raw_data!AL87/raw_data!AI87</f>
        <v>6.0158285096228186</v>
      </c>
      <c r="S86">
        <f>100*raw_data!AM87/raw_data!AI87</f>
        <v>49.994447332362704</v>
      </c>
      <c r="T86">
        <f>raw_data!AN87</f>
        <v>552622271693.31104</v>
      </c>
      <c r="U86">
        <f>raw_data!AO87</f>
        <v>0</v>
      </c>
      <c r="V86">
        <f>100*raw_data!AP87/raw_data!AI87</f>
        <v>0</v>
      </c>
      <c r="W86">
        <f>100*raw_data!AQ87/raw_data!AI87</f>
        <v>0</v>
      </c>
    </row>
    <row r="87" spans="1:23" x14ac:dyDescent="0.35">
      <c r="A87" s="27" t="str">
        <f>raw_data!A88</f>
        <v>Pakistan</v>
      </c>
      <c r="B87" s="28">
        <f>raw_data!B88</f>
        <v>1975</v>
      </c>
      <c r="C87" s="33">
        <f>raw_data!C88+raw_data!D88</f>
        <v>0.79522833318129171</v>
      </c>
      <c r="D87" s="33">
        <f>SUM(raw_data!E88:'raw_data'!J88)</f>
        <v>7.7881869930380132</v>
      </c>
      <c r="E87" s="31">
        <f t="shared" si="4"/>
        <v>9.793648777429194</v>
      </c>
      <c r="F87" s="21">
        <f>raw_data!K88+raw_data!L88</f>
        <v>1.0268E-3</v>
      </c>
      <c r="G87" s="21">
        <f>SUM(raw_data!M88:'raw_data'!R88)</f>
        <v>7.41145E-2</v>
      </c>
      <c r="H87" s="25">
        <f t="shared" si="5"/>
        <v>72.180074016361516</v>
      </c>
      <c r="I87" s="21">
        <f>raw_data!S88+raw_data!T88</f>
        <v>2.0159000000000002E-3</v>
      </c>
      <c r="J87" s="21">
        <f>SUM(raw_data!U88:'raw_data'!Z88)</f>
        <v>6.7164600000000005E-2</v>
      </c>
      <c r="K87" s="25">
        <f t="shared" si="6"/>
        <v>33.317426459645816</v>
      </c>
      <c r="L87" s="21">
        <f>raw_data!AA88+raw_data!AB88</f>
        <v>1.0717779999999999</v>
      </c>
      <c r="M87" s="21">
        <f>SUM(raw_data!AC88:'raw_data'!AH88)</f>
        <v>9.031902800000001</v>
      </c>
      <c r="N87" s="25">
        <f t="shared" si="7"/>
        <v>8.4270276120614547</v>
      </c>
      <c r="O87">
        <f>raw_data!AI88</f>
        <v>68126999</v>
      </c>
      <c r="P87">
        <f>100*raw_data!AJ88/raw_data!AI88</f>
        <v>47.108467231911973</v>
      </c>
      <c r="Q87">
        <f>100*raw_data!AK88/raw_data!AI88</f>
        <v>0</v>
      </c>
      <c r="R87">
        <f>100*raw_data!AL88/raw_data!AI88</f>
        <v>0</v>
      </c>
      <c r="S87">
        <f>100*raw_data!AM88/raw_data!AI88</f>
        <v>26.341000283896257</v>
      </c>
      <c r="T87">
        <f>raw_data!AN88</f>
        <v>40069542217.167999</v>
      </c>
      <c r="U87">
        <f>raw_data!AO88</f>
        <v>0</v>
      </c>
      <c r="V87">
        <f>100*raw_data!AP88/raw_data!AI88</f>
        <v>0</v>
      </c>
      <c r="W87">
        <f>100*raw_data!AQ88/raw_data!AI88</f>
        <v>0</v>
      </c>
    </row>
    <row r="88" spans="1:23" x14ac:dyDescent="0.35">
      <c r="A88" s="27" t="str">
        <f>raw_data!A89</f>
        <v>Russia</v>
      </c>
      <c r="B88" s="28">
        <f>raw_data!B89</f>
        <v>1975</v>
      </c>
      <c r="C88" s="33">
        <f>raw_data!C89+raw_data!D89</f>
        <v>0.58612868298821019</v>
      </c>
      <c r="D88" s="33">
        <f>SUM(raw_data!E89:'raw_data'!J89)</f>
        <v>38.307537113292412</v>
      </c>
      <c r="E88" s="31">
        <f t="shared" si="4"/>
        <v>65.356871665096378</v>
      </c>
      <c r="F88" s="21">
        <f>raw_data!K89+raw_data!L89</f>
        <v>3.9593400000000001E-2</v>
      </c>
      <c r="G88" s="21">
        <f>SUM(raw_data!M89:'raw_data'!R89)</f>
        <v>1.393559</v>
      </c>
      <c r="H88" s="25">
        <f t="shared" si="5"/>
        <v>35.196749963377734</v>
      </c>
      <c r="I88" s="21">
        <f>raw_data!S89+raw_data!T89</f>
        <v>2.4633700000000001E-2</v>
      </c>
      <c r="J88" s="21">
        <f>SUM(raw_data!U89:'raw_data'!Z89)</f>
        <v>0.54174790000000006</v>
      </c>
      <c r="K88" s="25">
        <f t="shared" si="6"/>
        <v>21.992144907180002</v>
      </c>
      <c r="L88" s="21">
        <f>raw_data!AA89+raw_data!AB89</f>
        <v>3.6255478000000001</v>
      </c>
      <c r="M88" s="21">
        <f>SUM(raw_data!AC89:'raw_data'!AH89)</f>
        <v>64.021698900000004</v>
      </c>
      <c r="N88" s="25">
        <f t="shared" si="7"/>
        <v>17.658489814973617</v>
      </c>
      <c r="O88">
        <f>raw_data!AI89</f>
        <v>134200000</v>
      </c>
      <c r="P88">
        <f>100*raw_data!AJ89/raw_data!AI89</f>
        <v>54.237149031296575</v>
      </c>
      <c r="Q88">
        <f>100*raw_data!AK89/raw_data!AI89</f>
        <v>0</v>
      </c>
      <c r="R88">
        <f>100*raw_data!AL89/raw_data!AI89</f>
        <v>0</v>
      </c>
      <c r="S88">
        <f>100*raw_data!AM89/raw_data!AI89</f>
        <v>66.427000000000007</v>
      </c>
      <c r="T88">
        <f>raw_data!AN89</f>
        <v>0</v>
      </c>
      <c r="U88">
        <f>raw_data!AO89</f>
        <v>0</v>
      </c>
      <c r="V88">
        <f>100*raw_data!AP89/raw_data!AI89</f>
        <v>0</v>
      </c>
      <c r="W88">
        <f>100*raw_data!AQ89/raw_data!AI89</f>
        <v>0</v>
      </c>
    </row>
    <row r="89" spans="1:23" x14ac:dyDescent="0.35">
      <c r="A89" s="27" t="str">
        <f>raw_data!A90</f>
        <v>South Africa</v>
      </c>
      <c r="B89" s="28">
        <f>raw_data!B90</f>
        <v>1975</v>
      </c>
      <c r="C89" s="33">
        <f>raw_data!C90+raw_data!D90</f>
        <v>0.16652739268763361</v>
      </c>
      <c r="D89" s="33">
        <f>SUM(raw_data!E90:'raw_data'!J90)</f>
        <v>3.5785587016811924</v>
      </c>
      <c r="E89" s="31">
        <f t="shared" si="4"/>
        <v>21.489309620031886</v>
      </c>
      <c r="F89" s="21">
        <f>raw_data!K90+raw_data!L90</f>
        <v>2.1350600000000001E-2</v>
      </c>
      <c r="G89" s="21">
        <f>SUM(raw_data!M90:'raw_data'!R90)</f>
        <v>0.21827769999999999</v>
      </c>
      <c r="H89" s="25">
        <f t="shared" si="5"/>
        <v>10.223492548218784</v>
      </c>
      <c r="I89" s="21">
        <f>raw_data!S90+raw_data!T90</f>
        <v>0.11152239999999999</v>
      </c>
      <c r="J89" s="21">
        <f>SUM(raw_data!U90:'raw_data'!Z90)</f>
        <v>0.44446550000000001</v>
      </c>
      <c r="K89" s="25">
        <f t="shared" si="6"/>
        <v>3.9854370063771944</v>
      </c>
      <c r="L89" s="21">
        <f>raw_data!AA90+raw_data!AB90</f>
        <v>0.38563999999999998</v>
      </c>
      <c r="M89" s="21">
        <f>SUM(raw_data!AC90:'raw_data'!AH90)</f>
        <v>5.0027103999999998</v>
      </c>
      <c r="N89" s="25">
        <f t="shared" si="7"/>
        <v>12.972488331085987</v>
      </c>
      <c r="O89">
        <f>raw_data!AI90</f>
        <v>25777964</v>
      </c>
      <c r="P89">
        <f>100*raw_data!AJ90/raw_data!AI90</f>
        <v>48.91902634358555</v>
      </c>
      <c r="Q89">
        <f>100*raw_data!AK90/raw_data!AI90</f>
        <v>0</v>
      </c>
      <c r="R89">
        <f>100*raw_data!AL90/raw_data!AI90</f>
        <v>0</v>
      </c>
      <c r="S89">
        <f>100*raw_data!AM90/raw_data!AI90</f>
        <v>48.109001160836442</v>
      </c>
      <c r="T89">
        <f>raw_data!AN90</f>
        <v>136868956455.659</v>
      </c>
      <c r="U89">
        <f>raw_data!AO90</f>
        <v>0</v>
      </c>
      <c r="V89">
        <f>100*raw_data!AP90/raw_data!AI90</f>
        <v>0</v>
      </c>
      <c r="W89">
        <f>100*raw_data!AQ90/raw_data!AI90</f>
        <v>0</v>
      </c>
    </row>
    <row r="90" spans="1:23" x14ac:dyDescent="0.35">
      <c r="A90" s="27" t="str">
        <f>raw_data!A91</f>
        <v>South America_Northern</v>
      </c>
      <c r="B90" s="28">
        <f>raw_data!B91</f>
        <v>1975</v>
      </c>
      <c r="C90" s="33">
        <f>raw_data!C91+raw_data!D91</f>
        <v>0.10457230428248231</v>
      </c>
      <c r="D90" s="33">
        <f>SUM(raw_data!E91:'raw_data'!J91)</f>
        <v>2.4475359472394813</v>
      </c>
      <c r="E90" s="31">
        <f t="shared" si="4"/>
        <v>23.405202400703782</v>
      </c>
      <c r="F90" s="21">
        <f>raw_data!K91+raw_data!L91</f>
        <v>0.1242867</v>
      </c>
      <c r="G90" s="21">
        <f>SUM(raw_data!M91:'raw_data'!R91)</f>
        <v>0.58498349999999999</v>
      </c>
      <c r="H90" s="25">
        <f t="shared" si="5"/>
        <v>4.7067264638935624</v>
      </c>
      <c r="I90" s="21">
        <f>raw_data!S91+raw_data!T91</f>
        <v>9.0510000000000005E-4</v>
      </c>
      <c r="J90" s="21">
        <f>SUM(raw_data!U91:'raw_data'!Z91)</f>
        <v>1.6218799999999998E-2</v>
      </c>
      <c r="K90" s="25">
        <f t="shared" si="6"/>
        <v>17.919345928626669</v>
      </c>
      <c r="L90" s="21">
        <f>raw_data!AA91+raw_data!AB91</f>
        <v>5.8369400000000002E-2</v>
      </c>
      <c r="M90" s="21">
        <f>SUM(raw_data!AC91:'raw_data'!AH91)</f>
        <v>2.0126261999999997</v>
      </c>
      <c r="N90" s="25">
        <f t="shared" si="7"/>
        <v>34.480844415053085</v>
      </c>
      <c r="O90">
        <f>raw_data!AI91</f>
        <v>14314114</v>
      </c>
      <c r="P90">
        <f>100*raw_data!AJ91/raw_data!AI91</f>
        <v>49.810592538245821</v>
      </c>
      <c r="Q90">
        <f>100*raw_data!AK91/raw_data!AI91</f>
        <v>0</v>
      </c>
      <c r="R90">
        <f>100*raw_data!AL91/raw_data!AI91</f>
        <v>64.454886973793833</v>
      </c>
      <c r="S90">
        <f>100*raw_data!AM91/raw_data!AI91</f>
        <v>72.795689624939413</v>
      </c>
      <c r="T90">
        <f>raw_data!AN91</f>
        <v>4897753020.8981304</v>
      </c>
      <c r="U90">
        <f>raw_data!AO91</f>
        <v>0</v>
      </c>
      <c r="V90">
        <f>100*raw_data!AP91/raw_data!AI91</f>
        <v>0</v>
      </c>
      <c r="W90">
        <f>100*raw_data!AQ91/raw_data!AI91</f>
        <v>0</v>
      </c>
    </row>
    <row r="91" spans="1:23" x14ac:dyDescent="0.35">
      <c r="A91" s="27" t="str">
        <f>raw_data!A92</f>
        <v>South America_Southern</v>
      </c>
      <c r="B91" s="28">
        <f>raw_data!B92</f>
        <v>1975</v>
      </c>
      <c r="C91" s="33">
        <f>raw_data!C92+raw_data!D92</f>
        <v>0.30675297093389059</v>
      </c>
      <c r="D91" s="33">
        <f>SUM(raw_data!E92:'raw_data'!J92)</f>
        <v>5.672451570202953</v>
      </c>
      <c r="E91" s="31">
        <f t="shared" si="4"/>
        <v>18.49192056048723</v>
      </c>
      <c r="F91" s="21">
        <f>raw_data!K92+raw_data!L92</f>
        <v>5.3889999999999997E-3</v>
      </c>
      <c r="G91" s="21">
        <f>SUM(raw_data!M92:'raw_data'!R92)</f>
        <v>0.55856240000000013</v>
      </c>
      <c r="H91" s="25">
        <f t="shared" si="5"/>
        <v>103.64861755427727</v>
      </c>
      <c r="I91" s="21">
        <f>raw_data!S92+raw_data!T92</f>
        <v>4.4648100000000003E-2</v>
      </c>
      <c r="J91" s="21">
        <f>SUM(raw_data!U92:'raw_data'!Z92)</f>
        <v>3.2828656000000005</v>
      </c>
      <c r="K91" s="25">
        <f t="shared" si="6"/>
        <v>73.527554364015501</v>
      </c>
      <c r="L91" s="21">
        <f>raw_data!AA92+raw_data!AB92</f>
        <v>0.40373740000000002</v>
      </c>
      <c r="M91" s="21">
        <f>SUM(raw_data!AC92:'raw_data'!AH92)</f>
        <v>10.179070099999999</v>
      </c>
      <c r="N91" s="25">
        <f t="shared" si="7"/>
        <v>25.212105938166733</v>
      </c>
      <c r="O91">
        <f>raw_data!AI92</f>
        <v>43901201</v>
      </c>
      <c r="P91">
        <f>100*raw_data!AJ92/raw_data!AI92</f>
        <v>50.012937003705204</v>
      </c>
      <c r="Q91">
        <f>100*raw_data!AK92/raw_data!AI92</f>
        <v>0.41451257791330126</v>
      </c>
      <c r="R91">
        <f>100*raw_data!AL92/raw_data!AI92</f>
        <v>19.166664711518941</v>
      </c>
      <c r="S91">
        <f>100*raw_data!AM92/raw_data!AI92</f>
        <v>60.162698054661419</v>
      </c>
      <c r="T91">
        <f>raw_data!AN92</f>
        <v>162747996105.64499</v>
      </c>
      <c r="U91">
        <f>raw_data!AO92</f>
        <v>0</v>
      </c>
      <c r="V91">
        <f>100*raw_data!AP92/raw_data!AI92</f>
        <v>0</v>
      </c>
      <c r="W91">
        <f>100*raw_data!AQ92/raw_data!AI92</f>
        <v>0</v>
      </c>
    </row>
    <row r="92" spans="1:23" x14ac:dyDescent="0.35">
      <c r="A92" s="27" t="str">
        <f>raw_data!A93</f>
        <v>South Asia</v>
      </c>
      <c r="B92" s="28">
        <f>raw_data!B93</f>
        <v>1975</v>
      </c>
      <c r="C92" s="33">
        <f>raw_data!C93+raw_data!D93</f>
        <v>0.72052683115413174</v>
      </c>
      <c r="D92" s="33">
        <f>SUM(raw_data!E93:'raw_data'!J93)</f>
        <v>4.1518779914198962</v>
      </c>
      <c r="E92" s="31">
        <f t="shared" si="4"/>
        <v>5.7622808921209288</v>
      </c>
      <c r="F92" s="21">
        <f>raw_data!K93+raw_data!L93</f>
        <v>1.20578E-2</v>
      </c>
      <c r="G92" s="21">
        <f>SUM(raw_data!M93:'raw_data'!R93)</f>
        <v>0.2245587</v>
      </c>
      <c r="H92" s="25">
        <f t="shared" si="5"/>
        <v>18.623521703793394</v>
      </c>
      <c r="I92" s="21">
        <f>raw_data!S93+raw_data!T93</f>
        <v>2.41175E-2</v>
      </c>
      <c r="J92" s="21">
        <f>SUM(raw_data!U93:'raw_data'!Z93)</f>
        <v>2.2391499999999998E-2</v>
      </c>
      <c r="K92" s="25">
        <f t="shared" si="6"/>
        <v>0.92843370996164598</v>
      </c>
      <c r="L92" s="21">
        <f>raw_data!AA93+raw_data!AB93</f>
        <v>0.82088340000000004</v>
      </c>
      <c r="M92" s="21">
        <f>SUM(raw_data!AC93:'raw_data'!AH93)</f>
        <v>4.5271765999999998</v>
      </c>
      <c r="N92" s="25">
        <f t="shared" si="7"/>
        <v>5.5150056634109053</v>
      </c>
      <c r="O92">
        <f>raw_data!AI93</f>
        <v>114941540</v>
      </c>
      <c r="P92">
        <f>100*raw_data!AJ93/raw_data!AI93</f>
        <v>48.692097739424753</v>
      </c>
      <c r="Q92">
        <f>100*raw_data!AK93/raw_data!AI93</f>
        <v>0.3173108695080995</v>
      </c>
      <c r="R92">
        <f>100*raw_data!AL93/raw_data!AI93</f>
        <v>8.4312929859822656</v>
      </c>
      <c r="S92">
        <f>100*raw_data!AM93/raw_data!AI93</f>
        <v>10.617224199362562</v>
      </c>
      <c r="T92">
        <f>raw_data!AN93</f>
        <v>45341504159.252197</v>
      </c>
      <c r="U92">
        <f>raw_data!AO93</f>
        <v>0</v>
      </c>
      <c r="V92">
        <f>100*raw_data!AP93/raw_data!AI93</f>
        <v>0</v>
      </c>
      <c r="W92">
        <f>100*raw_data!AQ93/raw_data!AI93</f>
        <v>0</v>
      </c>
    </row>
    <row r="93" spans="1:23" x14ac:dyDescent="0.35">
      <c r="A93" s="27" t="str">
        <f>raw_data!A94</f>
        <v>South Korea</v>
      </c>
      <c r="B93" s="28">
        <f>raw_data!B94</f>
        <v>1975</v>
      </c>
      <c r="C93" s="33">
        <f>raw_data!C94+raw_data!D94</f>
        <v>6.4265369550134802E-2</v>
      </c>
      <c r="D93" s="33">
        <f>SUM(raw_data!E94:'raw_data'!J94)</f>
        <v>2.2446299435610828</v>
      </c>
      <c r="E93" s="31">
        <f t="shared" si="4"/>
        <v>34.927519428795918</v>
      </c>
      <c r="F93" s="21">
        <f>raw_data!K94+raw_data!L94</f>
        <v>2.287E-3</v>
      </c>
      <c r="G93" s="21">
        <f>SUM(raw_data!M94:'raw_data'!R94)</f>
        <v>4.2026199999999993E-2</v>
      </c>
      <c r="H93" s="25">
        <f t="shared" si="5"/>
        <v>18.376125929164843</v>
      </c>
      <c r="I93" s="21">
        <f>raw_data!S94+raw_data!T94</f>
        <v>2.7970000000000002E-4</v>
      </c>
      <c r="J93" s="21">
        <f>SUM(raw_data!U94:'raw_data'!Z94)</f>
        <v>0.45468569999999997</v>
      </c>
      <c r="K93" s="25">
        <f t="shared" si="6"/>
        <v>1625.6192348945297</v>
      </c>
      <c r="L93" s="21">
        <f>raw_data!AA94+raw_data!AB94</f>
        <v>7.1881399999999998E-2</v>
      </c>
      <c r="M93" s="21">
        <f>SUM(raw_data!AC94:'raw_data'!AH94)</f>
        <v>2.7313303999999996</v>
      </c>
      <c r="N93" s="25">
        <f t="shared" si="7"/>
        <v>37.997735158191126</v>
      </c>
      <c r="O93">
        <f>raw_data!AI94</f>
        <v>35280725</v>
      </c>
      <c r="P93">
        <f>100*raw_data!AJ94/raw_data!AI94</f>
        <v>49.677286960514557</v>
      </c>
      <c r="Q93">
        <f>100*raw_data!AK94/raw_data!AI94</f>
        <v>0</v>
      </c>
      <c r="R93">
        <f>100*raw_data!AL94/raw_data!AI94</f>
        <v>103.91847106316551</v>
      </c>
      <c r="S93">
        <f>100*raw_data!AM94/raw_data!AI94</f>
        <v>48.033001022512998</v>
      </c>
      <c r="T93">
        <f>raw_data!AN94</f>
        <v>102512514835.467</v>
      </c>
      <c r="U93">
        <f>raw_data!AO94</f>
        <v>0</v>
      </c>
      <c r="V93">
        <f>100*raw_data!AP94/raw_data!AI94</f>
        <v>0</v>
      </c>
      <c r="W93">
        <f>100*raw_data!AQ94/raw_data!AI94</f>
        <v>0</v>
      </c>
    </row>
    <row r="94" spans="1:23" x14ac:dyDescent="0.35">
      <c r="A94" s="27" t="str">
        <f>raw_data!A95</f>
        <v>Southeast Asia</v>
      </c>
      <c r="B94" s="28">
        <f>raw_data!B95</f>
        <v>1975</v>
      </c>
      <c r="C94" s="33">
        <f>raw_data!C95+raw_data!D95</f>
        <v>1.0657918849756212</v>
      </c>
      <c r="D94" s="33">
        <f>SUM(raw_data!E95:'raw_data'!J95)</f>
        <v>10.275267256744243</v>
      </c>
      <c r="E94" s="31">
        <f t="shared" si="4"/>
        <v>9.6409696879792612</v>
      </c>
      <c r="F94" s="21">
        <f>raw_data!K95+raw_data!L95</f>
        <v>8.8644100000000003E-2</v>
      </c>
      <c r="G94" s="21">
        <f>SUM(raw_data!M95:'raw_data'!R95)</f>
        <v>1.7937770999999998</v>
      </c>
      <c r="H94" s="25">
        <f t="shared" si="5"/>
        <v>20.235719015704369</v>
      </c>
      <c r="I94" s="21">
        <f>raw_data!S95+raw_data!T95</f>
        <v>0.20866270000000001</v>
      </c>
      <c r="J94" s="21">
        <f>SUM(raw_data!U95:'raw_data'!Z95)</f>
        <v>0.5874353000000001</v>
      </c>
      <c r="K94" s="25">
        <f t="shared" si="6"/>
        <v>2.815238660287632</v>
      </c>
      <c r="L94" s="21">
        <f>raw_data!AA95+raw_data!AB95</f>
        <v>1.6759195999999998</v>
      </c>
      <c r="M94" s="21">
        <f>SUM(raw_data!AC95:'raw_data'!AH95)</f>
        <v>9.8948889999999992</v>
      </c>
      <c r="N94" s="25">
        <f t="shared" si="7"/>
        <v>5.9041549487218843</v>
      </c>
      <c r="O94">
        <f>raw_data!AI95</f>
        <v>206296860</v>
      </c>
      <c r="P94">
        <f>100*raw_data!AJ95/raw_data!AI95</f>
        <v>50.25222633054134</v>
      </c>
      <c r="Q94">
        <f>100*raw_data!AK95/raw_data!AI95</f>
        <v>0</v>
      </c>
      <c r="R94">
        <f>100*raw_data!AL95/raw_data!AI95</f>
        <v>7.3709822825223803</v>
      </c>
      <c r="S94">
        <f>100*raw_data!AM95/raw_data!AI95</f>
        <v>28.509766944586552</v>
      </c>
      <c r="T94">
        <f>raw_data!AN95</f>
        <v>186775413687.448</v>
      </c>
      <c r="U94">
        <f>raw_data!AO95</f>
        <v>0</v>
      </c>
      <c r="V94">
        <f>100*raw_data!AP95/raw_data!AI95</f>
        <v>0</v>
      </c>
      <c r="W94">
        <f>100*raw_data!AQ95/raw_data!AI95</f>
        <v>0</v>
      </c>
    </row>
    <row r="95" spans="1:23" x14ac:dyDescent="0.35">
      <c r="A95" s="27" t="str">
        <f>raw_data!A96</f>
        <v>Taiwan</v>
      </c>
      <c r="B95" s="28">
        <f>raw_data!B96</f>
        <v>1975</v>
      </c>
      <c r="C95" s="33">
        <f>raw_data!C96+raw_data!D96</f>
        <v>0.1130525623941798</v>
      </c>
      <c r="D95" s="33">
        <f>SUM(raw_data!E96:'raw_data'!J96)</f>
        <v>1.5806518101432423</v>
      </c>
      <c r="E95" s="31">
        <f t="shared" si="4"/>
        <v>13.981565536144078</v>
      </c>
      <c r="F95" s="21">
        <f>raw_data!K96+raw_data!L96</f>
        <v>4.8458799999999996E-2</v>
      </c>
      <c r="G95" s="21">
        <f>SUM(raw_data!M96:'raw_data'!R96)</f>
        <v>0.28499379999999996</v>
      </c>
      <c r="H95" s="25">
        <f t="shared" si="5"/>
        <v>5.8811567764781625</v>
      </c>
      <c r="I95" s="21">
        <f>raw_data!S96+raw_data!T96</f>
        <v>1.4419300000000001E-2</v>
      </c>
      <c r="J95" s="21">
        <f>SUM(raw_data!U96:'raw_data'!Z96)</f>
        <v>0.1496847</v>
      </c>
      <c r="K95" s="25">
        <f t="shared" si="6"/>
        <v>10.380857600577004</v>
      </c>
      <c r="L95" s="21">
        <f>raw_data!AA96+raw_data!AB96</f>
        <v>0.13491139999999999</v>
      </c>
      <c r="M95" s="21">
        <f>SUM(raw_data!AC96:'raw_data'!AH96)</f>
        <v>1.5283134</v>
      </c>
      <c r="N95" s="25">
        <f t="shared" si="7"/>
        <v>11.328274704732145</v>
      </c>
      <c r="O95">
        <f>raw_data!AI96</f>
        <v>0</v>
      </c>
      <c r="P95" t="e">
        <f>100*raw_data!AJ96/raw_data!AI96</f>
        <v>#DIV/0!</v>
      </c>
      <c r="Q95" t="e">
        <f>100*raw_data!AK96/raw_data!AI96</f>
        <v>#DIV/0!</v>
      </c>
      <c r="R95" t="e">
        <f>100*raw_data!AL96/raw_data!AI96</f>
        <v>#DIV/0!</v>
      </c>
      <c r="S95" t="e">
        <f>100*raw_data!AM96/raw_data!AI96</f>
        <v>#DIV/0!</v>
      </c>
      <c r="T95">
        <f>raw_data!AN96</f>
        <v>0</v>
      </c>
      <c r="U95">
        <f>raw_data!AO96</f>
        <v>0</v>
      </c>
      <c r="V95" t="e">
        <f>100*raw_data!AP96/raw_data!AI96</f>
        <v>#DIV/0!</v>
      </c>
      <c r="W95" t="e">
        <f>100*raw_data!AQ96/raw_data!AI96</f>
        <v>#DIV/0!</v>
      </c>
    </row>
    <row r="96" spans="1:23" x14ac:dyDescent="0.35">
      <c r="A96" s="27" t="str">
        <f>raw_data!A97</f>
        <v>Argentina</v>
      </c>
      <c r="B96" s="28">
        <f>raw_data!B97</f>
        <v>1975</v>
      </c>
      <c r="C96" s="33">
        <f>raw_data!C97+raw_data!D97</f>
        <v>4.7562431576129202E-2</v>
      </c>
      <c r="D96" s="33">
        <f>SUM(raw_data!E97:'raw_data'!J97)</f>
        <v>7.5254239205924121</v>
      </c>
      <c r="E96" s="31">
        <f t="shared" si="4"/>
        <v>158.22201832862763</v>
      </c>
      <c r="F96" s="21">
        <f>raw_data!K97+raw_data!L97</f>
        <v>3.4651999999999999E-3</v>
      </c>
      <c r="G96" s="21">
        <f>SUM(raw_data!M97:'raw_data'!R97)</f>
        <v>2.2550199999999999E-2</v>
      </c>
      <c r="H96" s="25">
        <f t="shared" si="5"/>
        <v>6.507618607872562</v>
      </c>
      <c r="I96" s="21">
        <f>raw_data!S97+raw_data!T97</f>
        <v>0.26505630000000002</v>
      </c>
      <c r="J96" s="21">
        <f>SUM(raw_data!U97:'raw_data'!Z97)</f>
        <v>0.97155959999999986</v>
      </c>
      <c r="K96" s="25">
        <f t="shared" si="6"/>
        <v>3.6654838990810621</v>
      </c>
      <c r="L96" s="21">
        <f>raw_data!AA97+raw_data!AB97</f>
        <v>0.58791720000000003</v>
      </c>
      <c r="M96" s="21">
        <f>SUM(raw_data!AC97:'raw_data'!AH97)</f>
        <v>9.1977343999999999</v>
      </c>
      <c r="N96" s="25">
        <f t="shared" si="7"/>
        <v>15.644608458470001</v>
      </c>
      <c r="O96">
        <f>raw_data!AI97</f>
        <v>25875558</v>
      </c>
      <c r="P96">
        <f>100*raw_data!AJ97/raw_data!AI97</f>
        <v>50.612945235809022</v>
      </c>
      <c r="Q96">
        <f>100*raw_data!AK97/raw_data!AI97</f>
        <v>0</v>
      </c>
      <c r="R96">
        <f>100*raw_data!AL97/raw_data!AI97</f>
        <v>78.911689556607826</v>
      </c>
      <c r="S96">
        <f>100*raw_data!AM97/raw_data!AI97</f>
        <v>80.969001711963088</v>
      </c>
      <c r="T96">
        <f>raw_data!AN97</f>
        <v>257097956426.36301</v>
      </c>
      <c r="U96">
        <f>raw_data!AO97</f>
        <v>0</v>
      </c>
      <c r="V96">
        <f>100*raw_data!AP97/raw_data!AI97</f>
        <v>0</v>
      </c>
      <c r="W96">
        <f>100*raw_data!AQ97/raw_data!AI97</f>
        <v>0</v>
      </c>
    </row>
    <row r="97" spans="1:23" x14ac:dyDescent="0.35">
      <c r="A97" s="27" t="str">
        <f>raw_data!A98</f>
        <v>Colombia</v>
      </c>
      <c r="B97" s="28">
        <f>raw_data!B98</f>
        <v>1975</v>
      </c>
      <c r="C97" s="33">
        <f>raw_data!C98+raw_data!D98</f>
        <v>0.11416465594372399</v>
      </c>
      <c r="D97" s="33">
        <f>SUM(raw_data!E98:'raw_data'!J98)</f>
        <v>2.5552890561466994</v>
      </c>
      <c r="E97" s="31">
        <f t="shared" si="4"/>
        <v>22.382488126678158</v>
      </c>
      <c r="F97" s="21">
        <f>raw_data!K98+raw_data!L98</f>
        <v>1.7275800000000001E-2</v>
      </c>
      <c r="G97" s="21">
        <f>SUM(raw_data!M98:'raw_data'!R98)</f>
        <v>8.8249599999999997E-2</v>
      </c>
      <c r="H97" s="25">
        <f t="shared" si="5"/>
        <v>5.108278632538001</v>
      </c>
      <c r="I97" s="21">
        <f>raw_data!S98+raw_data!T98</f>
        <v>1.3787300000000001E-2</v>
      </c>
      <c r="J97" s="21">
        <f>SUM(raw_data!U98:'raw_data'!Z98)</f>
        <v>4.2208700000000002E-2</v>
      </c>
      <c r="K97" s="25">
        <f t="shared" si="6"/>
        <v>3.0614188419777619</v>
      </c>
      <c r="L97" s="21">
        <f>raw_data!AA98+raw_data!AB98</f>
        <v>0.12395999999999999</v>
      </c>
      <c r="M97" s="21">
        <f>SUM(raw_data!AC98:'raw_data'!AH98)</f>
        <v>3.0333332</v>
      </c>
      <c r="N97" s="25">
        <f t="shared" si="7"/>
        <v>24.470258147789611</v>
      </c>
      <c r="O97">
        <f>raw_data!AI98</f>
        <v>23403731</v>
      </c>
      <c r="P97">
        <f>100*raw_data!AJ98/raw_data!AI98</f>
        <v>49.950604029759184</v>
      </c>
      <c r="Q97">
        <f>100*raw_data!AK98/raw_data!AI98</f>
        <v>0</v>
      </c>
      <c r="R97">
        <f>100*raw_data!AL98/raw_data!AI98</f>
        <v>0</v>
      </c>
      <c r="S97">
        <f>100*raw_data!AM98/raw_data!AI98</f>
        <v>60.305999927960201</v>
      </c>
      <c r="T97">
        <f>raw_data!AN98</f>
        <v>66385888264.869003</v>
      </c>
      <c r="U97">
        <f>raw_data!AO98</f>
        <v>0</v>
      </c>
      <c r="V97">
        <f>100*raw_data!AP98/raw_data!AI98</f>
        <v>0</v>
      </c>
      <c r="W97">
        <f>100*raw_data!AQ98/raw_data!AI98</f>
        <v>0</v>
      </c>
    </row>
    <row r="98" spans="1:23" x14ac:dyDescent="0.35">
      <c r="A98" s="27" t="str">
        <f>raw_data!A99</f>
        <v>USA</v>
      </c>
      <c r="B98" s="28">
        <f>raw_data!B99</f>
        <v>1976</v>
      </c>
      <c r="C98" s="33">
        <f>raw_data!C99+raw_data!D99</f>
        <v>2.0807546816535911</v>
      </c>
      <c r="D98" s="33">
        <f>SUM(raw_data!E99:'raw_data'!J99)</f>
        <v>81.926323405369189</v>
      </c>
      <c r="E98" s="31">
        <f t="shared" si="4"/>
        <v>39.373369733457352</v>
      </c>
      <c r="F98" s="21">
        <f>raw_data!K99+raw_data!L99</f>
        <v>0.26308189999999998</v>
      </c>
      <c r="G98" s="21">
        <f>SUM(raw_data!M99:'raw_data'!R99)</f>
        <v>4.0356446000000004</v>
      </c>
      <c r="H98" s="25">
        <f t="shared" si="5"/>
        <v>15.339879330353021</v>
      </c>
      <c r="I98" s="21">
        <f>raw_data!S99+raw_data!T99</f>
        <v>0.85493790000000003</v>
      </c>
      <c r="J98" s="21">
        <f>SUM(raw_data!U99:'raw_data'!Z99)</f>
        <v>1.9819196000000001</v>
      </c>
      <c r="K98" s="25">
        <f t="shared" si="6"/>
        <v>2.3182029946268612</v>
      </c>
      <c r="L98" s="21">
        <f>raw_data!AA99+raw_data!AB99</f>
        <v>3.1948024000000004</v>
      </c>
      <c r="M98" s="21">
        <f>SUM(raw_data!AC99:'raw_data'!AH99)</f>
        <v>84.749161600000008</v>
      </c>
      <c r="N98" s="25">
        <f t="shared" si="7"/>
        <v>26.527199804282105</v>
      </c>
      <c r="O98">
        <f>raw_data!AI99</f>
        <v>221175020</v>
      </c>
      <c r="P98">
        <f>100*raw_data!AJ99/raw_data!AI99</f>
        <v>51.141455305395702</v>
      </c>
      <c r="Q98">
        <f>100*raw_data!AK99/raw_data!AI99</f>
        <v>0</v>
      </c>
      <c r="R98">
        <f>100*raw_data!AL99/raw_data!AI99</f>
        <v>0</v>
      </c>
      <c r="S98">
        <f>100*raw_data!AM99/raw_data!AI99</f>
        <v>73.52616131785588</v>
      </c>
      <c r="T98">
        <f>raw_data!AN99</f>
        <v>6273115930147.4805</v>
      </c>
      <c r="U98">
        <f>raw_data!AO99</f>
        <v>36</v>
      </c>
      <c r="V98">
        <f>100*raw_data!AP99/raw_data!AI99</f>
        <v>0</v>
      </c>
      <c r="W98">
        <f>100*raw_data!AQ99/raw_data!AI99</f>
        <v>0</v>
      </c>
    </row>
    <row r="99" spans="1:23" x14ac:dyDescent="0.35">
      <c r="A99" s="27" t="str">
        <f>raw_data!A100</f>
        <v>Africa_Eastern</v>
      </c>
      <c r="B99" s="28">
        <f>raw_data!B100</f>
        <v>1976</v>
      </c>
      <c r="C99" s="33">
        <f>raw_data!C100+raw_data!D100</f>
        <v>2.0705609112336831</v>
      </c>
      <c r="D99" s="33">
        <f>SUM(raw_data!E100:'raw_data'!J100)</f>
        <v>7.8876450038195731</v>
      </c>
      <c r="E99" s="31">
        <f t="shared" si="4"/>
        <v>3.80942427775281</v>
      </c>
      <c r="F99" s="21">
        <f>raw_data!K100+raw_data!L100</f>
        <v>1.55421E-2</v>
      </c>
      <c r="G99" s="21">
        <f>SUM(raw_data!M100:'raw_data'!R100)</f>
        <v>0.25263580000000002</v>
      </c>
      <c r="H99" s="25">
        <f t="shared" si="5"/>
        <v>16.254933374511811</v>
      </c>
      <c r="I99" s="21">
        <f>raw_data!S100+raw_data!T100</f>
        <v>0.48237530000000001</v>
      </c>
      <c r="J99" s="21">
        <f>SUM(raw_data!U100:'raw_data'!Z100)</f>
        <v>7.5716000000000006E-2</v>
      </c>
      <c r="K99" s="25">
        <f t="shared" si="6"/>
        <v>0.1569649192236833</v>
      </c>
      <c r="L99" s="21">
        <f>raw_data!AA100+raw_data!AB100</f>
        <v>3.3825469999999997</v>
      </c>
      <c r="M99" s="21">
        <f>SUM(raw_data!AC100:'raw_data'!AH100)</f>
        <v>8.1293368000000008</v>
      </c>
      <c r="N99" s="25">
        <f t="shared" si="7"/>
        <v>2.4033182096213301</v>
      </c>
      <c r="O99">
        <f>raw_data!AI100</f>
        <v>100766682</v>
      </c>
      <c r="P99">
        <f>100*raw_data!AJ100/raw_data!AI100</f>
        <v>50.301325789411223</v>
      </c>
      <c r="Q99">
        <f>100*raw_data!AK100/raw_data!AI100</f>
        <v>0</v>
      </c>
      <c r="R99">
        <f>100*raw_data!AL100/raw_data!AI100</f>
        <v>6.0209216772663012</v>
      </c>
      <c r="S99">
        <f>100*raw_data!AM100/raw_data!AI100</f>
        <v>12.471860490553812</v>
      </c>
      <c r="T99">
        <f>raw_data!AN100</f>
        <v>53415045293.747803</v>
      </c>
      <c r="U99">
        <f>raw_data!AO100</f>
        <v>0</v>
      </c>
      <c r="V99">
        <f>100*raw_data!AP100/raw_data!AI100</f>
        <v>0</v>
      </c>
      <c r="W99">
        <f>100*raw_data!AQ100/raw_data!AI100</f>
        <v>0</v>
      </c>
    </row>
    <row r="100" spans="1:23" x14ac:dyDescent="0.35">
      <c r="A100" s="27" t="str">
        <f>raw_data!A101</f>
        <v>Africa_Northern</v>
      </c>
      <c r="B100" s="28">
        <f>raw_data!B101</f>
        <v>1976</v>
      </c>
      <c r="C100" s="33">
        <f>raw_data!C101+raw_data!D101</f>
        <v>0.61544007457076488</v>
      </c>
      <c r="D100" s="33">
        <f>SUM(raw_data!E101:'raw_data'!J101)</f>
        <v>5.2391477532631701</v>
      </c>
      <c r="E100" s="31">
        <f t="shared" si="4"/>
        <v>8.5128479111750774</v>
      </c>
      <c r="F100" s="21">
        <f>raw_data!K101+raw_data!L101</f>
        <v>0.14359640000000001</v>
      </c>
      <c r="G100" s="21">
        <f>SUM(raw_data!M101:'raw_data'!R101)</f>
        <v>1.0813708999999998</v>
      </c>
      <c r="H100" s="25">
        <f t="shared" si="5"/>
        <v>7.5306268123713389</v>
      </c>
      <c r="I100" s="21">
        <f>raw_data!S101+raw_data!T101</f>
        <v>0.15102640000000001</v>
      </c>
      <c r="J100" s="21">
        <f>SUM(raw_data!U101:'raw_data'!Z101)</f>
        <v>0.14977769999999999</v>
      </c>
      <c r="K100" s="25">
        <f t="shared" si="6"/>
        <v>0.99173190912317299</v>
      </c>
      <c r="L100" s="21">
        <f>raw_data!AA101+raw_data!AB101</f>
        <v>1.02376</v>
      </c>
      <c r="M100" s="21">
        <f>SUM(raw_data!AC101:'raw_data'!AH101)</f>
        <v>5.0358426000000005</v>
      </c>
      <c r="N100" s="25">
        <f t="shared" si="7"/>
        <v>4.9189679221692586</v>
      </c>
      <c r="O100">
        <f>raw_data!AI101</f>
        <v>82249840</v>
      </c>
      <c r="P100">
        <f>100*raw_data!AJ101/raw_data!AI101</f>
        <v>49.621949416558138</v>
      </c>
      <c r="Q100">
        <f>100*raw_data!AK101/raw_data!AI101</f>
        <v>0</v>
      </c>
      <c r="R100">
        <f>100*raw_data!AL101/raw_data!AI101</f>
        <v>18.708776819505058</v>
      </c>
      <c r="S100">
        <f>100*raw_data!AM101/raw_data!AI101</f>
        <v>42.821228588408196</v>
      </c>
      <c r="T100">
        <f>raw_data!AN101</f>
        <v>127501067643.76401</v>
      </c>
      <c r="U100">
        <f>raw_data!AO101</f>
        <v>0</v>
      </c>
      <c r="V100">
        <f>100*raw_data!AP101/raw_data!AI101</f>
        <v>0</v>
      </c>
      <c r="W100">
        <f>100*raw_data!AQ101/raw_data!AI101</f>
        <v>0</v>
      </c>
    </row>
    <row r="101" spans="1:23" x14ac:dyDescent="0.35">
      <c r="A101" s="27" t="str">
        <f>raw_data!A102</f>
        <v>Africa_Southern</v>
      </c>
      <c r="B101" s="28">
        <f>raw_data!B102</f>
        <v>1976</v>
      </c>
      <c r="C101" s="33">
        <f>raw_data!C102+raw_data!D102</f>
        <v>0.85418770515376896</v>
      </c>
      <c r="D101" s="33">
        <f>SUM(raw_data!E102:'raw_data'!J102)</f>
        <v>2.6436859405543447</v>
      </c>
      <c r="E101" s="31">
        <f t="shared" si="4"/>
        <v>3.0949707243543552</v>
      </c>
      <c r="F101" s="21">
        <f>raw_data!K102+raw_data!L102</f>
        <v>3.3237599999999999E-2</v>
      </c>
      <c r="G101" s="21">
        <f>SUM(raw_data!M102:'raw_data'!R102)</f>
        <v>0.31379089999999998</v>
      </c>
      <c r="H101" s="25">
        <f t="shared" si="5"/>
        <v>9.4408410956266398</v>
      </c>
      <c r="I101" s="21">
        <f>raw_data!S102+raw_data!T102</f>
        <v>0.29320760000000001</v>
      </c>
      <c r="J101" s="21">
        <f>SUM(raw_data!U102:'raw_data'!Z102)</f>
        <v>0.2107166</v>
      </c>
      <c r="K101" s="25">
        <f t="shared" si="6"/>
        <v>0.71866008930191438</v>
      </c>
      <c r="L101" s="21">
        <f>raw_data!AA102+raw_data!AB102</f>
        <v>1.4814783999999999</v>
      </c>
      <c r="M101" s="21">
        <f>SUM(raw_data!AC102:'raw_data'!AH102)</f>
        <v>2.6512628</v>
      </c>
      <c r="N101" s="25">
        <f t="shared" si="7"/>
        <v>1.7896061123807139</v>
      </c>
      <c r="O101">
        <f>raw_data!AI102</f>
        <v>54381393</v>
      </c>
      <c r="P101">
        <f>100*raw_data!AJ102/raw_data!AI102</f>
        <v>50.760468750772901</v>
      </c>
      <c r="Q101">
        <f>100*raw_data!AK102/raw_data!AI102</f>
        <v>3.8239182287956468E-2</v>
      </c>
      <c r="R101">
        <f>100*raw_data!AL102/raw_data!AI102</f>
        <v>8.4934032491591385</v>
      </c>
      <c r="S101">
        <f>100*raw_data!AM102/raw_data!AI102</f>
        <v>15.950459378633424</v>
      </c>
      <c r="T101">
        <f>raw_data!AN102</f>
        <v>21063106599.920502</v>
      </c>
      <c r="U101">
        <f>raw_data!AO102</f>
        <v>0</v>
      </c>
      <c r="V101">
        <f>100*raw_data!AP102/raw_data!AI102</f>
        <v>0</v>
      </c>
      <c r="W101">
        <f>100*raw_data!AQ102/raw_data!AI102</f>
        <v>0</v>
      </c>
    </row>
    <row r="102" spans="1:23" x14ac:dyDescent="0.35">
      <c r="A102" s="27" t="str">
        <f>raw_data!A103</f>
        <v>Africa_Western</v>
      </c>
      <c r="B102" s="28">
        <f>raw_data!B103</f>
        <v>1976</v>
      </c>
      <c r="C102" s="33">
        <f>raw_data!C103+raw_data!D103</f>
        <v>2.1150696767183921</v>
      </c>
      <c r="D102" s="33">
        <f>SUM(raw_data!E103:'raw_data'!J103)</f>
        <v>6.0020304096821606</v>
      </c>
      <c r="E102" s="31">
        <f t="shared" si="4"/>
        <v>2.8377459502868625</v>
      </c>
      <c r="F102" s="21">
        <f>raw_data!K103+raw_data!L103</f>
        <v>7.5635000000000008E-2</v>
      </c>
      <c r="G102" s="21">
        <f>SUM(raw_data!M103:'raw_data'!R103)</f>
        <v>1.1126222000000001</v>
      </c>
      <c r="H102" s="25">
        <f t="shared" si="5"/>
        <v>14.710414490645865</v>
      </c>
      <c r="I102" s="21">
        <f>raw_data!S103+raw_data!T103</f>
        <v>0.8170461</v>
      </c>
      <c r="J102" s="21">
        <f>SUM(raw_data!U103:'raw_data'!Z103)</f>
        <v>0.1780032</v>
      </c>
      <c r="K102" s="25">
        <f t="shared" si="6"/>
        <v>0.21786188074332649</v>
      </c>
      <c r="L102" s="21">
        <f>raw_data!AA103+raw_data!AB103</f>
        <v>5.4070939999999998</v>
      </c>
      <c r="M102" s="21">
        <f>SUM(raw_data!AC103:'raw_data'!AH103)</f>
        <v>4.7171843999999998</v>
      </c>
      <c r="N102" s="25">
        <f t="shared" si="7"/>
        <v>0.87240658290756545</v>
      </c>
      <c r="O102">
        <f>raw_data!AI103</f>
        <v>165001494</v>
      </c>
      <c r="P102">
        <f>100*raw_data!AJ103/raw_data!AI103</f>
        <v>50.265322446110702</v>
      </c>
      <c r="Q102">
        <f>100*raw_data!AK103/raw_data!AI103</f>
        <v>0</v>
      </c>
      <c r="R102">
        <f>100*raw_data!AL103/raw_data!AI103</f>
        <v>3.1162432989849171</v>
      </c>
      <c r="S102">
        <f>100*raw_data!AM103/raw_data!AI103</f>
        <v>23.006028660564734</v>
      </c>
      <c r="T102">
        <f>raw_data!AN103</f>
        <v>248235225914.99301</v>
      </c>
      <c r="U102">
        <f>raw_data!AO103</f>
        <v>0</v>
      </c>
      <c r="V102">
        <f>100*raw_data!AP103/raw_data!AI103</f>
        <v>0</v>
      </c>
      <c r="W102">
        <f>100*raw_data!AQ103/raw_data!AI103</f>
        <v>0</v>
      </c>
    </row>
    <row r="103" spans="1:23" x14ac:dyDescent="0.35">
      <c r="A103" s="27" t="str">
        <f>raw_data!A104</f>
        <v>Australia_NZ</v>
      </c>
      <c r="B103" s="28">
        <f>raw_data!B104</f>
        <v>1976</v>
      </c>
      <c r="C103" s="33">
        <f>raw_data!C104+raw_data!D104</f>
        <v>9.7910101335547492E-2</v>
      </c>
      <c r="D103" s="33">
        <f>SUM(raw_data!E104:'raw_data'!J104)</f>
        <v>6.3098797659071213</v>
      </c>
      <c r="E103" s="31">
        <f t="shared" si="4"/>
        <v>64.445646361681781</v>
      </c>
      <c r="F103" s="21">
        <f>raw_data!K104+raw_data!L104</f>
        <v>5.3666699999999998E-2</v>
      </c>
      <c r="G103" s="21">
        <f>SUM(raw_data!M104:'raw_data'!R104)</f>
        <v>0.10277790000000001</v>
      </c>
      <c r="H103" s="25">
        <f t="shared" si="5"/>
        <v>1.915114959555926</v>
      </c>
      <c r="I103" s="21">
        <f>raw_data!S104+raw_data!T104</f>
        <v>6.8041699999999997E-2</v>
      </c>
      <c r="J103" s="21">
        <f>SUM(raw_data!U104:'raw_data'!Z104)</f>
        <v>8.2146869000000002</v>
      </c>
      <c r="K103" s="25">
        <f t="shared" si="6"/>
        <v>120.73018310829977</v>
      </c>
      <c r="L103" s="21">
        <f>raw_data!AA104+raw_data!AB104</f>
        <v>0.181366</v>
      </c>
      <c r="M103" s="21">
        <f>SUM(raw_data!AC104:'raw_data'!AH104)</f>
        <v>16.857423799999999</v>
      </c>
      <c r="N103" s="25">
        <f t="shared" si="7"/>
        <v>92.946990064289892</v>
      </c>
      <c r="O103">
        <f>raw_data!AI104</f>
        <v>17143500</v>
      </c>
      <c r="P103">
        <f>100*raw_data!AJ104/raw_data!AI104</f>
        <v>49.93777816665208</v>
      </c>
      <c r="Q103">
        <f>100*raw_data!AK104/raw_data!AI104</f>
        <v>0</v>
      </c>
      <c r="R103">
        <f>100*raw_data!AL104/raw_data!AI104</f>
        <v>18.002613235337009</v>
      </c>
      <c r="S103">
        <f>100*raw_data!AM104/raw_data!AI104</f>
        <v>84.598821710852505</v>
      </c>
      <c r="T103">
        <f>raw_data!AN104</f>
        <v>403625246875.10699</v>
      </c>
      <c r="U103">
        <f>raw_data!AO104</f>
        <v>0</v>
      </c>
      <c r="V103">
        <f>100*raw_data!AP104/raw_data!AI104</f>
        <v>0</v>
      </c>
      <c r="W103">
        <f>100*raw_data!AQ104/raw_data!AI104</f>
        <v>0</v>
      </c>
    </row>
    <row r="104" spans="1:23" x14ac:dyDescent="0.35">
      <c r="A104" s="27" t="str">
        <f>raw_data!A105</f>
        <v>Brazil</v>
      </c>
      <c r="B104" s="28">
        <f>raw_data!B105</f>
        <v>1976</v>
      </c>
      <c r="C104" s="33">
        <f>raw_data!C105+raw_data!D105</f>
        <v>2.09062498074681</v>
      </c>
      <c r="D104" s="33">
        <f>SUM(raw_data!E105:'raw_data'!J105)</f>
        <v>13.33516545179358</v>
      </c>
      <c r="E104" s="31">
        <f t="shared" si="4"/>
        <v>6.378554534936252</v>
      </c>
      <c r="F104" s="21">
        <f>raw_data!K105+raw_data!L105</f>
        <v>6.4701499999999995E-2</v>
      </c>
      <c r="G104" s="21">
        <f>SUM(raw_data!M105:'raw_data'!R105)</f>
        <v>0.33874179999999998</v>
      </c>
      <c r="H104" s="25">
        <f t="shared" si="5"/>
        <v>5.2354551285518882</v>
      </c>
      <c r="I104" s="21">
        <f>raw_data!S105+raw_data!T105</f>
        <v>0.23530789999999999</v>
      </c>
      <c r="J104" s="21">
        <f>SUM(raw_data!U105:'raw_data'!Z105)</f>
        <v>0.21284270000000002</v>
      </c>
      <c r="K104" s="25">
        <f t="shared" si="6"/>
        <v>0.90452849224356702</v>
      </c>
      <c r="L104" s="21">
        <f>raw_data!AA105+raw_data!AB105</f>
        <v>2.7431077999999998</v>
      </c>
      <c r="M104" s="21">
        <f>SUM(raw_data!AC105:'raw_data'!AH105)</f>
        <v>15.1576608</v>
      </c>
      <c r="N104" s="25">
        <f t="shared" si="7"/>
        <v>5.5257255292701224</v>
      </c>
      <c r="O104">
        <f>raw_data!AI105</f>
        <v>111286504</v>
      </c>
      <c r="P104">
        <f>100*raw_data!AJ105/raw_data!AI105</f>
        <v>50.15850709085084</v>
      </c>
      <c r="Q104">
        <f>100*raw_data!AK105/raw_data!AI105</f>
        <v>4.3000002947347502</v>
      </c>
      <c r="R104">
        <f>100*raw_data!AL105/raw_data!AI105</f>
        <v>0</v>
      </c>
      <c r="S104">
        <f>100*raw_data!AM105/raw_data!AI105</f>
        <v>61.745000094530781</v>
      </c>
      <c r="T104">
        <f>raw_data!AN105</f>
        <v>610960618082.93994</v>
      </c>
      <c r="U104">
        <f>raw_data!AO105</f>
        <v>0</v>
      </c>
      <c r="V104">
        <f>100*raw_data!AP105/raw_data!AI105</f>
        <v>0</v>
      </c>
      <c r="W104">
        <f>100*raw_data!AQ105/raw_data!AI105</f>
        <v>0</v>
      </c>
    </row>
    <row r="105" spans="1:23" x14ac:dyDescent="0.35">
      <c r="A105" s="27" t="str">
        <f>raw_data!A106</f>
        <v>Canada</v>
      </c>
      <c r="B105" s="28">
        <f>raw_data!B106</f>
        <v>1976</v>
      </c>
      <c r="C105" s="33">
        <f>raw_data!C106+raw_data!D106</f>
        <v>0.1841120851470873</v>
      </c>
      <c r="D105" s="33">
        <f>SUM(raw_data!E106:'raw_data'!J106)</f>
        <v>8.3970850670362474</v>
      </c>
      <c r="E105" s="31">
        <f t="shared" si="4"/>
        <v>45.608549054929277</v>
      </c>
      <c r="F105" s="21">
        <f>raw_data!K106+raw_data!L106</f>
        <v>0.16114420000000002</v>
      </c>
      <c r="G105" s="21">
        <f>SUM(raw_data!M106:'raw_data'!R106)</f>
        <v>0.57302129999999996</v>
      </c>
      <c r="H105" s="25">
        <f t="shared" si="5"/>
        <v>3.5559536117340862</v>
      </c>
      <c r="I105" s="21">
        <f>raw_data!S106+raw_data!T106</f>
        <v>7.8350699999999995E-2</v>
      </c>
      <c r="J105" s="21">
        <f>SUM(raw_data!U106:'raw_data'!Z106)</f>
        <v>2.1526419999999997</v>
      </c>
      <c r="K105" s="25">
        <f t="shared" si="6"/>
        <v>27.474445027293946</v>
      </c>
      <c r="L105" s="21">
        <f>raw_data!AA106+raw_data!AB106</f>
        <v>0.1347448</v>
      </c>
      <c r="M105" s="21">
        <f>SUM(raw_data!AC106:'raw_data'!AH106)</f>
        <v>11.468577</v>
      </c>
      <c r="N105" s="25">
        <f t="shared" si="7"/>
        <v>85.11331791653555</v>
      </c>
      <c r="O105">
        <f>raw_data!AI106</f>
        <v>23449808</v>
      </c>
      <c r="P105">
        <f>100*raw_data!AJ106/raw_data!AI106</f>
        <v>50.012874305836533</v>
      </c>
      <c r="Q105">
        <f>100*raw_data!AK106/raw_data!AI106</f>
        <v>0</v>
      </c>
      <c r="R105">
        <f>100*raw_data!AL106/raw_data!AI106</f>
        <v>0</v>
      </c>
      <c r="S105">
        <f>100*raw_data!AM106/raw_data!AI106</f>
        <v>75.503001986199635</v>
      </c>
      <c r="T105">
        <f>raw_data!AN106</f>
        <v>0</v>
      </c>
      <c r="U105">
        <f>raw_data!AO106</f>
        <v>0</v>
      </c>
      <c r="V105">
        <f>100*raw_data!AP106/raw_data!AI106</f>
        <v>0</v>
      </c>
      <c r="W105">
        <f>100*raw_data!AQ106/raw_data!AI106</f>
        <v>0</v>
      </c>
    </row>
    <row r="106" spans="1:23" x14ac:dyDescent="0.35">
      <c r="A106" s="27" t="str">
        <f>raw_data!A107</f>
        <v>Central America and Caribbean</v>
      </c>
      <c r="B106" s="28">
        <f>raw_data!B107</f>
        <v>1976</v>
      </c>
      <c r="C106" s="33">
        <f>raw_data!C107+raw_data!D107</f>
        <v>0.51364006305600529</v>
      </c>
      <c r="D106" s="33">
        <f>SUM(raw_data!E107:'raw_data'!J107)</f>
        <v>5.4274080457762679</v>
      </c>
      <c r="E106" s="31">
        <f t="shared" si="4"/>
        <v>10.566559028680137</v>
      </c>
      <c r="F106" s="21">
        <f>raw_data!K107+raw_data!L107</f>
        <v>0.15353710000000001</v>
      </c>
      <c r="G106" s="21">
        <f>SUM(raw_data!M107:'raw_data'!R107)</f>
        <v>1.3636491000000002</v>
      </c>
      <c r="H106" s="25">
        <f t="shared" si="5"/>
        <v>8.8815608735608524</v>
      </c>
      <c r="I106" s="21">
        <f>raw_data!S107+raw_data!T107</f>
        <v>2.0073300000000002E-2</v>
      </c>
      <c r="J106" s="21">
        <f>SUM(raw_data!U107:'raw_data'!Z107)</f>
        <v>0.29727619999999999</v>
      </c>
      <c r="K106" s="25">
        <f t="shared" si="6"/>
        <v>14.809533061330223</v>
      </c>
      <c r="L106" s="21">
        <f>raw_data!AA107+raw_data!AB107</f>
        <v>0.49301280000000003</v>
      </c>
      <c r="M106" s="21">
        <f>SUM(raw_data!AC107:'raw_data'!AH107)</f>
        <v>4.4928253999999992</v>
      </c>
      <c r="N106" s="25">
        <f t="shared" si="7"/>
        <v>9.112999500215814</v>
      </c>
      <c r="O106">
        <f>raw_data!AI107</f>
        <v>45181989</v>
      </c>
      <c r="P106">
        <f>100*raw_data!AJ107/raw_data!AI107</f>
        <v>49.91706097755015</v>
      </c>
      <c r="Q106">
        <f>100*raw_data!AK107/raw_data!AI107</f>
        <v>0</v>
      </c>
      <c r="R106">
        <f>100*raw_data!AL107/raw_data!AI107</f>
        <v>9.9111130322306078</v>
      </c>
      <c r="S106">
        <f>100*raw_data!AM107/raw_data!AI107</f>
        <v>44.923577844260024</v>
      </c>
      <c r="T106">
        <f>raw_data!AN107</f>
        <v>147391583664.92499</v>
      </c>
      <c r="U106">
        <f>raw_data!AO107</f>
        <v>0</v>
      </c>
      <c r="V106">
        <f>100*raw_data!AP107/raw_data!AI107</f>
        <v>0</v>
      </c>
      <c r="W106">
        <f>100*raw_data!AQ107/raw_data!AI107</f>
        <v>0</v>
      </c>
    </row>
    <row r="107" spans="1:23" x14ac:dyDescent="0.35">
      <c r="A107" s="27" t="str">
        <f>raw_data!A108</f>
        <v>Central Asia</v>
      </c>
      <c r="B107" s="28">
        <f>raw_data!B108</f>
        <v>1976</v>
      </c>
      <c r="C107" s="33">
        <f>raw_data!C108+raw_data!D108</f>
        <v>0.1270754678129338</v>
      </c>
      <c r="D107" s="33">
        <f>SUM(raw_data!E108:'raw_data'!J108)</f>
        <v>13.858885160382183</v>
      </c>
      <c r="E107" s="31">
        <f t="shared" si="4"/>
        <v>109.06027259945778</v>
      </c>
      <c r="F107" s="21">
        <f>raw_data!K108+raw_data!L108</f>
        <v>9.5553100000000002E-2</v>
      </c>
      <c r="G107" s="21">
        <f>SUM(raw_data!M108:'raw_data'!R108)</f>
        <v>0.19695479999999999</v>
      </c>
      <c r="H107" s="25">
        <f t="shared" si="5"/>
        <v>2.0612078519692192</v>
      </c>
      <c r="I107" s="21">
        <f>raw_data!S108+raw_data!T108</f>
        <v>1.1961000000000001E-3</v>
      </c>
      <c r="J107" s="21">
        <f>SUM(raw_data!U108:'raw_data'!Z108)</f>
        <v>0.1105694</v>
      </c>
      <c r="K107" s="25">
        <f t="shared" si="6"/>
        <v>92.441601872753111</v>
      </c>
      <c r="L107" s="21">
        <f>raw_data!AA108+raw_data!AB108</f>
        <v>0.14848050000000002</v>
      </c>
      <c r="M107" s="21">
        <f>SUM(raw_data!AC108:'raw_data'!AH108)</f>
        <v>17.0700897</v>
      </c>
      <c r="N107" s="25">
        <f t="shared" si="7"/>
        <v>114.96519542970289</v>
      </c>
      <c r="O107">
        <f>raw_data!AI108</f>
        <v>51743951</v>
      </c>
      <c r="P107">
        <f>100*raw_data!AJ108/raw_data!AI108</f>
        <v>51.344111701095265</v>
      </c>
      <c r="Q107">
        <f>100*raw_data!AK108/raw_data!AI108</f>
        <v>0</v>
      </c>
      <c r="R107">
        <f>100*raw_data!AL108/raw_data!AI108</f>
        <v>0</v>
      </c>
      <c r="S107">
        <f>100*raw_data!AM108/raw_data!AI108</f>
        <v>47.020676871002756</v>
      </c>
      <c r="T107">
        <f>raw_data!AN108</f>
        <v>13728828844.341801</v>
      </c>
      <c r="U107">
        <f>raw_data!AO108</f>
        <v>0</v>
      </c>
      <c r="V107">
        <f>100*raw_data!AP108/raw_data!AI108</f>
        <v>0</v>
      </c>
      <c r="W107">
        <f>100*raw_data!AQ108/raw_data!AI108</f>
        <v>0</v>
      </c>
    </row>
    <row r="108" spans="1:23" x14ac:dyDescent="0.35">
      <c r="A108" s="27" t="str">
        <f>raw_data!A109</f>
        <v>China</v>
      </c>
      <c r="B108" s="28">
        <f>raw_data!B109</f>
        <v>1976</v>
      </c>
      <c r="C108" s="33">
        <f>raw_data!C109+raw_data!D109</f>
        <v>6.0741714285714306</v>
      </c>
      <c r="D108" s="33">
        <f>SUM(raw_data!E109:'raw_data'!J109)</f>
        <v>19.531405737536456</v>
      </c>
      <c r="E108" s="31">
        <f t="shared" si="4"/>
        <v>3.2154847730614673</v>
      </c>
      <c r="F108" s="21">
        <f>raw_data!K109+raw_data!L109</f>
        <v>7.5739500000000001E-2</v>
      </c>
      <c r="G108" s="21">
        <f>SUM(raw_data!M109:'raw_data'!R109)</f>
        <v>0.35744929999999997</v>
      </c>
      <c r="H108" s="25">
        <f t="shared" si="5"/>
        <v>4.7194568223978237</v>
      </c>
      <c r="I108" s="21">
        <f>raw_data!S109+raw_data!T109</f>
        <v>0.1899303</v>
      </c>
      <c r="J108" s="21">
        <f>SUM(raw_data!U109:'raw_data'!Z109)</f>
        <v>0.39845459999999999</v>
      </c>
      <c r="K108" s="25">
        <f t="shared" si="6"/>
        <v>2.0978990713961911</v>
      </c>
      <c r="L108" s="21">
        <f>raw_data!AA109+raw_data!AB109</f>
        <v>8.6721599999999999</v>
      </c>
      <c r="M108" s="21">
        <f>SUM(raw_data!AC109:'raw_data'!AH109)</f>
        <v>20.1590007</v>
      </c>
      <c r="N108" s="25">
        <f t="shared" si="7"/>
        <v>2.3245651256434385</v>
      </c>
      <c r="O108">
        <f>raw_data!AI109</f>
        <v>935449661</v>
      </c>
      <c r="P108">
        <f>100*raw_data!AJ109/raw_data!AI109</f>
        <v>49.062284603254561</v>
      </c>
      <c r="Q108">
        <f>100*raw_data!AK109/raw_data!AI109</f>
        <v>9.3214422577036993E-2</v>
      </c>
      <c r="R108">
        <f>100*raw_data!AL109/raw_data!AI109</f>
        <v>0</v>
      </c>
      <c r="S108">
        <f>100*raw_data!AM109/raw_data!AI109</f>
        <v>17.831969047022831</v>
      </c>
      <c r="T108">
        <f>raw_data!AN109</f>
        <v>347065680945.87598</v>
      </c>
      <c r="U108">
        <f>raw_data!AO109</f>
        <v>0</v>
      </c>
      <c r="V108">
        <f>100*raw_data!AP109/raw_data!AI109</f>
        <v>0</v>
      </c>
      <c r="W108">
        <f>100*raw_data!AQ109/raw_data!AI109</f>
        <v>0</v>
      </c>
    </row>
    <row r="109" spans="1:23" x14ac:dyDescent="0.35">
      <c r="A109" s="27" t="str">
        <f>raw_data!A110</f>
        <v>EU-12</v>
      </c>
      <c r="B109" s="28">
        <f>raw_data!B110</f>
        <v>1976</v>
      </c>
      <c r="C109" s="33">
        <f>raw_data!C110+raw_data!D110</f>
        <v>0.39613646718451401</v>
      </c>
      <c r="D109" s="33">
        <f>SUM(raw_data!E110:'raw_data'!J110)</f>
        <v>31.014082521230968</v>
      </c>
      <c r="E109" s="31">
        <f t="shared" si="4"/>
        <v>78.29140988119407</v>
      </c>
      <c r="F109" s="21">
        <f>raw_data!K110+raw_data!L110</f>
        <v>0.41625390000000001</v>
      </c>
      <c r="G109" s="21">
        <f>SUM(raw_data!M110:'raw_data'!R110)</f>
        <v>0.72164820000000007</v>
      </c>
      <c r="H109" s="25">
        <f t="shared" si="5"/>
        <v>1.7336731259454867</v>
      </c>
      <c r="I109" s="21">
        <f>raw_data!S110+raw_data!T110</f>
        <v>7.1193300000000001E-2</v>
      </c>
      <c r="J109" s="21">
        <f>SUM(raw_data!U110:'raw_data'!Z110)</f>
        <v>2.7979574</v>
      </c>
      <c r="K109" s="25">
        <f t="shared" si="6"/>
        <v>39.300852748783946</v>
      </c>
      <c r="L109" s="21">
        <f>raw_data!AA110+raw_data!AB110</f>
        <v>0.91471610000000003</v>
      </c>
      <c r="M109" s="21">
        <f>SUM(raw_data!AC110:'raw_data'!AH110)</f>
        <v>47.112331499999996</v>
      </c>
      <c r="N109" s="25">
        <f t="shared" si="7"/>
        <v>51.50486746652868</v>
      </c>
      <c r="O109">
        <f>raw_data!AI110</f>
        <v>100194776</v>
      </c>
      <c r="P109">
        <f>100*raw_data!AJ110/raw_data!AI110</f>
        <v>51.433737423595815</v>
      </c>
      <c r="Q109">
        <f>100*raw_data!AK110/raw_data!AI110</f>
        <v>0</v>
      </c>
      <c r="R109">
        <f>100*raw_data!AL110/raw_data!AI110</f>
        <v>24.99897300034884</v>
      </c>
      <c r="S109">
        <f>100*raw_data!AM110/raw_data!AI110</f>
        <v>55.536129947533389</v>
      </c>
      <c r="T109">
        <f>raw_data!AN110</f>
        <v>5375181012.3217602</v>
      </c>
      <c r="U109">
        <f>raw_data!AO110</f>
        <v>0</v>
      </c>
      <c r="V109">
        <f>100*raw_data!AP110/raw_data!AI110</f>
        <v>0</v>
      </c>
      <c r="W109">
        <f>100*raw_data!AQ110/raw_data!AI110</f>
        <v>0</v>
      </c>
    </row>
    <row r="110" spans="1:23" x14ac:dyDescent="0.35">
      <c r="A110" s="27" t="str">
        <f>raw_data!A111</f>
        <v>EU-15</v>
      </c>
      <c r="B110" s="28">
        <f>raw_data!B111</f>
        <v>1976</v>
      </c>
      <c r="C110" s="33">
        <f>raw_data!C111+raw_data!D111</f>
        <v>2.79445920622027</v>
      </c>
      <c r="D110" s="33">
        <f>SUM(raw_data!E111:'raw_data'!J111)</f>
        <v>113.07428384094311</v>
      </c>
      <c r="E110" s="31">
        <f t="shared" si="4"/>
        <v>40.463744680633624</v>
      </c>
      <c r="F110" s="21">
        <f>raw_data!K111+raw_data!L111</f>
        <v>3.4452191000000001</v>
      </c>
      <c r="G110" s="21">
        <f>SUM(raw_data!M111:'raw_data'!R111)</f>
        <v>21.853028000000002</v>
      </c>
      <c r="H110" s="25">
        <f t="shared" si="5"/>
        <v>6.3430009429588967</v>
      </c>
      <c r="I110" s="21">
        <f>raw_data!S111+raw_data!T111</f>
        <v>0.72026860000000004</v>
      </c>
      <c r="J110" s="21">
        <f>SUM(raw_data!U111:'raw_data'!Z111)</f>
        <v>30.648008500000003</v>
      </c>
      <c r="K110" s="25">
        <f t="shared" si="6"/>
        <v>42.550804658151144</v>
      </c>
      <c r="L110" s="21">
        <f>raw_data!AA111+raw_data!AB111</f>
        <v>2.5931913</v>
      </c>
      <c r="M110" s="21">
        <f>SUM(raw_data!AC111:'raw_data'!AH111)</f>
        <v>159.8755232</v>
      </c>
      <c r="N110" s="25">
        <f t="shared" si="7"/>
        <v>61.652035929628489</v>
      </c>
      <c r="O110">
        <f>raw_data!AI111</f>
        <v>352091741</v>
      </c>
      <c r="P110">
        <f>100*raw_data!AJ111/raw_data!AI111</f>
        <v>51.527258061983339</v>
      </c>
      <c r="Q110">
        <f>100*raw_data!AK111/raw_data!AI111</f>
        <v>0</v>
      </c>
      <c r="R110">
        <f>100*raw_data!AL111/raw_data!AI111</f>
        <v>11.173399264710387</v>
      </c>
      <c r="S110">
        <f>100*raw_data!AM111/raw_data!AI111</f>
        <v>71.466013739867876</v>
      </c>
      <c r="T110">
        <f>raw_data!AN111</f>
        <v>7119338103015.4199</v>
      </c>
      <c r="U110">
        <f>raw_data!AO111</f>
        <v>28</v>
      </c>
      <c r="V110">
        <f>100*raw_data!AP111/raw_data!AI111</f>
        <v>0</v>
      </c>
      <c r="W110">
        <f>100*raw_data!AQ111/raw_data!AI111</f>
        <v>0</v>
      </c>
    </row>
    <row r="111" spans="1:23" x14ac:dyDescent="0.35">
      <c r="A111" s="27" t="str">
        <f>raw_data!A112</f>
        <v>Europe_Eastern</v>
      </c>
      <c r="B111" s="28">
        <f>raw_data!B112</f>
        <v>1976</v>
      </c>
      <c r="C111" s="33">
        <f>raw_data!C112+raw_data!D112</f>
        <v>0.37242150092939147</v>
      </c>
      <c r="D111" s="33">
        <f>SUM(raw_data!E112:'raw_data'!J112)</f>
        <v>18.279529261416524</v>
      </c>
      <c r="E111" s="31">
        <f t="shared" si="4"/>
        <v>49.082905298967141</v>
      </c>
      <c r="F111" s="21">
        <f>raw_data!K112+raw_data!L112</f>
        <v>4.4242799999999999E-2</v>
      </c>
      <c r="G111" s="21">
        <f>SUM(raw_data!M112:'raw_data'!R112)</f>
        <v>1.1189899999999999E-2</v>
      </c>
      <c r="H111" s="25">
        <f t="shared" si="5"/>
        <v>0.2529202491704865</v>
      </c>
      <c r="I111" s="21">
        <f>raw_data!S112+raw_data!T112</f>
        <v>3.32094E-2</v>
      </c>
      <c r="J111" s="21">
        <f>SUM(raw_data!U112:'raw_data'!Z112)</f>
        <v>0.32057419999999998</v>
      </c>
      <c r="K111" s="25">
        <f t="shared" si="6"/>
        <v>9.6531162863526578</v>
      </c>
      <c r="L111" s="21">
        <f>raw_data!AA112+raw_data!AB112</f>
        <v>3.2899118999999999</v>
      </c>
      <c r="M111" s="21">
        <f>SUM(raw_data!AC112:'raw_data'!AH112)</f>
        <v>32.650899599999995</v>
      </c>
      <c r="N111" s="25">
        <f t="shared" si="7"/>
        <v>9.92455135348761</v>
      </c>
      <c r="O111">
        <f>raw_data!AI112</f>
        <v>61173567</v>
      </c>
      <c r="P111">
        <f>100*raw_data!AJ112/raw_data!AI112</f>
        <v>54.334220857188207</v>
      </c>
      <c r="Q111">
        <f>100*raw_data!AK112/raw_data!AI112</f>
        <v>0</v>
      </c>
      <c r="R111">
        <f>100*raw_data!AL112/raw_data!AI112</f>
        <v>68.691490558332163</v>
      </c>
      <c r="S111">
        <f>100*raw_data!AM112/raw_data!AI112</f>
        <v>57.019038958444256</v>
      </c>
      <c r="T111">
        <f>raw_data!AN112</f>
        <v>0</v>
      </c>
      <c r="U111">
        <f>raw_data!AO112</f>
        <v>0</v>
      </c>
      <c r="V111">
        <f>100*raw_data!AP112/raw_data!AI112</f>
        <v>0</v>
      </c>
      <c r="W111">
        <f>100*raw_data!AQ112/raw_data!AI112</f>
        <v>0</v>
      </c>
    </row>
    <row r="112" spans="1:23" x14ac:dyDescent="0.35">
      <c r="A112" s="27" t="str">
        <f>raw_data!A113</f>
        <v>Europe_Non_EU</v>
      </c>
      <c r="B112" s="28">
        <f>raw_data!B113</f>
        <v>1976</v>
      </c>
      <c r="C112" s="33">
        <f>raw_data!C113+raw_data!D113</f>
        <v>0.91007559637217106</v>
      </c>
      <c r="D112" s="33">
        <f>SUM(raw_data!E113:'raw_data'!J113)</f>
        <v>12.368909786107617</v>
      </c>
      <c r="E112" s="31">
        <f t="shared" si="4"/>
        <v>13.591079505278165</v>
      </c>
      <c r="F112" s="21">
        <f>raw_data!K113+raw_data!L113</f>
        <v>2.4593400000000001E-2</v>
      </c>
      <c r="G112" s="21">
        <f>SUM(raw_data!M113:'raw_data'!R113)</f>
        <v>0.12186400000000001</v>
      </c>
      <c r="H112" s="25">
        <f t="shared" si="5"/>
        <v>4.9551505688518063</v>
      </c>
      <c r="I112" s="21">
        <f>raw_data!S113+raw_data!T113</f>
        <v>0.35332330000000001</v>
      </c>
      <c r="J112" s="21">
        <f>SUM(raw_data!U113:'raw_data'!Z113)</f>
        <v>9.53793E-2</v>
      </c>
      <c r="K112" s="25">
        <f t="shared" si="6"/>
        <v>0.26994908062955369</v>
      </c>
      <c r="L112" s="21">
        <f>raw_data!AA113+raw_data!AB113</f>
        <v>1.5593119999999998</v>
      </c>
      <c r="M112" s="21">
        <f>SUM(raw_data!AC113:'raw_data'!AH113)</f>
        <v>14.638178599999998</v>
      </c>
      <c r="N112" s="25">
        <f t="shared" si="7"/>
        <v>9.3875879875227017</v>
      </c>
      <c r="O112">
        <f>raw_data!AI113</f>
        <v>61121390</v>
      </c>
      <c r="P112">
        <f>100*raw_data!AJ113/raw_data!AI113</f>
        <v>49.490965437795182</v>
      </c>
      <c r="Q112">
        <f>100*raw_data!AK113/raw_data!AI113</f>
        <v>0</v>
      </c>
      <c r="R112">
        <f>100*raw_data!AL113/raw_data!AI113</f>
        <v>0</v>
      </c>
      <c r="S112">
        <f>100*raw_data!AM113/raw_data!AI113</f>
        <v>41.613139033650903</v>
      </c>
      <c r="T112">
        <f>raw_data!AN113</f>
        <v>170348071605.74301</v>
      </c>
      <c r="U112">
        <f>raw_data!AO113</f>
        <v>0</v>
      </c>
      <c r="V112">
        <f>100*raw_data!AP113/raw_data!AI113</f>
        <v>0</v>
      </c>
      <c r="W112">
        <f>100*raw_data!AQ113/raw_data!AI113</f>
        <v>0</v>
      </c>
    </row>
    <row r="113" spans="1:23" x14ac:dyDescent="0.35">
      <c r="A113" s="27" t="str">
        <f>raw_data!A114</f>
        <v>European Free Trade Association</v>
      </c>
      <c r="B113" s="28">
        <f>raw_data!B114</f>
        <v>1976</v>
      </c>
      <c r="C113" s="33">
        <f>raw_data!C114+raw_data!D114</f>
        <v>9.2600000000000002E-2</v>
      </c>
      <c r="D113" s="33">
        <f>SUM(raw_data!E114:'raw_data'!J114)</f>
        <v>4.4331139262712513</v>
      </c>
      <c r="E113" s="31">
        <f t="shared" si="4"/>
        <v>47.873800499689537</v>
      </c>
      <c r="F113" s="21">
        <f>raw_data!K114+raw_data!L114</f>
        <v>0.149614</v>
      </c>
      <c r="G113" s="21">
        <f>SUM(raw_data!M114:'raw_data'!R114)</f>
        <v>0.47374579999999999</v>
      </c>
      <c r="H113" s="25">
        <f t="shared" si="5"/>
        <v>3.166453674121406</v>
      </c>
      <c r="I113" s="21">
        <f>raw_data!S114+raw_data!T114</f>
        <v>6.8900000000000005E-4</v>
      </c>
      <c r="J113" s="21">
        <f>SUM(raw_data!U114:'raw_data'!Z114)</f>
        <v>4.5711233</v>
      </c>
      <c r="K113" s="25">
        <f t="shared" si="6"/>
        <v>6634.4314949201735</v>
      </c>
      <c r="L113" s="21">
        <f>raw_data!AA114+raw_data!AB114</f>
        <v>7.7999999999999996E-3</v>
      </c>
      <c r="M113" s="21">
        <f>SUM(raw_data!AC114:'raw_data'!AH114)</f>
        <v>10.610823399999999</v>
      </c>
      <c r="N113" s="25">
        <f t="shared" si="7"/>
        <v>1360.3619743589743</v>
      </c>
      <c r="O113">
        <f>raw_data!AI114</f>
        <v>10572226</v>
      </c>
      <c r="P113">
        <f>100*raw_data!AJ114/raw_data!AI114</f>
        <v>50.894144714651389</v>
      </c>
      <c r="Q113">
        <f>100*raw_data!AK114/raw_data!AI114</f>
        <v>0</v>
      </c>
      <c r="R113">
        <f>100*raw_data!AL114/raw_data!AI114</f>
        <v>38.038100963789461</v>
      </c>
      <c r="S113">
        <f>100*raw_data!AM114/raw_data!AI114</f>
        <v>72.272669918331289</v>
      </c>
      <c r="T113">
        <f>raw_data!AN114</f>
        <v>139160194275.08499</v>
      </c>
      <c r="U113">
        <f>raw_data!AO114</f>
        <v>0</v>
      </c>
      <c r="V113">
        <f>100*raw_data!AP114/raw_data!AI114</f>
        <v>0</v>
      </c>
      <c r="W113">
        <f>100*raw_data!AQ114/raw_data!AI114</f>
        <v>0</v>
      </c>
    </row>
    <row r="114" spans="1:23" x14ac:dyDescent="0.35">
      <c r="A114" s="27" t="str">
        <f>raw_data!A115</f>
        <v>India</v>
      </c>
      <c r="B114" s="28">
        <f>raw_data!B115</f>
        <v>1976</v>
      </c>
      <c r="C114" s="33">
        <f>raw_data!C115+raw_data!D115</f>
        <v>11.204096714292829</v>
      </c>
      <c r="D114" s="33">
        <f>SUM(raw_data!E115:'raw_data'!J115)</f>
        <v>27.845463690403168</v>
      </c>
      <c r="E114" s="31">
        <f t="shared" si="4"/>
        <v>2.4852930495397545</v>
      </c>
      <c r="F114" s="21">
        <f>raw_data!K115+raw_data!L115</f>
        <v>0.13794510000000001</v>
      </c>
      <c r="G114" s="21">
        <f>SUM(raw_data!M115:'raw_data'!R115)</f>
        <v>0.34953080000000003</v>
      </c>
      <c r="H114" s="25">
        <f t="shared" si="5"/>
        <v>2.533839911675007</v>
      </c>
      <c r="I114" s="21">
        <f>raw_data!S115+raw_data!T115</f>
        <v>1.0495904</v>
      </c>
      <c r="J114" s="21">
        <f>SUM(raw_data!U115:'raw_data'!Z115)</f>
        <v>9.4917799999999997E-2</v>
      </c>
      <c r="K114" s="25">
        <f t="shared" si="6"/>
        <v>9.0433182315691904E-2</v>
      </c>
      <c r="L114" s="21">
        <f>raw_data!AA115+raw_data!AB115</f>
        <v>17.4528642</v>
      </c>
      <c r="M114" s="21">
        <f>SUM(raw_data!AC115:'raw_data'!AH115)</f>
        <v>32.081153399999998</v>
      </c>
      <c r="N114" s="25">
        <f t="shared" si="7"/>
        <v>1.838159801873666</v>
      </c>
      <c r="O114">
        <f>raw_data!AI115</f>
        <v>637451448</v>
      </c>
      <c r="P114">
        <f>100*raw_data!AJ115/raw_data!AI115</f>
        <v>48.219180921838614</v>
      </c>
      <c r="Q114">
        <f>100*raw_data!AK115/raw_data!AI115</f>
        <v>0</v>
      </c>
      <c r="R114">
        <f>100*raw_data!AL115/raw_data!AI115</f>
        <v>0</v>
      </c>
      <c r="S114">
        <f>100*raw_data!AM115/raw_data!AI115</f>
        <v>21.676999939923267</v>
      </c>
      <c r="T114">
        <f>raw_data!AN115</f>
        <v>236260371851.57401</v>
      </c>
      <c r="U114">
        <f>raw_data!AO115</f>
        <v>0</v>
      </c>
      <c r="V114">
        <f>100*raw_data!AP115/raw_data!AI115</f>
        <v>0</v>
      </c>
      <c r="W114">
        <f>100*raw_data!AQ115/raw_data!AI115</f>
        <v>0</v>
      </c>
    </row>
    <row r="115" spans="1:23" x14ac:dyDescent="0.35">
      <c r="A115" s="27" t="str">
        <f>raw_data!A116</f>
        <v>Indonesia</v>
      </c>
      <c r="B115" s="28">
        <f>raw_data!B116</f>
        <v>1976</v>
      </c>
      <c r="C115" s="33">
        <f>raw_data!C116+raw_data!D116</f>
        <v>0.80997501218382395</v>
      </c>
      <c r="D115" s="33">
        <f>SUM(raw_data!E116:'raw_data'!J116)</f>
        <v>2.7155765531519687</v>
      </c>
      <c r="E115" s="31">
        <f t="shared" si="4"/>
        <v>3.3526670728154118</v>
      </c>
      <c r="F115" s="21">
        <f>raw_data!K116+raw_data!L116</f>
        <v>4.9579000000000003E-3</v>
      </c>
      <c r="G115" s="21">
        <f>SUM(raw_data!M116:'raw_data'!R116)</f>
        <v>0.46454969999999995</v>
      </c>
      <c r="H115" s="25">
        <f t="shared" si="5"/>
        <v>93.698884608402736</v>
      </c>
      <c r="I115" s="21">
        <f>raw_data!S116+raw_data!T116</f>
        <v>1.7370400000000001E-2</v>
      </c>
      <c r="J115" s="21">
        <f>SUM(raw_data!U116:'raw_data'!Z116)</f>
        <v>6.1099099999999996E-2</v>
      </c>
      <c r="K115" s="25">
        <f t="shared" si="6"/>
        <v>3.5174261962879378</v>
      </c>
      <c r="L115" s="21">
        <f>raw_data!AA116+raw_data!AB116</f>
        <v>0.95639340000000006</v>
      </c>
      <c r="M115" s="21">
        <f>SUM(raw_data!AC116:'raw_data'!AH116)</f>
        <v>2.3800441999999999</v>
      </c>
      <c r="N115" s="25">
        <f t="shared" si="7"/>
        <v>2.4885619244131125</v>
      </c>
      <c r="O115">
        <f>raw_data!AI116</f>
        <v>134521025</v>
      </c>
      <c r="P115">
        <f>100*raw_data!AJ116/raw_data!AI116</f>
        <v>50.05032410361131</v>
      </c>
      <c r="Q115">
        <f>100*raw_data!AK116/raw_data!AI116</f>
        <v>0</v>
      </c>
      <c r="R115">
        <f>100*raw_data!AL116/raw_data!AI116</f>
        <v>48.778117770066054</v>
      </c>
      <c r="S115">
        <f>100*raw_data!AM116/raw_data!AI116</f>
        <v>19.852999930679982</v>
      </c>
      <c r="T115">
        <f>raw_data!AN116</f>
        <v>115962331047.341</v>
      </c>
      <c r="U115">
        <f>raw_data!AO116</f>
        <v>0</v>
      </c>
      <c r="V115">
        <f>100*raw_data!AP116/raw_data!AI116</f>
        <v>0</v>
      </c>
      <c r="W115">
        <f>100*raw_data!AQ116/raw_data!AI116</f>
        <v>0</v>
      </c>
    </row>
    <row r="116" spans="1:23" x14ac:dyDescent="0.35">
      <c r="A116" s="27" t="str">
        <f>raw_data!A117</f>
        <v>Japan</v>
      </c>
      <c r="B116" s="28">
        <f>raw_data!B117</f>
        <v>1976</v>
      </c>
      <c r="C116" s="33">
        <f>raw_data!C117+raw_data!D117</f>
        <v>0.54595920705005407</v>
      </c>
      <c r="D116" s="33">
        <f>SUM(raw_data!E117:'raw_data'!J117)</f>
        <v>19.119054340662462</v>
      </c>
      <c r="E116" s="31">
        <f t="shared" si="4"/>
        <v>35.01919940862836</v>
      </c>
      <c r="F116" s="21">
        <f>raw_data!K117+raw_data!L117</f>
        <v>0.3938779</v>
      </c>
      <c r="G116" s="21">
        <f>SUM(raw_data!M117:'raw_data'!R117)</f>
        <v>2.2151840999999997</v>
      </c>
      <c r="H116" s="25">
        <f t="shared" si="5"/>
        <v>5.6240375507232052</v>
      </c>
      <c r="I116" s="21">
        <f>raw_data!S117+raw_data!T117</f>
        <v>5.9659999999999997E-4</v>
      </c>
      <c r="J116" s="21">
        <f>SUM(raw_data!U117:'raw_data'!Z117)</f>
        <v>1.0514854999999999</v>
      </c>
      <c r="K116" s="25">
        <f t="shared" si="6"/>
        <v>1762.463124371438</v>
      </c>
      <c r="L116" s="21">
        <f>raw_data!AA117+raw_data!AB117</f>
        <v>0.30414000000000002</v>
      </c>
      <c r="M116" s="21">
        <f>SUM(raw_data!AC117:'raw_data'!AH117)</f>
        <v>20.577171</v>
      </c>
      <c r="N116" s="25">
        <f t="shared" si="7"/>
        <v>67.656904714933901</v>
      </c>
      <c r="O116">
        <f>raw_data!AI117</f>
        <v>112775000</v>
      </c>
      <c r="P116">
        <f>100*raw_data!AJ117/raw_data!AI117</f>
        <v>50.689596098426073</v>
      </c>
      <c r="Q116">
        <f>100*raw_data!AK117/raw_data!AI117</f>
        <v>0</v>
      </c>
      <c r="R116">
        <f>100*raw_data!AL117/raw_data!AI117</f>
        <v>97.93121347816448</v>
      </c>
      <c r="S116">
        <f>100*raw_data!AM117/raw_data!AI117</f>
        <v>75.944000000000003</v>
      </c>
      <c r="T116">
        <f>raw_data!AN117</f>
        <v>1894837095328.8301</v>
      </c>
      <c r="U116">
        <f>raw_data!AO117</f>
        <v>0</v>
      </c>
      <c r="V116">
        <f>100*raw_data!AP117/raw_data!AI117</f>
        <v>0</v>
      </c>
      <c r="W116">
        <f>100*raw_data!AQ117/raw_data!AI117</f>
        <v>0</v>
      </c>
    </row>
    <row r="117" spans="1:23" x14ac:dyDescent="0.35">
      <c r="A117" s="27" t="str">
        <f>raw_data!A118</f>
        <v>Mexico</v>
      </c>
      <c r="B117" s="28">
        <f>raw_data!B118</f>
        <v>1976</v>
      </c>
      <c r="C117" s="33">
        <f>raw_data!C118+raw_data!D118</f>
        <v>0.97059775995554998</v>
      </c>
      <c r="D117" s="33">
        <f>SUM(raw_data!E118:'raw_data'!J118)</f>
        <v>9.0852607693784329</v>
      </c>
      <c r="E117" s="31">
        <f t="shared" si="4"/>
        <v>9.3604798447036455</v>
      </c>
      <c r="F117" s="21">
        <f>raw_data!K118+raw_data!L118</f>
        <v>4.3486200000000003E-2</v>
      </c>
      <c r="G117" s="21">
        <f>SUM(raw_data!M118:'raw_data'!R118)</f>
        <v>0.73930079999999998</v>
      </c>
      <c r="H117" s="25">
        <f t="shared" si="5"/>
        <v>17.000814051354222</v>
      </c>
      <c r="I117" s="21">
        <f>raw_data!S118+raw_data!T118</f>
        <v>9.9958699999999998E-2</v>
      </c>
      <c r="J117" s="21">
        <f>SUM(raw_data!U118:'raw_data'!Z118)</f>
        <v>0.10137549999999999</v>
      </c>
      <c r="K117" s="25">
        <f t="shared" si="6"/>
        <v>1.0141738538016201</v>
      </c>
      <c r="L117" s="21">
        <f>raw_data!AA118+raw_data!AB118</f>
        <v>1.2349314</v>
      </c>
      <c r="M117" s="21">
        <f>SUM(raw_data!AC118:'raw_data'!AH118)</f>
        <v>9.5180889999999998</v>
      </c>
      <c r="N117" s="25">
        <f t="shared" si="7"/>
        <v>7.7073827744601839</v>
      </c>
      <c r="O117">
        <f>raw_data!AI118</f>
        <v>60452543</v>
      </c>
      <c r="P117">
        <f>100*raw_data!AJ118/raw_data!AI118</f>
        <v>50.198191000831841</v>
      </c>
      <c r="Q117">
        <f>100*raw_data!AK118/raw_data!AI118</f>
        <v>0</v>
      </c>
      <c r="R117">
        <f>100*raw_data!AL118/raw_data!AI118</f>
        <v>71.173202755093357</v>
      </c>
      <c r="S117">
        <f>100*raw_data!AM118/raw_data!AI118</f>
        <v>63.490999874066503</v>
      </c>
      <c r="T117">
        <f>raw_data!AN118</f>
        <v>385385815713.53101</v>
      </c>
      <c r="U117">
        <f>raw_data!AO118</f>
        <v>0</v>
      </c>
      <c r="V117">
        <f>100*raw_data!AP118/raw_data!AI118</f>
        <v>0</v>
      </c>
      <c r="W117">
        <f>100*raw_data!AQ118/raw_data!AI118</f>
        <v>0</v>
      </c>
    </row>
    <row r="118" spans="1:23" x14ac:dyDescent="0.35">
      <c r="A118" s="27" t="str">
        <f>raw_data!A119</f>
        <v>Middle East</v>
      </c>
      <c r="B118" s="28">
        <f>raw_data!B119</f>
        <v>1976</v>
      </c>
      <c r="C118" s="33">
        <f>raw_data!C119+raw_data!D119</f>
        <v>0.80548954225671598</v>
      </c>
      <c r="D118" s="33">
        <f>SUM(raw_data!E119:'raw_data'!J119)</f>
        <v>7.8853935847564687</v>
      </c>
      <c r="E118" s="31">
        <f t="shared" si="4"/>
        <v>9.7895666809828423</v>
      </c>
      <c r="F118" s="21">
        <f>raw_data!K119+raw_data!L119</f>
        <v>0.20951510000000001</v>
      </c>
      <c r="G118" s="21">
        <f>SUM(raw_data!M119:'raw_data'!R119)</f>
        <v>2.3570838000000003</v>
      </c>
      <c r="H118" s="25">
        <f t="shared" si="5"/>
        <v>11.250185786131883</v>
      </c>
      <c r="I118" s="21">
        <f>raw_data!S119+raw_data!T119</f>
        <v>7.0922499999999999E-2</v>
      </c>
      <c r="J118" s="21">
        <f>SUM(raw_data!U119:'raw_data'!Z119)</f>
        <v>6.4507800000000004E-2</v>
      </c>
      <c r="K118" s="25">
        <f t="shared" si="6"/>
        <v>0.90955338573795341</v>
      </c>
      <c r="L118" s="21">
        <f>raw_data!AA119+raw_data!AB119</f>
        <v>0.77442509999999998</v>
      </c>
      <c r="M118" s="21">
        <f>SUM(raw_data!AC119:'raw_data'!AH119)</f>
        <v>6.7935255999999997</v>
      </c>
      <c r="N118" s="25">
        <f t="shared" si="7"/>
        <v>8.7723468673729705</v>
      </c>
      <c r="O118">
        <f>raw_data!AI119</f>
        <v>81680259</v>
      </c>
      <c r="P118">
        <f>100*raw_data!AJ119/raw_data!AI119</f>
        <v>48.701045377439364</v>
      </c>
      <c r="Q118">
        <f>100*raw_data!AK119/raw_data!AI119</f>
        <v>0</v>
      </c>
      <c r="R118">
        <f>100*raw_data!AL119/raw_data!AI119</f>
        <v>6.1372589428248512</v>
      </c>
      <c r="S118">
        <f>100*raw_data!AM119/raw_data!AI119</f>
        <v>50.979854263194731</v>
      </c>
      <c r="T118">
        <f>raw_data!AN119</f>
        <v>656803693439.92603</v>
      </c>
      <c r="U118">
        <f>raw_data!AO119</f>
        <v>0</v>
      </c>
      <c r="V118">
        <f>100*raw_data!AP119/raw_data!AI119</f>
        <v>0</v>
      </c>
      <c r="W118">
        <f>100*raw_data!AQ119/raw_data!AI119</f>
        <v>0</v>
      </c>
    </row>
    <row r="119" spans="1:23" x14ac:dyDescent="0.35">
      <c r="A119" s="27" t="str">
        <f>raw_data!A120</f>
        <v>Pakistan</v>
      </c>
      <c r="B119" s="28">
        <f>raw_data!B120</f>
        <v>1976</v>
      </c>
      <c r="C119" s="33">
        <f>raw_data!C120+raw_data!D120</f>
        <v>0.8159645215792114</v>
      </c>
      <c r="D119" s="33">
        <f>SUM(raw_data!E120:'raw_data'!J120)</f>
        <v>8.0301373937537299</v>
      </c>
      <c r="E119" s="31">
        <f t="shared" si="4"/>
        <v>9.8412825329859501</v>
      </c>
      <c r="F119" s="21">
        <f>raw_data!K120+raw_data!L120</f>
        <v>1.8301999999999999E-3</v>
      </c>
      <c r="G119" s="21">
        <f>SUM(raw_data!M120:'raw_data'!R120)</f>
        <v>0.13758390000000001</v>
      </c>
      <c r="H119" s="25">
        <f t="shared" si="5"/>
        <v>75.174243252103608</v>
      </c>
      <c r="I119" s="21">
        <f>raw_data!S120+raw_data!T120</f>
        <v>2.2361E-3</v>
      </c>
      <c r="J119" s="21">
        <f>SUM(raw_data!U120:'raw_data'!Z120)</f>
        <v>6.08297E-2</v>
      </c>
      <c r="K119" s="25">
        <f t="shared" si="6"/>
        <v>27.203479271946694</v>
      </c>
      <c r="L119" s="21">
        <f>raw_data!AA120+raw_data!AB120</f>
        <v>1.096492</v>
      </c>
      <c r="M119" s="21">
        <f>SUM(raw_data!AC120:'raw_data'!AH120)</f>
        <v>9.2312942000000007</v>
      </c>
      <c r="N119" s="25">
        <f t="shared" si="7"/>
        <v>8.4189343834701944</v>
      </c>
      <c r="O119">
        <f>raw_data!AI120</f>
        <v>70230923</v>
      </c>
      <c r="P119">
        <f>100*raw_data!AJ120/raw_data!AI120</f>
        <v>47.180328243728191</v>
      </c>
      <c r="Q119">
        <f>100*raw_data!AK120/raw_data!AI120</f>
        <v>0</v>
      </c>
      <c r="R119">
        <f>100*raw_data!AL120/raw_data!AI120</f>
        <v>0</v>
      </c>
      <c r="S119">
        <f>100*raw_data!AM120/raw_data!AI120</f>
        <v>26.681000618488241</v>
      </c>
      <c r="T119">
        <f>raw_data!AN120</f>
        <v>42135603781.670998</v>
      </c>
      <c r="U119">
        <f>raw_data!AO120</f>
        <v>0</v>
      </c>
      <c r="V119">
        <f>100*raw_data!AP120/raw_data!AI120</f>
        <v>0</v>
      </c>
      <c r="W119">
        <f>100*raw_data!AQ120/raw_data!AI120</f>
        <v>0</v>
      </c>
    </row>
    <row r="120" spans="1:23" x14ac:dyDescent="0.35">
      <c r="A120" s="27" t="str">
        <f>raw_data!A121</f>
        <v>Russia</v>
      </c>
      <c r="B120" s="28">
        <f>raw_data!B121</f>
        <v>1976</v>
      </c>
      <c r="C120" s="33">
        <f>raw_data!C121+raw_data!D121</f>
        <v>0.58020510837635431</v>
      </c>
      <c r="D120" s="33">
        <f>SUM(raw_data!E121:'raw_data'!J121)</f>
        <v>39.140507284019243</v>
      </c>
      <c r="E120" s="31">
        <f t="shared" si="4"/>
        <v>67.459777101153108</v>
      </c>
      <c r="F120" s="21">
        <f>raw_data!K121+raw_data!L121</f>
        <v>3.5700999999999997E-2</v>
      </c>
      <c r="G120" s="21">
        <f>SUM(raw_data!M121:'raw_data'!R121)</f>
        <v>1.3376522000000002</v>
      </c>
      <c r="H120" s="25">
        <f t="shared" si="5"/>
        <v>37.468199770314563</v>
      </c>
      <c r="I120" s="21">
        <f>raw_data!S121+raw_data!T121</f>
        <v>2.1451100000000001E-2</v>
      </c>
      <c r="J120" s="21">
        <f>SUM(raw_data!U121:'raw_data'!Z121)</f>
        <v>0.58245000000000002</v>
      </c>
      <c r="K120" s="25">
        <f t="shared" si="6"/>
        <v>27.152453720322036</v>
      </c>
      <c r="L120" s="21">
        <f>raw_data!AA121+raw_data!AB121</f>
        <v>3.5173767000000002</v>
      </c>
      <c r="M120" s="21">
        <f>SUM(raw_data!AC121:'raw_data'!AH121)</f>
        <v>64.9423338</v>
      </c>
      <c r="N120" s="25">
        <f t="shared" si="7"/>
        <v>18.463286516909037</v>
      </c>
      <c r="O120">
        <f>raw_data!AI121</f>
        <v>135147000</v>
      </c>
      <c r="P120">
        <f>100*raw_data!AJ121/raw_data!AI121</f>
        <v>54.173739705653844</v>
      </c>
      <c r="Q120">
        <f>100*raw_data!AK121/raw_data!AI121</f>
        <v>0</v>
      </c>
      <c r="R120">
        <f>100*raw_data!AL121/raw_data!AI121</f>
        <v>0</v>
      </c>
      <c r="S120">
        <f>100*raw_data!AM121/raw_data!AI121</f>
        <v>67.193999866811694</v>
      </c>
      <c r="T120">
        <f>raw_data!AN121</f>
        <v>0</v>
      </c>
      <c r="U120">
        <f>raw_data!AO121</f>
        <v>0</v>
      </c>
      <c r="V120">
        <f>100*raw_data!AP121/raw_data!AI121</f>
        <v>0</v>
      </c>
      <c r="W120">
        <f>100*raw_data!AQ121/raw_data!AI121</f>
        <v>0</v>
      </c>
    </row>
    <row r="121" spans="1:23" x14ac:dyDescent="0.35">
      <c r="A121" s="27" t="str">
        <f>raw_data!A122</f>
        <v>South Africa</v>
      </c>
      <c r="B121" s="28">
        <f>raw_data!B122</f>
        <v>1976</v>
      </c>
      <c r="C121" s="33">
        <f>raw_data!C122+raw_data!D122</f>
        <v>0.16661004329004331</v>
      </c>
      <c r="D121" s="33">
        <f>SUM(raw_data!E122:'raw_data'!J122)</f>
        <v>3.6127419564354124</v>
      </c>
      <c r="E121" s="31">
        <f t="shared" si="4"/>
        <v>21.683818604777422</v>
      </c>
      <c r="F121" s="21">
        <f>raw_data!K122+raw_data!L122</f>
        <v>1.5675100000000001E-2</v>
      </c>
      <c r="G121" s="21">
        <f>SUM(raw_data!M122:'raw_data'!R122)</f>
        <v>0.1731924</v>
      </c>
      <c r="H121" s="25">
        <f t="shared" si="5"/>
        <v>11.048886450485163</v>
      </c>
      <c r="I121" s="21">
        <f>raw_data!S122+raw_data!T122</f>
        <v>0.1018052</v>
      </c>
      <c r="J121" s="21">
        <f>SUM(raw_data!U122:'raw_data'!Z122)</f>
        <v>0.38283109999999998</v>
      </c>
      <c r="K121" s="25">
        <f t="shared" si="6"/>
        <v>3.7604277581105876</v>
      </c>
      <c r="L121" s="21">
        <f>raw_data!AA122+raw_data!AB122</f>
        <v>0.41824</v>
      </c>
      <c r="M121" s="21">
        <f>SUM(raw_data!AC122:'raw_data'!AH122)</f>
        <v>4.8684985999999997</v>
      </c>
      <c r="N121" s="25">
        <f t="shared" si="7"/>
        <v>11.640442329762815</v>
      </c>
      <c r="O121">
        <f>raw_data!AI122</f>
        <v>26480300</v>
      </c>
      <c r="P121">
        <f>100*raw_data!AJ122/raw_data!AI122</f>
        <v>48.835190688927241</v>
      </c>
      <c r="Q121">
        <f>100*raw_data!AK122/raw_data!AI122</f>
        <v>0</v>
      </c>
      <c r="R121">
        <f>100*raw_data!AL122/raw_data!AI122</f>
        <v>0</v>
      </c>
      <c r="S121">
        <f>100*raw_data!AM122/raw_data!AI122</f>
        <v>48.169001106482931</v>
      </c>
      <c r="T121">
        <f>raw_data!AN122</f>
        <v>139948316809.936</v>
      </c>
      <c r="U121">
        <f>raw_data!AO122</f>
        <v>0</v>
      </c>
      <c r="V121">
        <f>100*raw_data!AP122/raw_data!AI122</f>
        <v>0</v>
      </c>
      <c r="W121">
        <f>100*raw_data!AQ122/raw_data!AI122</f>
        <v>0</v>
      </c>
    </row>
    <row r="122" spans="1:23" x14ac:dyDescent="0.35">
      <c r="A122" s="27" t="str">
        <f>raw_data!A123</f>
        <v>South America_Northern</v>
      </c>
      <c r="B122" s="28">
        <f>raw_data!B123</f>
        <v>1976</v>
      </c>
      <c r="C122" s="33">
        <f>raw_data!C123+raw_data!D123</f>
        <v>0.11461453285391081</v>
      </c>
      <c r="D122" s="33">
        <f>SUM(raw_data!E123:'raw_data'!J123)</f>
        <v>2.6803226886405742</v>
      </c>
      <c r="E122" s="31">
        <f t="shared" si="4"/>
        <v>23.385539528891584</v>
      </c>
      <c r="F122" s="21">
        <f>raw_data!K123+raw_data!L123</f>
        <v>0.1433236</v>
      </c>
      <c r="G122" s="21">
        <f>SUM(raw_data!M123:'raw_data'!R123)</f>
        <v>0.74725739999999996</v>
      </c>
      <c r="H122" s="25">
        <f t="shared" si="5"/>
        <v>5.2137777728162007</v>
      </c>
      <c r="I122" s="21">
        <f>raw_data!S123+raw_data!T123</f>
        <v>9.8160000000000001E-4</v>
      </c>
      <c r="J122" s="21">
        <f>SUM(raw_data!U123:'raw_data'!Z123)</f>
        <v>1.6113899999999997E-2</v>
      </c>
      <c r="K122" s="25">
        <f t="shared" si="6"/>
        <v>16.41595354523227</v>
      </c>
      <c r="L122" s="21">
        <f>raw_data!AA123+raw_data!AB123</f>
        <v>6.37186E-2</v>
      </c>
      <c r="M122" s="21">
        <f>SUM(raw_data!AC123:'raw_data'!AH123)</f>
        <v>2.0880934000000004</v>
      </c>
      <c r="N122" s="25">
        <f t="shared" si="7"/>
        <v>32.770547375491624</v>
      </c>
      <c r="O122">
        <f>raw_data!AI123</f>
        <v>14708896</v>
      </c>
      <c r="P122">
        <f>100*raw_data!AJ123/raw_data!AI123</f>
        <v>49.821937689953074</v>
      </c>
      <c r="Q122">
        <f>100*raw_data!AK123/raw_data!AI123</f>
        <v>0</v>
      </c>
      <c r="R122">
        <f>100*raw_data!AL123/raw_data!AI123</f>
        <v>59.41906856911627</v>
      </c>
      <c r="S122">
        <f>100*raw_data!AM123/raw_data!AI123</f>
        <v>73.57717397689126</v>
      </c>
      <c r="T122">
        <f>raw_data!AN123</f>
        <v>5140335048.9342499</v>
      </c>
      <c r="U122">
        <f>raw_data!AO123</f>
        <v>0</v>
      </c>
      <c r="V122">
        <f>100*raw_data!AP123/raw_data!AI123</f>
        <v>0</v>
      </c>
      <c r="W122">
        <f>100*raw_data!AQ123/raw_data!AI123</f>
        <v>0</v>
      </c>
    </row>
    <row r="123" spans="1:23" x14ac:dyDescent="0.35">
      <c r="A123" s="27" t="str">
        <f>raw_data!A124</f>
        <v>South America_Southern</v>
      </c>
      <c r="B123" s="28">
        <f>raw_data!B124</f>
        <v>1976</v>
      </c>
      <c r="C123" s="33">
        <f>raw_data!C124+raw_data!D124</f>
        <v>0.3067801688878074</v>
      </c>
      <c r="D123" s="33">
        <f>SUM(raw_data!E124:'raw_data'!J124)</f>
        <v>5.8184863511418188</v>
      </c>
      <c r="E123" s="31">
        <f t="shared" si="4"/>
        <v>18.966305326175426</v>
      </c>
      <c r="F123" s="21">
        <f>raw_data!K124+raw_data!L124</f>
        <v>5.7722999999999993E-3</v>
      </c>
      <c r="G123" s="21">
        <f>SUM(raw_data!M124:'raw_data'!R124)</f>
        <v>0.56221860000000012</v>
      </c>
      <c r="H123" s="25">
        <f t="shared" si="5"/>
        <v>97.399407515201943</v>
      </c>
      <c r="I123" s="21">
        <f>raw_data!S124+raw_data!T124</f>
        <v>5.8486299999999998E-2</v>
      </c>
      <c r="J123" s="21">
        <f>SUM(raw_data!U124:'raw_data'!Z124)</f>
        <v>3.6879526999999999</v>
      </c>
      <c r="K123" s="25">
        <f t="shared" si="6"/>
        <v>63.05669361884749</v>
      </c>
      <c r="L123" s="21">
        <f>raw_data!AA124+raw_data!AB124</f>
        <v>0.42463119999999999</v>
      </c>
      <c r="M123" s="21">
        <f>SUM(raw_data!AC124:'raw_data'!AH124)</f>
        <v>10.935018700000002</v>
      </c>
      <c r="N123" s="25">
        <f t="shared" si="7"/>
        <v>25.751802269828506</v>
      </c>
      <c r="O123">
        <f>raw_data!AI124</f>
        <v>44854104</v>
      </c>
      <c r="P123">
        <f>100*raw_data!AJ124/raw_data!AI124</f>
        <v>50.024996597858696</v>
      </c>
      <c r="Q123">
        <f>100*raw_data!AK124/raw_data!AI124</f>
        <v>1.4133623090542617</v>
      </c>
      <c r="R123">
        <f>100*raw_data!AL124/raw_data!AI124</f>
        <v>19.23442501493286</v>
      </c>
      <c r="S123">
        <f>100*raw_data!AM124/raw_data!AI124</f>
        <v>60.702877935093746</v>
      </c>
      <c r="T123">
        <f>raw_data!AN124</f>
        <v>168863589380.43301</v>
      </c>
      <c r="U123">
        <f>raw_data!AO124</f>
        <v>0</v>
      </c>
      <c r="V123">
        <f>100*raw_data!AP124/raw_data!AI124</f>
        <v>0</v>
      </c>
      <c r="W123">
        <f>100*raw_data!AQ124/raw_data!AI124</f>
        <v>0</v>
      </c>
    </row>
    <row r="124" spans="1:23" x14ac:dyDescent="0.35">
      <c r="A124" s="27" t="str">
        <f>raw_data!A125</f>
        <v>South Asia</v>
      </c>
      <c r="B124" s="28">
        <f>raw_data!B125</f>
        <v>1976</v>
      </c>
      <c r="C124" s="33">
        <f>raw_data!C125+raw_data!D125</f>
        <v>0.75988387454504969</v>
      </c>
      <c r="D124" s="33">
        <f>SUM(raw_data!E125:'raw_data'!J125)</f>
        <v>4.2765328581128124</v>
      </c>
      <c r="E124" s="31">
        <f t="shared" si="4"/>
        <v>5.6278768393041858</v>
      </c>
      <c r="F124" s="21">
        <f>raw_data!K125+raw_data!L125</f>
        <v>7.3837999999999994E-3</v>
      </c>
      <c r="G124" s="21">
        <f>SUM(raw_data!M125:'raw_data'!R125)</f>
        <v>0.2747696</v>
      </c>
      <c r="H124" s="25">
        <f t="shared" si="5"/>
        <v>37.212492212681823</v>
      </c>
      <c r="I124" s="21">
        <f>raw_data!S125+raw_data!T125</f>
        <v>2.7058199999999998E-2</v>
      </c>
      <c r="J124" s="21">
        <f>SUM(raw_data!U125:'raw_data'!Z125)</f>
        <v>2.14916E-2</v>
      </c>
      <c r="K124" s="25">
        <f t="shared" si="6"/>
        <v>0.79427308542327291</v>
      </c>
      <c r="L124" s="21">
        <f>raw_data!AA125+raw_data!AB125</f>
        <v>0.86743020000000004</v>
      </c>
      <c r="M124" s="21">
        <f>SUM(raw_data!AC125:'raw_data'!AH125)</f>
        <v>4.6273799999999987</v>
      </c>
      <c r="N124" s="25">
        <f t="shared" si="7"/>
        <v>5.3345848461351686</v>
      </c>
      <c r="O124">
        <f>raw_data!AI125</f>
        <v>117457842</v>
      </c>
      <c r="P124">
        <f>100*raw_data!AJ125/raw_data!AI125</f>
        <v>48.734579169264833</v>
      </c>
      <c r="Q124">
        <f>100*raw_data!AK125/raw_data!AI125</f>
        <v>0</v>
      </c>
      <c r="R124">
        <f>100*raw_data!AL125/raw_data!AI125</f>
        <v>25.190098418460643</v>
      </c>
      <c r="S124">
        <f>100*raw_data!AM125/raw_data!AI125</f>
        <v>11.264770214320812</v>
      </c>
      <c r="T124">
        <f>raw_data!AN125</f>
        <v>47578696940.513397</v>
      </c>
      <c r="U124">
        <f>raw_data!AO125</f>
        <v>0</v>
      </c>
      <c r="V124">
        <f>100*raw_data!AP125/raw_data!AI125</f>
        <v>0</v>
      </c>
      <c r="W124">
        <f>100*raw_data!AQ125/raw_data!AI125</f>
        <v>0</v>
      </c>
    </row>
    <row r="125" spans="1:23" x14ac:dyDescent="0.35">
      <c r="A125" s="27" t="str">
        <f>raw_data!A126</f>
        <v>South Korea</v>
      </c>
      <c r="B125" s="28">
        <f>raw_data!B126</f>
        <v>1976</v>
      </c>
      <c r="C125" s="33">
        <f>raw_data!C126+raw_data!D126</f>
        <v>7.921042103618961E-2</v>
      </c>
      <c r="D125" s="33">
        <f>SUM(raw_data!E126:'raw_data'!J126)</f>
        <v>2.4277682373629346</v>
      </c>
      <c r="E125" s="31">
        <f t="shared" si="4"/>
        <v>30.649606524042301</v>
      </c>
      <c r="F125" s="21">
        <f>raw_data!K126+raw_data!L126</f>
        <v>3.5504E-3</v>
      </c>
      <c r="G125" s="21">
        <f>SUM(raw_data!M126:'raw_data'!R126)</f>
        <v>6.0081299999999997E-2</v>
      </c>
      <c r="H125" s="25">
        <f t="shared" si="5"/>
        <v>16.922403109508785</v>
      </c>
      <c r="I125" s="21">
        <f>raw_data!S126+raw_data!T126</f>
        <v>6.8070000000000001E-4</v>
      </c>
      <c r="J125" s="21">
        <f>SUM(raw_data!U126:'raw_data'!Z126)</f>
        <v>0.50444610000000001</v>
      </c>
      <c r="K125" s="25">
        <f t="shared" si="6"/>
        <v>741.0696342000881</v>
      </c>
      <c r="L125" s="21">
        <f>raw_data!AA126+raw_data!AB126</f>
        <v>8.7557200000000002E-2</v>
      </c>
      <c r="M125" s="21">
        <f>SUM(raw_data!AC126:'raw_data'!AH126)</f>
        <v>2.9512012000000003</v>
      </c>
      <c r="N125" s="25">
        <f t="shared" si="7"/>
        <v>33.70597963388505</v>
      </c>
      <c r="O125">
        <f>raw_data!AI126</f>
        <v>35848523</v>
      </c>
      <c r="P125">
        <f>100*raw_data!AJ126/raw_data!AI126</f>
        <v>49.70270323271059</v>
      </c>
      <c r="Q125">
        <f>100*raw_data!AK126/raw_data!AI126</f>
        <v>0</v>
      </c>
      <c r="R125">
        <f>100*raw_data!AL126/raw_data!AI126</f>
        <v>107.69866864528839</v>
      </c>
      <c r="S125">
        <f>100*raw_data!AM126/raw_data!AI126</f>
        <v>49.718999580540597</v>
      </c>
      <c r="T125">
        <f>raw_data!AN126</f>
        <v>116066153475.533</v>
      </c>
      <c r="U125">
        <f>raw_data!AO126</f>
        <v>0</v>
      </c>
      <c r="V125">
        <f>100*raw_data!AP126/raw_data!AI126</f>
        <v>0</v>
      </c>
      <c r="W125">
        <f>100*raw_data!AQ126/raw_data!AI126</f>
        <v>0</v>
      </c>
    </row>
    <row r="126" spans="1:23" x14ac:dyDescent="0.35">
      <c r="A126" s="27" t="str">
        <f>raw_data!A127</f>
        <v>Southeast Asia</v>
      </c>
      <c r="B126" s="28">
        <f>raw_data!B127</f>
        <v>1976</v>
      </c>
      <c r="C126" s="33">
        <f>raw_data!C127+raw_data!D127</f>
        <v>1.1025262829076841</v>
      </c>
      <c r="D126" s="33">
        <f>SUM(raw_data!E127:'raw_data'!J127)</f>
        <v>10.601583569053998</v>
      </c>
      <c r="E126" s="31">
        <f t="shared" si="4"/>
        <v>9.6157195827518276</v>
      </c>
      <c r="F126" s="21">
        <f>raw_data!K127+raw_data!L127</f>
        <v>8.7643100000000002E-2</v>
      </c>
      <c r="G126" s="21">
        <f>SUM(raw_data!M127:'raw_data'!R127)</f>
        <v>1.9019784</v>
      </c>
      <c r="H126" s="25">
        <f t="shared" si="5"/>
        <v>21.701404902382503</v>
      </c>
      <c r="I126" s="21">
        <f>raw_data!S127+raw_data!T127</f>
        <v>0.21492230000000001</v>
      </c>
      <c r="J126" s="21">
        <f>SUM(raw_data!U127:'raw_data'!Z127)</f>
        <v>0.65950160000000002</v>
      </c>
      <c r="K126" s="25">
        <f t="shared" si="6"/>
        <v>3.0685582650101919</v>
      </c>
      <c r="L126" s="21">
        <f>raw_data!AA127+raw_data!AB127</f>
        <v>1.7414988</v>
      </c>
      <c r="M126" s="21">
        <f>SUM(raw_data!AC127:'raw_data'!AH127)</f>
        <v>10.314279599999999</v>
      </c>
      <c r="N126" s="25">
        <f t="shared" si="7"/>
        <v>5.922645252468735</v>
      </c>
      <c r="O126">
        <f>raw_data!AI127</f>
        <v>210480415</v>
      </c>
      <c r="P126">
        <f>100*raw_data!AJ127/raw_data!AI127</f>
        <v>50.279711772708161</v>
      </c>
      <c r="Q126">
        <f>100*raw_data!AK127/raw_data!AI127</f>
        <v>1.7268590049102667E-2</v>
      </c>
      <c r="R126">
        <f>100*raw_data!AL127/raw_data!AI127</f>
        <v>7.7348616972272692</v>
      </c>
      <c r="S126">
        <f>100*raw_data!AM127/raw_data!AI127</f>
        <v>28.847435045203611</v>
      </c>
      <c r="T126">
        <f>raw_data!AN127</f>
        <v>203544440660.01001</v>
      </c>
      <c r="U126">
        <f>raw_data!AO127</f>
        <v>0</v>
      </c>
      <c r="V126">
        <f>100*raw_data!AP127/raw_data!AI127</f>
        <v>0</v>
      </c>
      <c r="W126">
        <f>100*raw_data!AQ127/raw_data!AI127</f>
        <v>0</v>
      </c>
    </row>
    <row r="127" spans="1:23" x14ac:dyDescent="0.35">
      <c r="A127" s="27" t="str">
        <f>raw_data!A128</f>
        <v>Taiwan</v>
      </c>
      <c r="B127" s="28">
        <f>raw_data!B128</f>
        <v>1976</v>
      </c>
      <c r="C127" s="33">
        <f>raw_data!C128+raw_data!D128</f>
        <v>0.11916729054353049</v>
      </c>
      <c r="D127" s="33">
        <f>SUM(raw_data!E128:'raw_data'!J128)</f>
        <v>1.7070949346662263</v>
      </c>
      <c r="E127" s="31">
        <f t="shared" si="4"/>
        <v>14.325197181878053</v>
      </c>
      <c r="F127" s="21">
        <f>raw_data!K128+raw_data!L128</f>
        <v>5.5254600000000001E-2</v>
      </c>
      <c r="G127" s="21">
        <f>SUM(raw_data!M128:'raw_data'!R128)</f>
        <v>0.34600319999999996</v>
      </c>
      <c r="H127" s="25">
        <f t="shared" si="5"/>
        <v>6.2619799980454109</v>
      </c>
      <c r="I127" s="21">
        <f>raw_data!S128+raw_data!T128</f>
        <v>1.7056999999999999E-2</v>
      </c>
      <c r="J127" s="21">
        <f>SUM(raw_data!U128:'raw_data'!Z128)</f>
        <v>0.16112069999999998</v>
      </c>
      <c r="K127" s="25">
        <f t="shared" si="6"/>
        <v>9.4460162982939551</v>
      </c>
      <c r="L127" s="21">
        <f>raw_data!AA128+raw_data!AB128</f>
        <v>0.14040839999999999</v>
      </c>
      <c r="M127" s="21">
        <f>SUM(raw_data!AC128:'raw_data'!AH128)</f>
        <v>1.6022569999999998</v>
      </c>
      <c r="N127" s="25">
        <f t="shared" si="7"/>
        <v>11.411404161004612</v>
      </c>
      <c r="O127">
        <f>raw_data!AI128</f>
        <v>0</v>
      </c>
      <c r="P127" t="e">
        <f>100*raw_data!AJ128/raw_data!AI128</f>
        <v>#DIV/0!</v>
      </c>
      <c r="Q127" t="e">
        <f>100*raw_data!AK128/raw_data!AI128</f>
        <v>#DIV/0!</v>
      </c>
      <c r="R127" t="e">
        <f>100*raw_data!AL128/raw_data!AI128</f>
        <v>#DIV/0!</v>
      </c>
      <c r="S127" t="e">
        <f>100*raw_data!AM128/raw_data!AI128</f>
        <v>#DIV/0!</v>
      </c>
      <c r="T127">
        <f>raw_data!AN128</f>
        <v>0</v>
      </c>
      <c r="U127">
        <f>raw_data!AO128</f>
        <v>0</v>
      </c>
      <c r="V127" t="e">
        <f>100*raw_data!AP128/raw_data!AI128</f>
        <v>#DIV/0!</v>
      </c>
      <c r="W127" t="e">
        <f>100*raw_data!AQ128/raw_data!AI128</f>
        <v>#DIV/0!</v>
      </c>
    </row>
    <row r="128" spans="1:23" x14ac:dyDescent="0.35">
      <c r="A128" s="27" t="str">
        <f>raw_data!A129</f>
        <v>Argentina</v>
      </c>
      <c r="B128" s="28">
        <f>raw_data!B129</f>
        <v>1976</v>
      </c>
      <c r="C128" s="33">
        <f>raw_data!C129+raw_data!D129</f>
        <v>4.8204158393171798E-2</v>
      </c>
      <c r="D128" s="33">
        <f>SUM(raw_data!E129:'raw_data'!J129)</f>
        <v>7.7821083946801295</v>
      </c>
      <c r="E128" s="31">
        <f t="shared" si="4"/>
        <v>161.44060292903026</v>
      </c>
      <c r="F128" s="21">
        <f>raw_data!K129+raw_data!L129</f>
        <v>3.8698000000000001E-3</v>
      </c>
      <c r="G128" s="21">
        <f>SUM(raw_data!M129:'raw_data'!R129)</f>
        <v>4.6158600000000001E-2</v>
      </c>
      <c r="H128" s="25">
        <f t="shared" si="5"/>
        <v>11.927903250813996</v>
      </c>
      <c r="I128" s="21">
        <f>raw_data!S129+raw_data!T129</f>
        <v>0.31617649999999997</v>
      </c>
      <c r="J128" s="21">
        <f>SUM(raw_data!U129:'raw_data'!Z129)</f>
        <v>1.0613695999999999</v>
      </c>
      <c r="K128" s="25">
        <f t="shared" si="6"/>
        <v>3.3568895854056198</v>
      </c>
      <c r="L128" s="21">
        <f>raw_data!AA129+raw_data!AB129</f>
        <v>0.60113220000000001</v>
      </c>
      <c r="M128" s="21">
        <f>SUM(raw_data!AC129:'raw_data'!AH129)</f>
        <v>9.4606188000000007</v>
      </c>
      <c r="N128" s="25">
        <f t="shared" si="7"/>
        <v>15.738000393257924</v>
      </c>
      <c r="O128">
        <f>raw_data!AI129</f>
        <v>26290257</v>
      </c>
      <c r="P128">
        <f>100*raw_data!AJ129/raw_data!AI129</f>
        <v>50.646724373976262</v>
      </c>
      <c r="Q128">
        <f>100*raw_data!AK129/raw_data!AI129</f>
        <v>0</v>
      </c>
      <c r="R128">
        <f>100*raw_data!AL129/raw_data!AI129</f>
        <v>78.639543158516858</v>
      </c>
      <c r="S128">
        <f>100*raw_data!AM129/raw_data!AI129</f>
        <v>81.366001861450044</v>
      </c>
      <c r="T128">
        <f>raw_data!AN129</f>
        <v>251909073021.03799</v>
      </c>
      <c r="U128">
        <f>raw_data!AO129</f>
        <v>0</v>
      </c>
      <c r="V128">
        <f>100*raw_data!AP129/raw_data!AI129</f>
        <v>0</v>
      </c>
      <c r="W128">
        <f>100*raw_data!AQ129/raw_data!AI129</f>
        <v>0</v>
      </c>
    </row>
    <row r="129" spans="1:23" x14ac:dyDescent="0.35">
      <c r="A129" s="27" t="str">
        <f>raw_data!A130</f>
        <v>Colombia</v>
      </c>
      <c r="B129" s="28">
        <f>raw_data!B130</f>
        <v>1976</v>
      </c>
      <c r="C129" s="33">
        <f>raw_data!C130+raw_data!D130</f>
        <v>0.11788436242439899</v>
      </c>
      <c r="D129" s="33">
        <f>SUM(raw_data!E130:'raw_data'!J130)</f>
        <v>2.5459996604785267</v>
      </c>
      <c r="E129" s="31">
        <f t="shared" si="4"/>
        <v>21.597433350087584</v>
      </c>
      <c r="F129" s="21">
        <f>raw_data!K130+raw_data!L130</f>
        <v>1.8756999999999999E-2</v>
      </c>
      <c r="G129" s="21">
        <f>SUM(raw_data!M130:'raw_data'!R130)</f>
        <v>8.2105799999999993E-2</v>
      </c>
      <c r="H129" s="25">
        <f t="shared" si="5"/>
        <v>4.3773417923975044</v>
      </c>
      <c r="I129" s="21">
        <f>raw_data!S130+raw_data!T130</f>
        <v>1.44306E-2</v>
      </c>
      <c r="J129" s="21">
        <f>SUM(raw_data!U130:'raw_data'!Z130)</f>
        <v>4.2902999999999997E-2</v>
      </c>
      <c r="K129" s="25">
        <f t="shared" si="6"/>
        <v>2.9730572533366595</v>
      </c>
      <c r="L129" s="21">
        <f>raw_data!AA130+raw_data!AB130</f>
        <v>0.12687999999999999</v>
      </c>
      <c r="M129" s="21">
        <f>SUM(raw_data!AC130:'raw_data'!AH130)</f>
        <v>3.0127052000000001</v>
      </c>
      <c r="N129" s="25">
        <f t="shared" si="7"/>
        <v>23.744523959646912</v>
      </c>
      <c r="O129">
        <f>raw_data!AI130</f>
        <v>23913002</v>
      </c>
      <c r="P129">
        <f>100*raw_data!AJ130/raw_data!AI130</f>
        <v>49.941956262956865</v>
      </c>
      <c r="Q129">
        <f>100*raw_data!AK130/raw_data!AI130</f>
        <v>0</v>
      </c>
      <c r="R129">
        <f>100*raw_data!AL130/raw_data!AI130</f>
        <v>0</v>
      </c>
      <c r="S129">
        <f>100*raw_data!AM130/raw_data!AI130</f>
        <v>61.003001630661011</v>
      </c>
      <c r="T129">
        <f>raw_data!AN130</f>
        <v>69524857849.7314</v>
      </c>
      <c r="U129">
        <f>raw_data!AO130</f>
        <v>0</v>
      </c>
      <c r="V129">
        <f>100*raw_data!AP130/raw_data!AI130</f>
        <v>0</v>
      </c>
      <c r="W129">
        <f>100*raw_data!AQ130/raw_data!AI130</f>
        <v>0</v>
      </c>
    </row>
    <row r="130" spans="1:23" x14ac:dyDescent="0.35">
      <c r="A130" s="27" t="str">
        <f>raw_data!A131</f>
        <v>USA</v>
      </c>
      <c r="B130" s="28">
        <f>raw_data!B131</f>
        <v>1977</v>
      </c>
      <c r="C130" s="33">
        <f>raw_data!C131+raw_data!D131</f>
        <v>2.1819560891598311</v>
      </c>
      <c r="D130" s="33">
        <f>SUM(raw_data!E131:'raw_data'!J131)</f>
        <v>82.971092628706074</v>
      </c>
      <c r="E130" s="31">
        <f t="shared" si="4"/>
        <v>38.026013924347282</v>
      </c>
      <c r="F130" s="21">
        <f>raw_data!K131+raw_data!L131</f>
        <v>0.25294659999999997</v>
      </c>
      <c r="G130" s="21">
        <f>SUM(raw_data!M131:'raw_data'!R131)</f>
        <v>3.9597794999999993</v>
      </c>
      <c r="H130" s="25">
        <f t="shared" si="5"/>
        <v>15.654606545413142</v>
      </c>
      <c r="I130" s="21">
        <f>raw_data!S131+raw_data!T131</f>
        <v>0.91620089999999998</v>
      </c>
      <c r="J130" s="21">
        <f>SUM(raw_data!U131:'raw_data'!Z131)</f>
        <v>2.2100974</v>
      </c>
      <c r="K130" s="25">
        <f t="shared" si="6"/>
        <v>2.4122410270498533</v>
      </c>
      <c r="L130" s="21">
        <f>raw_data!AA131+raw_data!AB131</f>
        <v>3.2596880000000001</v>
      </c>
      <c r="M130" s="21">
        <f>SUM(raw_data!AC131:'raw_data'!AH131)</f>
        <v>85.915209399999995</v>
      </c>
      <c r="N130" s="25">
        <f t="shared" si="7"/>
        <v>26.356881210717095</v>
      </c>
      <c r="O130">
        <f>raw_data!AI131</f>
        <v>223420893</v>
      </c>
      <c r="P130">
        <f>100*raw_data!AJ131/raw_data!AI131</f>
        <v>51.16691750041479</v>
      </c>
      <c r="Q130">
        <f>100*raw_data!AK131/raw_data!AI131</f>
        <v>0</v>
      </c>
      <c r="R130">
        <f>100*raw_data!AL131/raw_data!AI131</f>
        <v>0</v>
      </c>
      <c r="S130">
        <f>100*raw_data!AM131/raw_data!AI131</f>
        <v>73.547588944602424</v>
      </c>
      <c r="T130">
        <f>raw_data!AN131</f>
        <v>6563739336377.3301</v>
      </c>
      <c r="U130">
        <f>raw_data!AO131</f>
        <v>36</v>
      </c>
      <c r="V130">
        <f>100*raw_data!AP131/raw_data!AI131</f>
        <v>0</v>
      </c>
      <c r="W130">
        <f>100*raw_data!AQ131/raw_data!AI131</f>
        <v>0</v>
      </c>
    </row>
    <row r="131" spans="1:23" x14ac:dyDescent="0.35">
      <c r="A131" s="27" t="str">
        <f>raw_data!A132</f>
        <v>Africa_Eastern</v>
      </c>
      <c r="B131" s="28">
        <f>raw_data!B132</f>
        <v>1977</v>
      </c>
      <c r="C131" s="33">
        <f>raw_data!C132+raw_data!D132</f>
        <v>2.1342033682256809</v>
      </c>
      <c r="D131" s="33">
        <f>SUM(raw_data!E132:'raw_data'!J132)</f>
        <v>8.3495365230095615</v>
      </c>
      <c r="E131" s="31">
        <f t="shared" ref="E131:E194" si="8">D131/C131</f>
        <v>3.9122497168351584</v>
      </c>
      <c r="F131" s="21">
        <f>raw_data!K132+raw_data!L132</f>
        <v>1.5272599999999999E-2</v>
      </c>
      <c r="G131" s="21">
        <f>SUM(raw_data!M132:'raw_data'!R132)</f>
        <v>0.27736300000000003</v>
      </c>
      <c r="H131" s="25">
        <f t="shared" ref="H131:H194" si="9">G131/F131</f>
        <v>18.160823959247281</v>
      </c>
      <c r="I131" s="21">
        <f>raw_data!S132+raw_data!T132</f>
        <v>0.44949340000000004</v>
      </c>
      <c r="J131" s="21">
        <f>SUM(raw_data!U132:'raw_data'!Z132)</f>
        <v>6.4426599999999987E-2</v>
      </c>
      <c r="K131" s="25">
        <f t="shared" ref="K131:K194" si="10">J131/I131</f>
        <v>0.14333158173178956</v>
      </c>
      <c r="L131" s="21">
        <f>raw_data!AA132+raw_data!AB132</f>
        <v>3.3894013999999997</v>
      </c>
      <c r="M131" s="21">
        <f>SUM(raw_data!AC132:'raw_data'!AH132)</f>
        <v>8.5628296000000006</v>
      </c>
      <c r="N131" s="25">
        <f t="shared" ref="N131:N194" si="11">M131/L131</f>
        <v>2.5263545356416035</v>
      </c>
      <c r="O131">
        <f>raw_data!AI132</f>
        <v>103567622</v>
      </c>
      <c r="P131">
        <f>100*raw_data!AJ132/raw_data!AI132</f>
        <v>50.287335939797863</v>
      </c>
      <c r="Q131">
        <f>100*raw_data!AK132/raw_data!AI132</f>
        <v>0</v>
      </c>
      <c r="R131">
        <f>100*raw_data!AL132/raw_data!AI132</f>
        <v>6.2118516151698451</v>
      </c>
      <c r="S131">
        <f>100*raw_data!AM132/raw_data!AI132</f>
        <v>12.74958693171501</v>
      </c>
      <c r="T131">
        <f>raw_data!AN132</f>
        <v>57029409564.892097</v>
      </c>
      <c r="U131">
        <f>raw_data!AO132</f>
        <v>0</v>
      </c>
      <c r="V131">
        <f>100*raw_data!AP132/raw_data!AI132</f>
        <v>0</v>
      </c>
      <c r="W131">
        <f>100*raw_data!AQ132/raw_data!AI132</f>
        <v>0</v>
      </c>
    </row>
    <row r="132" spans="1:23" x14ac:dyDescent="0.35">
      <c r="A132" s="27" t="str">
        <f>raw_data!A133</f>
        <v>Africa_Northern</v>
      </c>
      <c r="B132" s="28">
        <f>raw_data!B133</f>
        <v>1977</v>
      </c>
      <c r="C132" s="33">
        <f>raw_data!C133+raw_data!D133</f>
        <v>0.63118676017648601</v>
      </c>
      <c r="D132" s="33">
        <f>SUM(raw_data!E133:'raw_data'!J133)</f>
        <v>5.5617576762425012</v>
      </c>
      <c r="E132" s="31">
        <f t="shared" si="8"/>
        <v>8.8115879913060589</v>
      </c>
      <c r="F132" s="21">
        <f>raw_data!K133+raw_data!L133</f>
        <v>0.171766</v>
      </c>
      <c r="G132" s="21">
        <f>SUM(raw_data!M133:'raw_data'!R133)</f>
        <v>1.2498364</v>
      </c>
      <c r="H132" s="25">
        <f t="shared" si="9"/>
        <v>7.2763899724043171</v>
      </c>
      <c r="I132" s="21">
        <f>raw_data!S133+raw_data!T133</f>
        <v>0.1322236</v>
      </c>
      <c r="J132" s="21">
        <f>SUM(raw_data!U133:'raw_data'!Z133)</f>
        <v>0.13709189999999999</v>
      </c>
      <c r="K132" s="25">
        <f t="shared" si="10"/>
        <v>1.0368186919732936</v>
      </c>
      <c r="L132" s="21">
        <f>raw_data!AA133+raw_data!AB133</f>
        <v>0.95254499999999998</v>
      </c>
      <c r="M132" s="21">
        <f>SUM(raw_data!AC133:'raw_data'!AH133)</f>
        <v>5.2108786000000009</v>
      </c>
      <c r="N132" s="25">
        <f t="shared" si="11"/>
        <v>5.4704802397786993</v>
      </c>
      <c r="O132">
        <f>raw_data!AI133</f>
        <v>84552594</v>
      </c>
      <c r="P132">
        <f>100*raw_data!AJ133/raw_data!AI133</f>
        <v>49.626736466535846</v>
      </c>
      <c r="Q132">
        <f>100*raw_data!AK133/raw_data!AI133</f>
        <v>0</v>
      </c>
      <c r="R132">
        <f>100*raw_data!AL133/raw_data!AI133</f>
        <v>18.916060694719786</v>
      </c>
      <c r="S132">
        <f>100*raw_data!AM133/raw_data!AI133</f>
        <v>43.230750555092371</v>
      </c>
      <c r="T132">
        <f>raw_data!AN133</f>
        <v>135932081254.782</v>
      </c>
      <c r="U132">
        <f>raw_data!AO133</f>
        <v>0</v>
      </c>
      <c r="V132">
        <f>100*raw_data!AP133/raw_data!AI133</f>
        <v>0</v>
      </c>
      <c r="W132">
        <f>100*raw_data!AQ133/raw_data!AI133</f>
        <v>0</v>
      </c>
    </row>
    <row r="133" spans="1:23" x14ac:dyDescent="0.35">
      <c r="A133" s="27" t="str">
        <f>raw_data!A134</f>
        <v>Africa_Southern</v>
      </c>
      <c r="B133" s="28">
        <f>raw_data!B134</f>
        <v>1977</v>
      </c>
      <c r="C133" s="33">
        <f>raw_data!C134+raw_data!D134</f>
        <v>0.87850315252018207</v>
      </c>
      <c r="D133" s="33">
        <f>SUM(raw_data!E134:'raw_data'!J134)</f>
        <v>2.7352561876739356</v>
      </c>
      <c r="E133" s="31">
        <f t="shared" si="8"/>
        <v>3.1135416871609896</v>
      </c>
      <c r="F133" s="21">
        <f>raw_data!K134+raw_data!L134</f>
        <v>4.4415099999999999E-2</v>
      </c>
      <c r="G133" s="21">
        <f>SUM(raw_data!M134:'raw_data'!R134)</f>
        <v>0.34261659999999999</v>
      </c>
      <c r="H133" s="25">
        <f t="shared" si="9"/>
        <v>7.7139666464783376</v>
      </c>
      <c r="I133" s="21">
        <f>raw_data!S134+raw_data!T134</f>
        <v>0.25313560000000002</v>
      </c>
      <c r="J133" s="21">
        <f>SUM(raw_data!U134:'raw_data'!Z134)</f>
        <v>0.1524973</v>
      </c>
      <c r="K133" s="25">
        <f t="shared" si="10"/>
        <v>0.60243324131414144</v>
      </c>
      <c r="L133" s="21">
        <f>raw_data!AA134+raw_data!AB134</f>
        <v>1.4364496</v>
      </c>
      <c r="M133" s="21">
        <f>SUM(raw_data!AC134:'raw_data'!AH134)</f>
        <v>2.6507916000000002</v>
      </c>
      <c r="N133" s="25">
        <f t="shared" si="11"/>
        <v>1.8453773804524713</v>
      </c>
      <c r="O133">
        <f>raw_data!AI134</f>
        <v>56197985</v>
      </c>
      <c r="P133">
        <f>100*raw_data!AJ134/raw_data!AI134</f>
        <v>50.818564046379954</v>
      </c>
      <c r="Q133">
        <f>100*raw_data!AK134/raw_data!AI134</f>
        <v>0.12024096593498859</v>
      </c>
      <c r="R133">
        <f>100*raw_data!AL134/raw_data!AI134</f>
        <v>4.0879543990767644</v>
      </c>
      <c r="S133">
        <f>100*raw_data!AM134/raw_data!AI134</f>
        <v>16.61751573477234</v>
      </c>
      <c r="T133">
        <f>raw_data!AN134</f>
        <v>20430676958.781898</v>
      </c>
      <c r="U133">
        <f>raw_data!AO134</f>
        <v>0</v>
      </c>
      <c r="V133">
        <f>100*raw_data!AP134/raw_data!AI134</f>
        <v>0</v>
      </c>
      <c r="W133">
        <f>100*raw_data!AQ134/raw_data!AI134</f>
        <v>0</v>
      </c>
    </row>
    <row r="134" spans="1:23" x14ac:dyDescent="0.35">
      <c r="A134" s="27" t="str">
        <f>raw_data!A135</f>
        <v>Africa_Western</v>
      </c>
      <c r="B134" s="28">
        <f>raw_data!B135</f>
        <v>1977</v>
      </c>
      <c r="C134" s="33">
        <f>raw_data!C135+raw_data!D135</f>
        <v>2.0759718506361708</v>
      </c>
      <c r="D134" s="33">
        <f>SUM(raw_data!E135:'raw_data'!J135)</f>
        <v>6.424484398832</v>
      </c>
      <c r="E134" s="31">
        <f t="shared" si="8"/>
        <v>3.0946876263583487</v>
      </c>
      <c r="F134" s="21">
        <f>raw_data!K135+raw_data!L135</f>
        <v>7.7239699999999994E-2</v>
      </c>
      <c r="G134" s="21">
        <f>SUM(raw_data!M135:'raw_data'!R135)</f>
        <v>1.2395392000000003</v>
      </c>
      <c r="H134" s="25">
        <f t="shared" si="9"/>
        <v>16.047954614013264</v>
      </c>
      <c r="I134" s="21">
        <f>raw_data!S135+raw_data!T135</f>
        <v>0.79167650000000001</v>
      </c>
      <c r="J134" s="21">
        <f>SUM(raw_data!U135:'raw_data'!Z135)</f>
        <v>0.18602650000000001</v>
      </c>
      <c r="K134" s="25">
        <f t="shared" si="10"/>
        <v>0.23497792343210896</v>
      </c>
      <c r="L134" s="21">
        <f>raw_data!AA135+raw_data!AB135</f>
        <v>4.9735319999999996</v>
      </c>
      <c r="M134" s="21">
        <f>SUM(raw_data!AC135:'raw_data'!AH135)</f>
        <v>4.8961130000000006</v>
      </c>
      <c r="N134" s="25">
        <f t="shared" si="11"/>
        <v>0.9844337987571008</v>
      </c>
      <c r="O134">
        <f>raw_data!AI135</f>
        <v>169469614</v>
      </c>
      <c r="P134">
        <f>100*raw_data!AJ135/raw_data!AI135</f>
        <v>50.254928296467355</v>
      </c>
      <c r="Q134">
        <f>100*raw_data!AK135/raw_data!AI135</f>
        <v>6.661371164744613E-3</v>
      </c>
      <c r="R134">
        <f>100*raw_data!AL135/raw_data!AI135</f>
        <v>3.2281462563548411</v>
      </c>
      <c r="S134">
        <f>100*raw_data!AM135/raw_data!AI135</f>
        <v>23.525987968557008</v>
      </c>
      <c r="T134">
        <f>raw_data!AN135</f>
        <v>258911531067.33401</v>
      </c>
      <c r="U134">
        <f>raw_data!AO135</f>
        <v>0</v>
      </c>
      <c r="V134">
        <f>100*raw_data!AP135/raw_data!AI135</f>
        <v>0</v>
      </c>
      <c r="W134">
        <f>100*raw_data!AQ135/raw_data!AI135</f>
        <v>0</v>
      </c>
    </row>
    <row r="135" spans="1:23" x14ac:dyDescent="0.35">
      <c r="A135" s="27" t="str">
        <f>raw_data!A136</f>
        <v>Australia_NZ</v>
      </c>
      <c r="B135" s="28">
        <f>raw_data!B136</f>
        <v>1977</v>
      </c>
      <c r="C135" s="33">
        <f>raw_data!C136+raw_data!D136</f>
        <v>0.10171767287410149</v>
      </c>
      <c r="D135" s="33">
        <f>SUM(raw_data!E136:'raw_data'!J136)</f>
        <v>6.3327104266367868</v>
      </c>
      <c r="E135" s="31">
        <f t="shared" si="8"/>
        <v>62.257720292863375</v>
      </c>
      <c r="F135" s="21">
        <f>raw_data!K136+raw_data!L136</f>
        <v>5.08481E-2</v>
      </c>
      <c r="G135" s="21">
        <f>SUM(raw_data!M136:'raw_data'!R136)</f>
        <v>0.1067811</v>
      </c>
      <c r="H135" s="25">
        <f t="shared" si="9"/>
        <v>2.1000017699776392</v>
      </c>
      <c r="I135" s="21">
        <f>raw_data!S136+raw_data!T136</f>
        <v>6.7929000000000003E-2</v>
      </c>
      <c r="J135" s="21">
        <f>SUM(raw_data!U136:'raw_data'!Z136)</f>
        <v>8.2201707000000006</v>
      </c>
      <c r="K135" s="25">
        <f t="shared" si="10"/>
        <v>121.01121317846575</v>
      </c>
      <c r="L135" s="21">
        <f>raw_data!AA136+raw_data!AB136</f>
        <v>0.1964968</v>
      </c>
      <c r="M135" s="21">
        <f>SUM(raw_data!AC136:'raw_data'!AH136)</f>
        <v>16.968821200000001</v>
      </c>
      <c r="N135" s="25">
        <f t="shared" si="11"/>
        <v>86.356730491285361</v>
      </c>
      <c r="O135">
        <f>raw_data!AI136</f>
        <v>17312200</v>
      </c>
      <c r="P135">
        <f>100*raw_data!AJ136/raw_data!AI136</f>
        <v>49.983335451300242</v>
      </c>
      <c r="Q135">
        <f>100*raw_data!AK136/raw_data!AI136</f>
        <v>0</v>
      </c>
      <c r="R135">
        <f>100*raw_data!AL136/raw_data!AI136</f>
        <v>18.13220156883585</v>
      </c>
      <c r="S135">
        <f>100*raw_data!AM136/raw_data!AI136</f>
        <v>84.744584743706753</v>
      </c>
      <c r="T135">
        <f>raw_data!AN136</f>
        <v>488217853525.71198</v>
      </c>
      <c r="U135">
        <f>raw_data!AO136</f>
        <v>0</v>
      </c>
      <c r="V135">
        <f>100*raw_data!AP136/raw_data!AI136</f>
        <v>0</v>
      </c>
      <c r="W135">
        <f>100*raw_data!AQ136/raw_data!AI136</f>
        <v>0</v>
      </c>
    </row>
    <row r="136" spans="1:23" x14ac:dyDescent="0.35">
      <c r="A136" s="27" t="str">
        <f>raw_data!A137</f>
        <v>Brazil</v>
      </c>
      <c r="B136" s="28">
        <f>raw_data!B137</f>
        <v>1977</v>
      </c>
      <c r="C136" s="33">
        <f>raw_data!C137+raw_data!D137</f>
        <v>2.041276525475876</v>
      </c>
      <c r="D136" s="33">
        <f>SUM(raw_data!E137:'raw_data'!J137)</f>
        <v>13.809864824357099</v>
      </c>
      <c r="E136" s="31">
        <f t="shared" si="8"/>
        <v>6.7653082039620536</v>
      </c>
      <c r="F136" s="21">
        <f>raw_data!K137+raw_data!L137</f>
        <v>6.7918199999999998E-2</v>
      </c>
      <c r="G136" s="21">
        <f>SUM(raw_data!M137:'raw_data'!R137)</f>
        <v>0.32125609999999993</v>
      </c>
      <c r="H136" s="25">
        <f t="shared" si="9"/>
        <v>4.7300443769122262</v>
      </c>
      <c r="I136" s="21">
        <f>raw_data!S137+raw_data!T137</f>
        <v>0.2451081</v>
      </c>
      <c r="J136" s="21">
        <f>SUM(raw_data!U137:'raw_data'!Z137)</f>
        <v>0.23191690000000004</v>
      </c>
      <c r="K136" s="25">
        <f t="shared" si="10"/>
        <v>0.94618211311662093</v>
      </c>
      <c r="L136" s="21">
        <f>raw_data!AA137+raw_data!AB137</f>
        <v>2.7366274000000002</v>
      </c>
      <c r="M136" s="21">
        <f>SUM(raw_data!AC137:'raw_data'!AH137)</f>
        <v>15.804807</v>
      </c>
      <c r="N136" s="25">
        <f t="shared" si="11"/>
        <v>5.7752863981410112</v>
      </c>
      <c r="O136">
        <f>raw_data!AI137</f>
        <v>113939886</v>
      </c>
      <c r="P136">
        <f>100*raw_data!AJ137/raw_data!AI137</f>
        <v>50.169751793502762</v>
      </c>
      <c r="Q136">
        <f>100*raw_data!AK137/raw_data!AI137</f>
        <v>0</v>
      </c>
      <c r="R136">
        <f>100*raw_data!AL137/raw_data!AI137</f>
        <v>0</v>
      </c>
      <c r="S136">
        <f>100*raw_data!AM137/raw_data!AI137</f>
        <v>62.688999881920189</v>
      </c>
      <c r="T136">
        <f>raw_data!AN137</f>
        <v>641107419356.36694</v>
      </c>
      <c r="U136">
        <f>raw_data!AO137</f>
        <v>0</v>
      </c>
      <c r="V136">
        <f>100*raw_data!AP137/raw_data!AI137</f>
        <v>0</v>
      </c>
      <c r="W136">
        <f>100*raw_data!AQ137/raw_data!AI137</f>
        <v>0</v>
      </c>
    </row>
    <row r="137" spans="1:23" x14ac:dyDescent="0.35">
      <c r="A137" s="27" t="str">
        <f>raw_data!A138</f>
        <v>Canada</v>
      </c>
      <c r="B137" s="28">
        <f>raw_data!B138</f>
        <v>1977</v>
      </c>
      <c r="C137" s="33">
        <f>raw_data!C138+raw_data!D138</f>
        <v>0.18764649191957389</v>
      </c>
      <c r="D137" s="33">
        <f>SUM(raw_data!E138:'raw_data'!J138)</f>
        <v>8.3671278884105984</v>
      </c>
      <c r="E137" s="31">
        <f t="shared" si="8"/>
        <v>44.589844461343759</v>
      </c>
      <c r="F137" s="21">
        <f>raw_data!K138+raw_data!L138</f>
        <v>0.16289690000000001</v>
      </c>
      <c r="G137" s="21">
        <f>SUM(raw_data!M138:'raw_data'!R138)</f>
        <v>0.5713438999999999</v>
      </c>
      <c r="H137" s="25">
        <f t="shared" si="9"/>
        <v>3.5073957822401769</v>
      </c>
      <c r="I137" s="21">
        <f>raw_data!S138+raw_data!T138</f>
        <v>8.9931999999999998E-2</v>
      </c>
      <c r="J137" s="21">
        <f>SUM(raw_data!U138:'raw_data'!Z138)</f>
        <v>2.3633734</v>
      </c>
      <c r="K137" s="25">
        <f t="shared" si="10"/>
        <v>26.279560112084685</v>
      </c>
      <c r="L137" s="21">
        <f>raw_data!AA138+raw_data!AB138</f>
        <v>0.14310400000000001</v>
      </c>
      <c r="M137" s="21">
        <f>SUM(raw_data!AC138:'raw_data'!AH138)</f>
        <v>11.484575799999998</v>
      </c>
      <c r="N137" s="25">
        <f t="shared" si="11"/>
        <v>80.253352806350605</v>
      </c>
      <c r="O137">
        <f>raw_data!AI138</f>
        <v>23725843</v>
      </c>
      <c r="P137">
        <f>100*raw_data!AJ138/raw_data!AI138</f>
        <v>50.068530757790143</v>
      </c>
      <c r="Q137">
        <f>100*raw_data!AK138/raw_data!AI138</f>
        <v>0</v>
      </c>
      <c r="R137">
        <f>100*raw_data!AL138/raw_data!AI138</f>
        <v>0</v>
      </c>
      <c r="S137">
        <f>100*raw_data!AM138/raw_data!AI138</f>
        <v>75.543001780800793</v>
      </c>
      <c r="T137">
        <f>raw_data!AN138</f>
        <v>0</v>
      </c>
      <c r="U137">
        <f>raw_data!AO138</f>
        <v>34</v>
      </c>
      <c r="V137">
        <f>100*raw_data!AP138/raw_data!AI138</f>
        <v>0</v>
      </c>
      <c r="W137">
        <f>100*raw_data!AQ138/raw_data!AI138</f>
        <v>0</v>
      </c>
    </row>
    <row r="138" spans="1:23" x14ac:dyDescent="0.35">
      <c r="A138" s="27" t="str">
        <f>raw_data!A139</f>
        <v>Central America and Caribbean</v>
      </c>
      <c r="B138" s="28">
        <f>raw_data!B139</f>
        <v>1977</v>
      </c>
      <c r="C138" s="33">
        <f>raw_data!C139+raw_data!D139</f>
        <v>0.5193897130695011</v>
      </c>
      <c r="D138" s="33">
        <f>SUM(raw_data!E139:'raw_data'!J139)</f>
        <v>5.5782724334055551</v>
      </c>
      <c r="E138" s="31">
        <f t="shared" si="8"/>
        <v>10.74005182050864</v>
      </c>
      <c r="F138" s="21">
        <f>raw_data!K139+raw_data!L139</f>
        <v>0.14325309999999999</v>
      </c>
      <c r="G138" s="21">
        <f>SUM(raw_data!M139:'raw_data'!R139)</f>
        <v>1.3882155999999999</v>
      </c>
      <c r="H138" s="25">
        <f t="shared" si="9"/>
        <v>9.6906496264304227</v>
      </c>
      <c r="I138" s="21">
        <f>raw_data!S139+raw_data!T139</f>
        <v>2.07163E-2</v>
      </c>
      <c r="J138" s="21">
        <f>SUM(raw_data!U139:'raw_data'!Z139)</f>
        <v>0.33115069999999996</v>
      </c>
      <c r="K138" s="25">
        <f t="shared" si="10"/>
        <v>15.985031110767848</v>
      </c>
      <c r="L138" s="21">
        <f>raw_data!AA139+raw_data!AB139</f>
        <v>0.494836</v>
      </c>
      <c r="M138" s="21">
        <f>SUM(raw_data!AC139:'raw_data'!AH139)</f>
        <v>4.6522191999999993</v>
      </c>
      <c r="N138" s="25">
        <f t="shared" si="11"/>
        <v>9.4015374790839772</v>
      </c>
      <c r="O138">
        <f>raw_data!AI139</f>
        <v>46068906</v>
      </c>
      <c r="P138">
        <f>100*raw_data!AJ139/raw_data!AI139</f>
        <v>49.921678192227965</v>
      </c>
      <c r="Q138">
        <f>100*raw_data!AK139/raw_data!AI139</f>
        <v>0</v>
      </c>
      <c r="R138">
        <f>100*raw_data!AL139/raw_data!AI139</f>
        <v>10.312139819426143</v>
      </c>
      <c r="S138">
        <f>100*raw_data!AM139/raw_data!AI139</f>
        <v>45.391644420642415</v>
      </c>
      <c r="T138">
        <f>raw_data!AN139</f>
        <v>158567261624.45801</v>
      </c>
      <c r="U138">
        <f>raw_data!AO139</f>
        <v>0</v>
      </c>
      <c r="V138">
        <f>100*raw_data!AP139/raw_data!AI139</f>
        <v>0</v>
      </c>
      <c r="W138">
        <f>100*raw_data!AQ139/raw_data!AI139</f>
        <v>0</v>
      </c>
    </row>
    <row r="139" spans="1:23" x14ac:dyDescent="0.35">
      <c r="A139" s="27" t="str">
        <f>raw_data!A140</f>
        <v>Central Asia</v>
      </c>
      <c r="B139" s="28">
        <f>raw_data!B140</f>
        <v>1977</v>
      </c>
      <c r="C139" s="33">
        <f>raw_data!C140+raw_data!D140</f>
        <v>0.1226891026979806</v>
      </c>
      <c r="D139" s="33">
        <f>SUM(raw_data!E140:'raw_data'!J140)</f>
        <v>13.907431545004874</v>
      </c>
      <c r="E139" s="31">
        <f t="shared" si="8"/>
        <v>113.3550677213795</v>
      </c>
      <c r="F139" s="21">
        <f>raw_data!K140+raw_data!L140</f>
        <v>8.358850000000001E-2</v>
      </c>
      <c r="G139" s="21">
        <f>SUM(raw_data!M140:'raw_data'!R140)</f>
        <v>0.2105668</v>
      </c>
      <c r="H139" s="25">
        <f t="shared" si="9"/>
        <v>2.5190881520783357</v>
      </c>
      <c r="I139" s="21">
        <f>raw_data!S140+raw_data!T140</f>
        <v>6.9499999999999998E-4</v>
      </c>
      <c r="J139" s="21">
        <f>SUM(raw_data!U140:'raw_data'!Z140)</f>
        <v>0.10984619999999999</v>
      </c>
      <c r="K139" s="25">
        <f t="shared" si="10"/>
        <v>158.05208633093525</v>
      </c>
      <c r="L139" s="21">
        <f>raw_data!AA140+raw_data!AB140</f>
        <v>0.1299623</v>
      </c>
      <c r="M139" s="21">
        <f>SUM(raw_data!AC140:'raw_data'!AH140)</f>
        <v>17.162728599999998</v>
      </c>
      <c r="N139" s="25">
        <f t="shared" si="11"/>
        <v>132.05928642383213</v>
      </c>
      <c r="O139">
        <f>raw_data!AI140</f>
        <v>52847448</v>
      </c>
      <c r="P139">
        <f>100*raw_data!AJ140/raw_data!AI140</f>
        <v>51.328595848185515</v>
      </c>
      <c r="Q139">
        <f>100*raw_data!AK140/raw_data!AI140</f>
        <v>0</v>
      </c>
      <c r="R139">
        <f>100*raw_data!AL140/raw_data!AI140</f>
        <v>0</v>
      </c>
      <c r="S139">
        <f>100*raw_data!AM140/raw_data!AI140</f>
        <v>47.290064034880167</v>
      </c>
      <c r="T139">
        <f>raw_data!AN140</f>
        <v>14675644411.8522</v>
      </c>
      <c r="U139">
        <f>raw_data!AO140</f>
        <v>0</v>
      </c>
      <c r="V139">
        <f>100*raw_data!AP140/raw_data!AI140</f>
        <v>0</v>
      </c>
      <c r="W139">
        <f>100*raw_data!AQ140/raw_data!AI140</f>
        <v>0</v>
      </c>
    </row>
    <row r="140" spans="1:23" x14ac:dyDescent="0.35">
      <c r="A140" s="27" t="str">
        <f>raw_data!A141</f>
        <v>China</v>
      </c>
      <c r="B140" s="28">
        <f>raw_data!B141</f>
        <v>1977</v>
      </c>
      <c r="C140" s="33">
        <f>raw_data!C141+raw_data!D141</f>
        <v>6.1973714285714294</v>
      </c>
      <c r="D140" s="33">
        <f>SUM(raw_data!E141:'raw_data'!J141)</f>
        <v>20.460772249241465</v>
      </c>
      <c r="E140" s="31">
        <f t="shared" si="8"/>
        <v>3.3015242809091929</v>
      </c>
      <c r="F140" s="21">
        <f>raw_data!K141+raw_data!L141</f>
        <v>8.3078100000000002E-2</v>
      </c>
      <c r="G140" s="21">
        <f>SUM(raw_data!M141:'raw_data'!R141)</f>
        <v>0.39942129999999998</v>
      </c>
      <c r="H140" s="25">
        <f t="shared" si="9"/>
        <v>4.8077808712524721</v>
      </c>
      <c r="I140" s="21">
        <f>raw_data!S141+raw_data!T141</f>
        <v>0.18809190000000001</v>
      </c>
      <c r="J140" s="21">
        <f>SUM(raw_data!U141:'raw_data'!Z141)</f>
        <v>0.42286480000000004</v>
      </c>
      <c r="K140" s="25">
        <f t="shared" si="10"/>
        <v>2.2481818727972871</v>
      </c>
      <c r="L140" s="21">
        <f>raw_data!AA141+raw_data!AB141</f>
        <v>8.8685200000000002</v>
      </c>
      <c r="M140" s="21">
        <f>SUM(raw_data!AC141:'raw_data'!AH141)</f>
        <v>21.0914571</v>
      </c>
      <c r="N140" s="25">
        <f t="shared" si="11"/>
        <v>2.3782386576339682</v>
      </c>
      <c r="O140">
        <f>raw_data!AI141</f>
        <v>948285105</v>
      </c>
      <c r="P140">
        <f>100*raw_data!AJ141/raw_data!AI141</f>
        <v>49.068421991084634</v>
      </c>
      <c r="Q140">
        <f>100*raw_data!AK141/raw_data!AI141</f>
        <v>0</v>
      </c>
      <c r="R140">
        <f>100*raw_data!AL141/raw_data!AI141</f>
        <v>0</v>
      </c>
      <c r="S140">
        <f>100*raw_data!AM141/raw_data!AI141</f>
        <v>17.893451569082696</v>
      </c>
      <c r="T140">
        <f>raw_data!AN141</f>
        <v>375116290391.60101</v>
      </c>
      <c r="U140">
        <f>raw_data!AO141</f>
        <v>0</v>
      </c>
      <c r="V140">
        <f>100*raw_data!AP141/raw_data!AI141</f>
        <v>0</v>
      </c>
      <c r="W140">
        <f>100*raw_data!AQ141/raw_data!AI141</f>
        <v>0</v>
      </c>
    </row>
    <row r="141" spans="1:23" x14ac:dyDescent="0.35">
      <c r="A141" s="27" t="str">
        <f>raw_data!A142</f>
        <v>EU-12</v>
      </c>
      <c r="B141" s="28">
        <f>raw_data!B142</f>
        <v>1977</v>
      </c>
      <c r="C141" s="33">
        <f>raw_data!C142+raw_data!D142</f>
        <v>0.388492764615051</v>
      </c>
      <c r="D141" s="33">
        <f>SUM(raw_data!E142:'raw_data'!J142)</f>
        <v>31.770010410613303</v>
      </c>
      <c r="E141" s="31">
        <f t="shared" si="8"/>
        <v>81.777611591025419</v>
      </c>
      <c r="F141" s="21">
        <f>raw_data!K142+raw_data!L142</f>
        <v>0.37940309999999999</v>
      </c>
      <c r="G141" s="21">
        <f>SUM(raw_data!M142:'raw_data'!R142)</f>
        <v>0.75613799999999998</v>
      </c>
      <c r="H141" s="25">
        <f t="shared" si="9"/>
        <v>1.9929673742781753</v>
      </c>
      <c r="I141" s="21">
        <f>raw_data!S142+raw_data!T142</f>
        <v>7.7504999999999991E-2</v>
      </c>
      <c r="J141" s="21">
        <f>SUM(raw_data!U142:'raw_data'!Z142)</f>
        <v>2.9485672000000003</v>
      </c>
      <c r="K141" s="25">
        <f t="shared" si="10"/>
        <v>38.043573962970136</v>
      </c>
      <c r="L141" s="21">
        <f>raw_data!AA142+raw_data!AB142</f>
        <v>0.86715160000000002</v>
      </c>
      <c r="M141" s="21">
        <f>SUM(raw_data!AC142:'raw_data'!AH142)</f>
        <v>47.920856900000004</v>
      </c>
      <c r="N141" s="25">
        <f t="shared" si="11"/>
        <v>55.262374998789142</v>
      </c>
      <c r="O141">
        <f>raw_data!AI142</f>
        <v>101020697</v>
      </c>
      <c r="P141">
        <f>100*raw_data!AJ142/raw_data!AI142</f>
        <v>51.427478272101013</v>
      </c>
      <c r="Q141">
        <f>100*raw_data!AK142/raw_data!AI142</f>
        <v>0</v>
      </c>
      <c r="R141">
        <f>100*raw_data!AL142/raw_data!AI142</f>
        <v>25.004986849378003</v>
      </c>
      <c r="S141">
        <f>100*raw_data!AM142/raw_data!AI142</f>
        <v>56.256383778464723</v>
      </c>
      <c r="T141">
        <f>raw_data!AN142</f>
        <v>6185746579.4055405</v>
      </c>
      <c r="U141">
        <f>raw_data!AO142</f>
        <v>0</v>
      </c>
      <c r="V141">
        <f>100*raw_data!AP142/raw_data!AI142</f>
        <v>0</v>
      </c>
      <c r="W141">
        <f>100*raw_data!AQ142/raw_data!AI142</f>
        <v>0</v>
      </c>
    </row>
    <row r="142" spans="1:23" x14ac:dyDescent="0.35">
      <c r="A142" s="27" t="str">
        <f>raw_data!A143</f>
        <v>EU-15</v>
      </c>
      <c r="B142" s="28">
        <f>raw_data!B143</f>
        <v>1977</v>
      </c>
      <c r="C142" s="33">
        <f>raw_data!C143+raw_data!D143</f>
        <v>2.82494290307468</v>
      </c>
      <c r="D142" s="33">
        <f>SUM(raw_data!E143:'raw_data'!J143)</f>
        <v>115.19917672441049</v>
      </c>
      <c r="E142" s="31">
        <f t="shared" si="8"/>
        <v>40.779293839541751</v>
      </c>
      <c r="F142" s="21">
        <f>raw_data!K143+raw_data!L143</f>
        <v>3.6152118</v>
      </c>
      <c r="G142" s="21">
        <f>SUM(raw_data!M143:'raw_data'!R143)</f>
        <v>23.639194200000002</v>
      </c>
      <c r="H142" s="25">
        <f t="shared" si="9"/>
        <v>6.5388130786694161</v>
      </c>
      <c r="I142" s="21">
        <f>raw_data!S143+raw_data!T143</f>
        <v>0.79093440000000004</v>
      </c>
      <c r="J142" s="21">
        <f>SUM(raw_data!U143:'raw_data'!Z143)</f>
        <v>33.686245500000005</v>
      </c>
      <c r="K142" s="25">
        <f t="shared" si="10"/>
        <v>42.590441761036068</v>
      </c>
      <c r="L142" s="21">
        <f>raw_data!AA143+raw_data!AB143</f>
        <v>2.5336815000000001</v>
      </c>
      <c r="M142" s="21">
        <f>SUM(raw_data!AC143:'raw_data'!AH143)</f>
        <v>162.9274747</v>
      </c>
      <c r="N142" s="25">
        <f t="shared" si="11"/>
        <v>64.30463919794181</v>
      </c>
      <c r="O142">
        <f>raw_data!AI143</f>
        <v>353187174</v>
      </c>
      <c r="P142">
        <f>100*raw_data!AJ143/raw_data!AI143</f>
        <v>51.521118940746135</v>
      </c>
      <c r="Q142">
        <f>100*raw_data!AK143/raw_data!AI143</f>
        <v>0</v>
      </c>
      <c r="R142">
        <f>100*raw_data!AL143/raw_data!AI143</f>
        <v>11.717254205839309</v>
      </c>
      <c r="S142">
        <f>100*raw_data!AM143/raw_data!AI143</f>
        <v>71.659342589830288</v>
      </c>
      <c r="T142">
        <f>raw_data!AN143</f>
        <v>7318206321733.6797</v>
      </c>
      <c r="U142">
        <f>raw_data!AO143</f>
        <v>27</v>
      </c>
      <c r="V142">
        <f>100*raw_data!AP143/raw_data!AI143</f>
        <v>0</v>
      </c>
      <c r="W142">
        <f>100*raw_data!AQ143/raw_data!AI143</f>
        <v>0</v>
      </c>
    </row>
    <row r="143" spans="1:23" x14ac:dyDescent="0.35">
      <c r="A143" s="27" t="str">
        <f>raw_data!A144</f>
        <v>Europe_Eastern</v>
      </c>
      <c r="B143" s="28">
        <f>raw_data!B144</f>
        <v>1977</v>
      </c>
      <c r="C143" s="33">
        <f>raw_data!C144+raw_data!D144</f>
        <v>0.36606104005485229</v>
      </c>
      <c r="D143" s="33">
        <f>SUM(raw_data!E144:'raw_data'!J144)</f>
        <v>18.402288268823519</v>
      </c>
      <c r="E143" s="31">
        <f t="shared" si="8"/>
        <v>50.27109212732946</v>
      </c>
      <c r="F143" s="21">
        <f>raw_data!K144+raw_data!L144</f>
        <v>4.3342800000000001E-2</v>
      </c>
      <c r="G143" s="21">
        <f>SUM(raw_data!M144:'raw_data'!R144)</f>
        <v>1.36533E-2</v>
      </c>
      <c r="H143" s="25">
        <f t="shared" si="9"/>
        <v>0.31500733685871701</v>
      </c>
      <c r="I143" s="21">
        <f>raw_data!S144+raw_data!T144</f>
        <v>3.4433999999999999E-2</v>
      </c>
      <c r="J143" s="21">
        <f>SUM(raw_data!U144:'raw_data'!Z144)</f>
        <v>0.31731890000000001</v>
      </c>
      <c r="K143" s="25">
        <f t="shared" si="10"/>
        <v>9.2152785038043792</v>
      </c>
      <c r="L143" s="21">
        <f>raw_data!AA144+raw_data!AB144</f>
        <v>2.9436805000000001</v>
      </c>
      <c r="M143" s="21">
        <f>SUM(raw_data!AC144:'raw_data'!AH144)</f>
        <v>32.850318700000003</v>
      </c>
      <c r="N143" s="25">
        <f t="shared" si="11"/>
        <v>11.159607403045269</v>
      </c>
      <c r="O143">
        <f>raw_data!AI144</f>
        <v>61464176</v>
      </c>
      <c r="P143">
        <f>100*raw_data!AJ144/raw_data!AI144</f>
        <v>54.291485173412234</v>
      </c>
      <c r="Q143">
        <f>100*raw_data!AK144/raw_data!AI144</f>
        <v>0</v>
      </c>
      <c r="R143">
        <f>100*raw_data!AL144/raw_data!AI144</f>
        <v>69.286117168478754</v>
      </c>
      <c r="S143">
        <f>100*raw_data!AM144/raw_data!AI144</f>
        <v>57.783831674567637</v>
      </c>
      <c r="T143">
        <f>raw_data!AN144</f>
        <v>0</v>
      </c>
      <c r="U143">
        <f>raw_data!AO144</f>
        <v>0</v>
      </c>
      <c r="V143">
        <f>100*raw_data!AP144/raw_data!AI144</f>
        <v>0</v>
      </c>
      <c r="W143">
        <f>100*raw_data!AQ144/raw_data!AI144</f>
        <v>0</v>
      </c>
    </row>
    <row r="144" spans="1:23" x14ac:dyDescent="0.35">
      <c r="A144" s="27" t="str">
        <f>raw_data!A145</f>
        <v>Europe_Non_EU</v>
      </c>
      <c r="B144" s="28">
        <f>raw_data!B145</f>
        <v>1977</v>
      </c>
      <c r="C144" s="33">
        <f>raw_data!C145+raw_data!D145</f>
        <v>0.9180436963595191</v>
      </c>
      <c r="D144" s="33">
        <f>SUM(raw_data!E145:'raw_data'!J145)</f>
        <v>12.859187698359197</v>
      </c>
      <c r="E144" s="31">
        <f t="shared" si="8"/>
        <v>14.007163002536814</v>
      </c>
      <c r="F144" s="21">
        <f>raw_data!K145+raw_data!L145</f>
        <v>2.61277E-2</v>
      </c>
      <c r="G144" s="21">
        <f>SUM(raw_data!M145:'raw_data'!R145)</f>
        <v>0.1068292</v>
      </c>
      <c r="H144" s="25">
        <f t="shared" si="9"/>
        <v>4.0887334131974873</v>
      </c>
      <c r="I144" s="21">
        <f>raw_data!S145+raw_data!T145</f>
        <v>0.37878149999999999</v>
      </c>
      <c r="J144" s="21">
        <f>SUM(raw_data!U145:'raw_data'!Z145)</f>
        <v>0.1059633</v>
      </c>
      <c r="K144" s="25">
        <f t="shared" si="10"/>
        <v>0.27974782295333855</v>
      </c>
      <c r="L144" s="21">
        <f>raw_data!AA145+raw_data!AB145</f>
        <v>1.5884876000000001</v>
      </c>
      <c r="M144" s="21">
        <f>SUM(raw_data!AC145:'raw_data'!AH145)</f>
        <v>15.194313800000002</v>
      </c>
      <c r="N144" s="25">
        <f t="shared" si="11"/>
        <v>9.5652706385621151</v>
      </c>
      <c r="O144">
        <f>raw_data!AI145</f>
        <v>62196164</v>
      </c>
      <c r="P144">
        <f>100*raw_data!AJ145/raw_data!AI145</f>
        <v>49.572962409707451</v>
      </c>
      <c r="Q144">
        <f>100*raw_data!AK145/raw_data!AI145</f>
        <v>0</v>
      </c>
      <c r="R144">
        <f>100*raw_data!AL145/raw_data!AI145</f>
        <v>0</v>
      </c>
      <c r="S144">
        <f>100*raw_data!AM145/raw_data!AI145</f>
        <v>42.102119031006481</v>
      </c>
      <c r="T144">
        <f>raw_data!AN145</f>
        <v>176151267923.66901</v>
      </c>
      <c r="U144">
        <f>raw_data!AO145</f>
        <v>0</v>
      </c>
      <c r="V144">
        <f>100*raw_data!AP145/raw_data!AI145</f>
        <v>0</v>
      </c>
      <c r="W144">
        <f>100*raw_data!AQ145/raw_data!AI145</f>
        <v>0</v>
      </c>
    </row>
    <row r="145" spans="1:23" x14ac:dyDescent="0.35">
      <c r="A145" s="27" t="str">
        <f>raw_data!A146</f>
        <v>European Free Trade Association</v>
      </c>
      <c r="B145" s="28">
        <f>raw_data!B146</f>
        <v>1977</v>
      </c>
      <c r="C145" s="33">
        <f>raw_data!C146+raw_data!D146</f>
        <v>9.4199999999999992E-2</v>
      </c>
      <c r="D145" s="33">
        <f>SUM(raw_data!E146:'raw_data'!J146)</f>
        <v>4.5021655289555884</v>
      </c>
      <c r="E145" s="31">
        <f t="shared" si="8"/>
        <v>47.793689267044464</v>
      </c>
      <c r="F145" s="21">
        <f>raw_data!K146+raw_data!L146</f>
        <v>0.1422554</v>
      </c>
      <c r="G145" s="21">
        <f>SUM(raw_data!M146:'raw_data'!R146)</f>
        <v>0.47523100000000001</v>
      </c>
      <c r="H145" s="25">
        <f t="shared" si="9"/>
        <v>3.3406886487261644</v>
      </c>
      <c r="I145" s="21">
        <f>raw_data!S146+raw_data!T146</f>
        <v>6.6509999999999996E-4</v>
      </c>
      <c r="J145" s="21">
        <f>SUM(raw_data!U146:'raw_data'!Z146)</f>
        <v>4.7953692999999999</v>
      </c>
      <c r="K145" s="25">
        <f t="shared" si="10"/>
        <v>7209.9974439933849</v>
      </c>
      <c r="L145" s="21">
        <f>raw_data!AA146+raw_data!AB146</f>
        <v>7.7000000000000002E-3</v>
      </c>
      <c r="M145" s="21">
        <f>SUM(raw_data!AC146:'raw_data'!AH146)</f>
        <v>10.882896000000001</v>
      </c>
      <c r="N145" s="25">
        <f t="shared" si="11"/>
        <v>1413.3631168831168</v>
      </c>
      <c r="O145">
        <f>raw_data!AI146</f>
        <v>10569981</v>
      </c>
      <c r="P145">
        <f>100*raw_data!AJ146/raw_data!AI146</f>
        <v>50.918927858053863</v>
      </c>
      <c r="Q145">
        <f>100*raw_data!AK146/raw_data!AI146</f>
        <v>0</v>
      </c>
      <c r="R145">
        <f>100*raw_data!AL146/raw_data!AI146</f>
        <v>34.372039079351232</v>
      </c>
      <c r="S145">
        <f>100*raw_data!AM146/raw_data!AI146</f>
        <v>72.483715912072128</v>
      </c>
      <c r="T145">
        <f>raw_data!AN146</f>
        <v>144950253177.638</v>
      </c>
      <c r="U145">
        <f>raw_data!AO146</f>
        <v>0</v>
      </c>
      <c r="V145">
        <f>100*raw_data!AP146/raw_data!AI146</f>
        <v>0</v>
      </c>
      <c r="W145">
        <f>100*raw_data!AQ146/raw_data!AI146</f>
        <v>0</v>
      </c>
    </row>
    <row r="146" spans="1:23" x14ac:dyDescent="0.35">
      <c r="A146" s="27" t="str">
        <f>raw_data!A147</f>
        <v>India</v>
      </c>
      <c r="B146" s="28">
        <f>raw_data!B147</f>
        <v>1977</v>
      </c>
      <c r="C146" s="33">
        <f>raw_data!C147+raw_data!D147</f>
        <v>11.54013389059728</v>
      </c>
      <c r="D146" s="33">
        <f>SUM(raw_data!E147:'raw_data'!J147)</f>
        <v>28.794342015012571</v>
      </c>
      <c r="E146" s="31">
        <f t="shared" si="8"/>
        <v>2.4951480015733396</v>
      </c>
      <c r="F146" s="21">
        <f>raw_data!K147+raw_data!L147</f>
        <v>0.12436609999999999</v>
      </c>
      <c r="G146" s="21">
        <f>SUM(raw_data!M147:'raw_data'!R147)</f>
        <v>0.33935569999999998</v>
      </c>
      <c r="H146" s="25">
        <f t="shared" si="9"/>
        <v>2.7286832987445937</v>
      </c>
      <c r="I146" s="21">
        <f>raw_data!S147+raw_data!T147</f>
        <v>1.0075769999999999</v>
      </c>
      <c r="J146" s="21">
        <f>SUM(raw_data!U147:'raw_data'!Z147)</f>
        <v>0.10620939999999998</v>
      </c>
      <c r="K146" s="25">
        <f t="shared" si="10"/>
        <v>0.10541070310259165</v>
      </c>
      <c r="L146" s="21">
        <f>raw_data!AA147+raw_data!AB147</f>
        <v>18.0010774</v>
      </c>
      <c r="M146" s="21">
        <f>SUM(raw_data!AC147:'raw_data'!AH147)</f>
        <v>33.364952000000002</v>
      </c>
      <c r="N146" s="25">
        <f t="shared" si="11"/>
        <v>1.8534975023217224</v>
      </c>
      <c r="O146">
        <f>raw_data!AI147</f>
        <v>651685628</v>
      </c>
      <c r="P146">
        <f>100*raw_data!AJ147/raw_data!AI147</f>
        <v>48.211789473436106</v>
      </c>
      <c r="Q146">
        <f>100*raw_data!AK147/raw_data!AI147</f>
        <v>0</v>
      </c>
      <c r="R146">
        <f>100*raw_data!AL147/raw_data!AI147</f>
        <v>0</v>
      </c>
      <c r="S146">
        <f>100*raw_data!AM147/raw_data!AI147</f>
        <v>22.025999935048436</v>
      </c>
      <c r="T146">
        <f>raw_data!AN147</f>
        <v>253400505643.203</v>
      </c>
      <c r="U146">
        <f>raw_data!AO147</f>
        <v>34</v>
      </c>
      <c r="V146">
        <f>100*raw_data!AP147/raw_data!AI147</f>
        <v>0</v>
      </c>
      <c r="W146">
        <f>100*raw_data!AQ147/raw_data!AI147</f>
        <v>0</v>
      </c>
    </row>
    <row r="147" spans="1:23" x14ac:dyDescent="0.35">
      <c r="A147" s="27" t="str">
        <f>raw_data!A148</f>
        <v>Indonesia</v>
      </c>
      <c r="B147" s="28">
        <f>raw_data!B148</f>
        <v>1977</v>
      </c>
      <c r="C147" s="33">
        <f>raw_data!C148+raw_data!D148</f>
        <v>0.84400428218033097</v>
      </c>
      <c r="D147" s="33">
        <f>SUM(raw_data!E148:'raw_data'!J148)</f>
        <v>2.8784714444863981</v>
      </c>
      <c r="E147" s="31">
        <f t="shared" si="8"/>
        <v>3.4104938864177239</v>
      </c>
      <c r="F147" s="21">
        <f>raw_data!K148+raw_data!L148</f>
        <v>7.0711999999999997E-3</v>
      </c>
      <c r="G147" s="21">
        <f>SUM(raw_data!M148:'raw_data'!R148)</f>
        <v>0.51707610000000015</v>
      </c>
      <c r="H147" s="25">
        <f t="shared" si="9"/>
        <v>73.1242363389524</v>
      </c>
      <c r="I147" s="21">
        <f>raw_data!S148+raw_data!T148</f>
        <v>1.4480699999999999E-2</v>
      </c>
      <c r="J147" s="21">
        <f>SUM(raw_data!U148:'raw_data'!Z148)</f>
        <v>6.5652600000000005E-2</v>
      </c>
      <c r="K147" s="25">
        <f t="shared" si="10"/>
        <v>4.5338001615943986</v>
      </c>
      <c r="L147" s="21">
        <f>raw_data!AA148+raw_data!AB148</f>
        <v>0.99074620000000002</v>
      </c>
      <c r="M147" s="21">
        <f>SUM(raw_data!AC148:'raw_data'!AH148)</f>
        <v>2.5058322</v>
      </c>
      <c r="N147" s="25">
        <f t="shared" si="11"/>
        <v>2.5292372557169536</v>
      </c>
      <c r="O147">
        <f>raw_data!AI148</f>
        <v>137861540</v>
      </c>
      <c r="P147">
        <f>100*raw_data!AJ148/raw_data!AI148</f>
        <v>50.042834281410173</v>
      </c>
      <c r="Q147">
        <f>100*raw_data!AK148/raw_data!AI148</f>
        <v>0</v>
      </c>
      <c r="R147">
        <f>100*raw_data!AL148/raw_data!AI148</f>
        <v>53.310871182782378</v>
      </c>
      <c r="S147">
        <f>100*raw_data!AM148/raw_data!AI148</f>
        <v>20.398000051355876</v>
      </c>
      <c r="T147">
        <f>raw_data!AN148</f>
        <v>125545994770.26199</v>
      </c>
      <c r="U147">
        <f>raw_data!AO148</f>
        <v>0</v>
      </c>
      <c r="V147">
        <f>100*raw_data!AP148/raw_data!AI148</f>
        <v>0</v>
      </c>
      <c r="W147">
        <f>100*raw_data!AQ148/raw_data!AI148</f>
        <v>0</v>
      </c>
    </row>
    <row r="148" spans="1:23" x14ac:dyDescent="0.35">
      <c r="A148" s="27" t="str">
        <f>raw_data!A149</f>
        <v>Japan</v>
      </c>
      <c r="B148" s="28">
        <f>raw_data!B149</f>
        <v>1977</v>
      </c>
      <c r="C148" s="33">
        <f>raw_data!C149+raw_data!D149</f>
        <v>0.54380592280239204</v>
      </c>
      <c r="D148" s="33">
        <f>SUM(raw_data!E149:'raw_data'!J149)</f>
        <v>19.797384470672398</v>
      </c>
      <c r="E148" s="31">
        <f t="shared" si="8"/>
        <v>36.40523878197326</v>
      </c>
      <c r="F148" s="21">
        <f>raw_data!K149+raw_data!L149</f>
        <v>0.3798089</v>
      </c>
      <c r="G148" s="21">
        <f>SUM(raw_data!M149:'raw_data'!R149)</f>
        <v>2.5144915999999999</v>
      </c>
      <c r="H148" s="25">
        <f t="shared" si="9"/>
        <v>6.6204125285110482</v>
      </c>
      <c r="I148" s="21">
        <f>raw_data!S149+raw_data!T149</f>
        <v>5.4500000000000002E-4</v>
      </c>
      <c r="J148" s="21">
        <f>SUM(raw_data!U149:'raw_data'!Z149)</f>
        <v>1.0711549999999999</v>
      </c>
      <c r="K148" s="25">
        <f t="shared" si="10"/>
        <v>1965.4220183486236</v>
      </c>
      <c r="L148" s="21">
        <f>raw_data!AA149+raw_data!AB149</f>
        <v>0.28528999999999999</v>
      </c>
      <c r="M148" s="21">
        <f>SUM(raw_data!AC149:'raw_data'!AH149)</f>
        <v>21.048544799999998</v>
      </c>
      <c r="N148" s="25">
        <f t="shared" si="11"/>
        <v>73.77946931192821</v>
      </c>
      <c r="O148">
        <f>raw_data!AI149</f>
        <v>113872000</v>
      </c>
      <c r="P148">
        <f>100*raw_data!AJ149/raw_data!AI149</f>
        <v>50.683576296192214</v>
      </c>
      <c r="Q148">
        <f>100*raw_data!AK149/raw_data!AI149</f>
        <v>0</v>
      </c>
      <c r="R148">
        <f>100*raw_data!AL149/raw_data!AI149</f>
        <v>101.89080810032317</v>
      </c>
      <c r="S148">
        <f>100*raw_data!AM149/raw_data!AI149</f>
        <v>76.001999613601242</v>
      </c>
      <c r="T148">
        <f>raw_data!AN149</f>
        <v>1978026847421.8999</v>
      </c>
      <c r="U148">
        <f>raw_data!AO149</f>
        <v>0</v>
      </c>
      <c r="V148">
        <f>100*raw_data!AP149/raw_data!AI149</f>
        <v>0</v>
      </c>
      <c r="W148">
        <f>100*raw_data!AQ149/raw_data!AI149</f>
        <v>0</v>
      </c>
    </row>
    <row r="149" spans="1:23" x14ac:dyDescent="0.35">
      <c r="A149" s="27" t="str">
        <f>raw_data!A150</f>
        <v>Mexico</v>
      </c>
      <c r="B149" s="28">
        <f>raw_data!B150</f>
        <v>1977</v>
      </c>
      <c r="C149" s="33">
        <f>raw_data!C150+raw_data!D150</f>
        <v>0.95631442103700515</v>
      </c>
      <c r="D149" s="33">
        <f>SUM(raw_data!E150:'raw_data'!J150)</f>
        <v>9.5313809013479833</v>
      </c>
      <c r="E149" s="31">
        <f t="shared" si="8"/>
        <v>9.9667857052833888</v>
      </c>
      <c r="F149" s="21">
        <f>raw_data!K150+raw_data!L150</f>
        <v>3.8027699999999998E-2</v>
      </c>
      <c r="G149" s="21">
        <f>SUM(raw_data!M150:'raw_data'!R150)</f>
        <v>0.69328060000000002</v>
      </c>
      <c r="H149" s="25">
        <f t="shared" si="9"/>
        <v>18.230936922296117</v>
      </c>
      <c r="I149" s="21">
        <f>raw_data!S150+raw_data!T150</f>
        <v>0.11191910000000001</v>
      </c>
      <c r="J149" s="21">
        <f>SUM(raw_data!U150:'raw_data'!Z150)</f>
        <v>0.10384520000000001</v>
      </c>
      <c r="K149" s="25">
        <f t="shared" si="10"/>
        <v>0.92785949851276506</v>
      </c>
      <c r="L149" s="21">
        <f>raw_data!AA150+raw_data!AB150</f>
        <v>1.2008238</v>
      </c>
      <c r="M149" s="21">
        <f>SUM(raw_data!AC150:'raw_data'!AH150)</f>
        <v>10.0583898</v>
      </c>
      <c r="N149" s="25">
        <f t="shared" si="11"/>
        <v>8.376241210409054</v>
      </c>
      <c r="O149">
        <f>raw_data!AI150</f>
        <v>62262505</v>
      </c>
      <c r="P149">
        <f>100*raw_data!AJ150/raw_data!AI150</f>
        <v>50.258175446040923</v>
      </c>
      <c r="Q149">
        <f>100*raw_data!AK150/raw_data!AI150</f>
        <v>0</v>
      </c>
      <c r="R149">
        <f>100*raw_data!AL150/raw_data!AI150</f>
        <v>76.240631500451201</v>
      </c>
      <c r="S149">
        <f>100*raw_data!AM150/raw_data!AI150</f>
        <v>64.215000665328191</v>
      </c>
      <c r="T149">
        <f>raw_data!AN150</f>
        <v>398452860204.63202</v>
      </c>
      <c r="U149">
        <f>raw_data!AO150</f>
        <v>0</v>
      </c>
      <c r="V149">
        <f>100*raw_data!AP150/raw_data!AI150</f>
        <v>0</v>
      </c>
      <c r="W149">
        <f>100*raw_data!AQ150/raw_data!AI150</f>
        <v>0</v>
      </c>
    </row>
    <row r="150" spans="1:23" x14ac:dyDescent="0.35">
      <c r="A150" s="27" t="str">
        <f>raw_data!A151</f>
        <v>Middle East</v>
      </c>
      <c r="B150" s="28">
        <f>raw_data!B151</f>
        <v>1977</v>
      </c>
      <c r="C150" s="33">
        <f>raw_data!C151+raw_data!D151</f>
        <v>0.82436197380103804</v>
      </c>
      <c r="D150" s="33">
        <f>SUM(raw_data!E151:'raw_data'!J151)</f>
        <v>8.7556207896810179</v>
      </c>
      <c r="E150" s="31">
        <f t="shared" si="8"/>
        <v>10.621087662874428</v>
      </c>
      <c r="F150" s="21">
        <f>raw_data!K151+raw_data!L151</f>
        <v>0.2280384</v>
      </c>
      <c r="G150" s="21">
        <f>SUM(raw_data!M151:'raw_data'!R151)</f>
        <v>2.9932485000000004</v>
      </c>
      <c r="H150" s="25">
        <f t="shared" si="9"/>
        <v>13.12607218784205</v>
      </c>
      <c r="I150" s="21">
        <f>raw_data!S151+raw_data!T151</f>
        <v>7.2203000000000003E-2</v>
      </c>
      <c r="J150" s="21">
        <f>SUM(raw_data!U151:'raw_data'!Z151)</f>
        <v>7.176550000000001E-2</v>
      </c>
      <c r="K150" s="25">
        <f t="shared" si="10"/>
        <v>0.99394069498497306</v>
      </c>
      <c r="L150" s="21">
        <f>raw_data!AA151+raw_data!AB151</f>
        <v>0.74546620000000008</v>
      </c>
      <c r="M150" s="21">
        <f>SUM(raw_data!AC151:'raw_data'!AH151)</f>
        <v>7.1252574000000006</v>
      </c>
      <c r="N150" s="25">
        <f t="shared" si="11"/>
        <v>9.5581226888623512</v>
      </c>
      <c r="O150">
        <f>raw_data!AI151</f>
        <v>84848160</v>
      </c>
      <c r="P150">
        <f>100*raw_data!AJ151/raw_data!AI151</f>
        <v>48.621295971533151</v>
      </c>
      <c r="Q150">
        <f>100*raw_data!AK151/raw_data!AI151</f>
        <v>0</v>
      </c>
      <c r="R150">
        <f>100*raw_data!AL151/raw_data!AI151</f>
        <v>7.1206270118291313</v>
      </c>
      <c r="S150">
        <f>100*raw_data!AM151/raw_data!AI151</f>
        <v>51.915295511417099</v>
      </c>
      <c r="T150">
        <f>raw_data!AN151</f>
        <v>684690487531.13403</v>
      </c>
      <c r="U150">
        <f>raw_data!AO151</f>
        <v>0</v>
      </c>
      <c r="V150">
        <f>100*raw_data!AP151/raw_data!AI151</f>
        <v>0</v>
      </c>
      <c r="W150">
        <f>100*raw_data!AQ151/raw_data!AI151</f>
        <v>0</v>
      </c>
    </row>
    <row r="151" spans="1:23" x14ac:dyDescent="0.35">
      <c r="A151" s="27" t="str">
        <f>raw_data!A152</f>
        <v>Pakistan</v>
      </c>
      <c r="B151" s="28">
        <f>raw_data!B152</f>
        <v>1977</v>
      </c>
      <c r="C151" s="33">
        <f>raw_data!C152+raw_data!D152</f>
        <v>0.81345556013265818</v>
      </c>
      <c r="D151" s="33">
        <f>SUM(raw_data!E152:'raw_data'!J152)</f>
        <v>8.2429737930985532</v>
      </c>
      <c r="E151" s="31">
        <f t="shared" si="8"/>
        <v>10.133281026137789</v>
      </c>
      <c r="F151" s="21">
        <f>raw_data!K152+raw_data!L152</f>
        <v>3.4283E-3</v>
      </c>
      <c r="G151" s="21">
        <f>SUM(raw_data!M152:'raw_data'!R152)</f>
        <v>0.1668105</v>
      </c>
      <c r="H151" s="25">
        <f t="shared" si="9"/>
        <v>48.656914505731706</v>
      </c>
      <c r="I151" s="21">
        <f>raw_data!S152+raw_data!T152</f>
        <v>2.0264000000000002E-3</v>
      </c>
      <c r="J151" s="21">
        <f>SUM(raw_data!U152:'raw_data'!Z152)</f>
        <v>5.6861799999999997E-2</v>
      </c>
      <c r="K151" s="25">
        <f t="shared" si="10"/>
        <v>28.060501381760751</v>
      </c>
      <c r="L151" s="21">
        <f>raw_data!AA152+raw_data!AB152</f>
        <v>1.0896177999999999</v>
      </c>
      <c r="M151" s="21">
        <f>SUM(raw_data!AC152:'raw_data'!AH152)</f>
        <v>9.4494384</v>
      </c>
      <c r="N151" s="25">
        <f t="shared" si="11"/>
        <v>8.6722503982589139</v>
      </c>
      <c r="O151">
        <f>raw_data!AI152</f>
        <v>72451105</v>
      </c>
      <c r="P151">
        <f>100*raw_data!AJ152/raw_data!AI152</f>
        <v>47.252049502902679</v>
      </c>
      <c r="Q151">
        <f>100*raw_data!AK152/raw_data!AI152</f>
        <v>0</v>
      </c>
      <c r="R151">
        <f>100*raw_data!AL152/raw_data!AI152</f>
        <v>0</v>
      </c>
      <c r="S151">
        <f>100*raw_data!AM152/raw_data!AI152</f>
        <v>27.022999856247878</v>
      </c>
      <c r="T151">
        <f>raw_data!AN152</f>
        <v>43798990290.551804</v>
      </c>
      <c r="U151">
        <f>raw_data!AO152</f>
        <v>0</v>
      </c>
      <c r="V151">
        <f>100*raw_data!AP152/raw_data!AI152</f>
        <v>0</v>
      </c>
      <c r="W151">
        <f>100*raw_data!AQ152/raw_data!AI152</f>
        <v>0</v>
      </c>
    </row>
    <row r="152" spans="1:23" x14ac:dyDescent="0.35">
      <c r="A152" s="27" t="str">
        <f>raw_data!A153</f>
        <v>Russia</v>
      </c>
      <c r="B152" s="28">
        <f>raw_data!B153</f>
        <v>1977</v>
      </c>
      <c r="C152" s="33">
        <f>raw_data!C153+raw_data!D153</f>
        <v>0.56387904398971456</v>
      </c>
      <c r="D152" s="33">
        <f>SUM(raw_data!E153:'raw_data'!J153)</f>
        <v>39.419635068003331</v>
      </c>
      <c r="E152" s="31">
        <f t="shared" si="8"/>
        <v>69.907962511056482</v>
      </c>
      <c r="F152" s="21">
        <f>raw_data!K153+raw_data!L153</f>
        <v>2.9747300000000001E-2</v>
      </c>
      <c r="G152" s="21">
        <f>SUM(raw_data!M153:'raw_data'!R153)</f>
        <v>1.4750624999999999</v>
      </c>
      <c r="H152" s="25">
        <f t="shared" si="9"/>
        <v>49.586433054428468</v>
      </c>
      <c r="I152" s="21">
        <f>raw_data!S153+raw_data!T153</f>
        <v>1.74583E-2</v>
      </c>
      <c r="J152" s="21">
        <f>SUM(raw_data!U153:'raw_data'!Z153)</f>
        <v>0.60831539999999995</v>
      </c>
      <c r="K152" s="25">
        <f t="shared" si="10"/>
        <v>34.843908055194376</v>
      </c>
      <c r="L152" s="21">
        <f>raw_data!AA153+raw_data!AB153</f>
        <v>3.0831195</v>
      </c>
      <c r="M152" s="21">
        <f>SUM(raw_data!AC153:'raw_data'!AH153)</f>
        <v>65.190588999999989</v>
      </c>
      <c r="N152" s="25">
        <f t="shared" si="11"/>
        <v>21.144360119677486</v>
      </c>
      <c r="O152">
        <f>raw_data!AI153</f>
        <v>136100000</v>
      </c>
      <c r="P152">
        <f>100*raw_data!AJ153/raw_data!AI153</f>
        <v>54.099011021307859</v>
      </c>
      <c r="Q152">
        <f>100*raw_data!AK153/raw_data!AI153</f>
        <v>0</v>
      </c>
      <c r="R152">
        <f>100*raw_data!AL153/raw_data!AI153</f>
        <v>0</v>
      </c>
      <c r="S152">
        <f>100*raw_data!AM153/raw_data!AI153</f>
        <v>67.95</v>
      </c>
      <c r="T152">
        <f>raw_data!AN153</f>
        <v>0</v>
      </c>
      <c r="U152">
        <f>raw_data!AO153</f>
        <v>0</v>
      </c>
      <c r="V152">
        <f>100*raw_data!AP153/raw_data!AI153</f>
        <v>0</v>
      </c>
      <c r="W152">
        <f>100*raw_data!AQ153/raw_data!AI153</f>
        <v>0</v>
      </c>
    </row>
    <row r="153" spans="1:23" x14ac:dyDescent="0.35">
      <c r="A153" s="27" t="str">
        <f>raw_data!A154</f>
        <v>South Africa</v>
      </c>
      <c r="B153" s="28">
        <f>raw_data!B154</f>
        <v>1977</v>
      </c>
      <c r="C153" s="33">
        <f>raw_data!C154+raw_data!D154</f>
        <v>0.1674361777438248</v>
      </c>
      <c r="D153" s="33">
        <f>SUM(raw_data!E154:'raw_data'!J154)</f>
        <v>3.6508655717102751</v>
      </c>
      <c r="E153" s="31">
        <f t="shared" si="8"/>
        <v>21.804520509874827</v>
      </c>
      <c r="F153" s="21">
        <f>raw_data!K154+raw_data!L154</f>
        <v>1.5793700000000001E-2</v>
      </c>
      <c r="G153" s="21">
        <f>SUM(raw_data!M154:'raw_data'!R154)</f>
        <v>0.13211699999999998</v>
      </c>
      <c r="H153" s="25">
        <f t="shared" si="9"/>
        <v>8.3651709225830544</v>
      </c>
      <c r="I153" s="21">
        <f>raw_data!S154+raw_data!T154</f>
        <v>8.8177800000000001E-2</v>
      </c>
      <c r="J153" s="21">
        <f>SUM(raw_data!U154:'raw_data'!Z154)</f>
        <v>0.34069839999999996</v>
      </c>
      <c r="K153" s="25">
        <f t="shared" si="10"/>
        <v>3.8637661633653817</v>
      </c>
      <c r="L153" s="21">
        <f>raw_data!AA154+raw_data!AB154</f>
        <v>0.3407</v>
      </c>
      <c r="M153" s="21">
        <f>SUM(raw_data!AC154:'raw_data'!AH154)</f>
        <v>4.8115258000000001</v>
      </c>
      <c r="N153" s="25">
        <f t="shared" si="11"/>
        <v>14.122470795421192</v>
      </c>
      <c r="O153">
        <f>raw_data!AI154</f>
        <v>27199838</v>
      </c>
      <c r="P153">
        <f>100*raw_data!AJ154/raw_data!AI154</f>
        <v>48.697591507714129</v>
      </c>
      <c r="Q153">
        <f>100*raw_data!AK154/raw_data!AI154</f>
        <v>0</v>
      </c>
      <c r="R153">
        <f>100*raw_data!AL154/raw_data!AI154</f>
        <v>0</v>
      </c>
      <c r="S153">
        <f>100*raw_data!AM154/raw_data!AI154</f>
        <v>48.229000481546983</v>
      </c>
      <c r="T153">
        <f>raw_data!AN154</f>
        <v>139816794618.76501</v>
      </c>
      <c r="U153">
        <f>raw_data!AO154</f>
        <v>0</v>
      </c>
      <c r="V153">
        <f>100*raw_data!AP154/raw_data!AI154</f>
        <v>0</v>
      </c>
      <c r="W153">
        <f>100*raw_data!AQ154/raw_data!AI154</f>
        <v>0</v>
      </c>
    </row>
    <row r="154" spans="1:23" x14ac:dyDescent="0.35">
      <c r="A154" s="27" t="str">
        <f>raw_data!A155</f>
        <v>South America_Northern</v>
      </c>
      <c r="B154" s="28">
        <f>raw_data!B155</f>
        <v>1977</v>
      </c>
      <c r="C154" s="33">
        <f>raw_data!C155+raw_data!D155</f>
        <v>0.124099879928458</v>
      </c>
      <c r="D154" s="33">
        <f>SUM(raw_data!E155:'raw_data'!J155)</f>
        <v>2.9193714256114682</v>
      </c>
      <c r="E154" s="31">
        <f t="shared" si="8"/>
        <v>23.524369461875779</v>
      </c>
      <c r="F154" s="21">
        <f>raw_data!K155+raw_data!L155</f>
        <v>0.14983459999999998</v>
      </c>
      <c r="G154" s="21">
        <f>SUM(raw_data!M155:'raw_data'!R155)</f>
        <v>0.87167990000000006</v>
      </c>
      <c r="H154" s="25">
        <f t="shared" si="9"/>
        <v>5.8176142226161387</v>
      </c>
      <c r="I154" s="21">
        <f>raw_data!S155+raw_data!T155</f>
        <v>8.9879999999999995E-4</v>
      </c>
      <c r="J154" s="21">
        <f>SUM(raw_data!U155:'raw_data'!Z155)</f>
        <v>1.6108599999999997E-2</v>
      </c>
      <c r="K154" s="25">
        <f t="shared" si="10"/>
        <v>17.922340898976412</v>
      </c>
      <c r="L154" s="21">
        <f>raw_data!AA155+raw_data!AB155</f>
        <v>6.3043799999999997E-2</v>
      </c>
      <c r="M154" s="21">
        <f>SUM(raw_data!AC155:'raw_data'!AH155)</f>
        <v>2.1581472000000002</v>
      </c>
      <c r="N154" s="25">
        <f t="shared" si="11"/>
        <v>34.232505020319209</v>
      </c>
      <c r="O154">
        <f>raw_data!AI155</f>
        <v>15112438</v>
      </c>
      <c r="P154">
        <f>100*raw_data!AJ155/raw_data!AI155</f>
        <v>49.833216850914461</v>
      </c>
      <c r="Q154">
        <f>100*raw_data!AK155/raw_data!AI155</f>
        <v>0</v>
      </c>
      <c r="R154">
        <f>100*raw_data!AL155/raw_data!AI155</f>
        <v>59.612936046453918</v>
      </c>
      <c r="S154">
        <f>100*raw_data!AM155/raw_data!AI155</f>
        <v>74.339904653372272</v>
      </c>
      <c r="T154">
        <f>raw_data!AN155</f>
        <v>5326467107.7048702</v>
      </c>
      <c r="U154">
        <f>raw_data!AO155</f>
        <v>0</v>
      </c>
      <c r="V154">
        <f>100*raw_data!AP155/raw_data!AI155</f>
        <v>0</v>
      </c>
      <c r="W154">
        <f>100*raw_data!AQ155/raw_data!AI155</f>
        <v>0</v>
      </c>
    </row>
    <row r="155" spans="1:23" x14ac:dyDescent="0.35">
      <c r="A155" s="27" t="str">
        <f>raw_data!A156</f>
        <v>South America_Southern</v>
      </c>
      <c r="B155" s="28">
        <f>raw_data!B156</f>
        <v>1977</v>
      </c>
      <c r="C155" s="33">
        <f>raw_data!C156+raw_data!D156</f>
        <v>0.3089845469288694</v>
      </c>
      <c r="D155" s="33">
        <f>SUM(raw_data!E156:'raw_data'!J156)</f>
        <v>5.9879431117732604</v>
      </c>
      <c r="E155" s="31">
        <f t="shared" si="8"/>
        <v>19.379425836308023</v>
      </c>
      <c r="F155" s="21">
        <f>raw_data!K156+raw_data!L156</f>
        <v>6.6507000000000007E-3</v>
      </c>
      <c r="G155" s="21">
        <f>SUM(raw_data!M156:'raw_data'!R156)</f>
        <v>0.53070990000000007</v>
      </c>
      <c r="H155" s="25">
        <f t="shared" si="9"/>
        <v>79.797600252604994</v>
      </c>
      <c r="I155" s="21">
        <f>raw_data!S156+raw_data!T156</f>
        <v>6.6666599999999993E-2</v>
      </c>
      <c r="J155" s="21">
        <f>SUM(raw_data!U156:'raw_data'!Z156)</f>
        <v>3.9875766000000001</v>
      </c>
      <c r="K155" s="25">
        <f t="shared" si="10"/>
        <v>59.813708813708821</v>
      </c>
      <c r="L155" s="21">
        <f>raw_data!AA156+raw_data!AB156</f>
        <v>0.44410180000000005</v>
      </c>
      <c r="M155" s="21">
        <f>SUM(raw_data!AC156:'raw_data'!AH156)</f>
        <v>11.338315800000002</v>
      </c>
      <c r="N155" s="25">
        <f t="shared" si="11"/>
        <v>25.530893592415072</v>
      </c>
      <c r="O155">
        <f>raw_data!AI156</f>
        <v>45826813</v>
      </c>
      <c r="P155">
        <f>100*raw_data!AJ156/raw_data!AI156</f>
        <v>50.033747710101508</v>
      </c>
      <c r="Q155">
        <f>100*raw_data!AK156/raw_data!AI156</f>
        <v>0</v>
      </c>
      <c r="R155">
        <f>100*raw_data!AL156/raw_data!AI156</f>
        <v>20.064751175256283</v>
      </c>
      <c r="S155">
        <f>100*raw_data!AM156/raw_data!AI156</f>
        <v>61.297699231233906</v>
      </c>
      <c r="T155">
        <f>raw_data!AN156</f>
        <v>175262178806.02499</v>
      </c>
      <c r="U155">
        <f>raw_data!AO156</f>
        <v>0</v>
      </c>
      <c r="V155">
        <f>100*raw_data!AP156/raw_data!AI156</f>
        <v>0</v>
      </c>
      <c r="W155">
        <f>100*raw_data!AQ156/raw_data!AI156</f>
        <v>0</v>
      </c>
    </row>
    <row r="156" spans="1:23" x14ac:dyDescent="0.35">
      <c r="A156" s="27" t="str">
        <f>raw_data!A157</f>
        <v>South Asia</v>
      </c>
      <c r="B156" s="28">
        <f>raw_data!B157</f>
        <v>1977</v>
      </c>
      <c r="C156" s="33">
        <f>raw_data!C157+raw_data!D157</f>
        <v>0.78611237685045676</v>
      </c>
      <c r="D156" s="33">
        <f>SUM(raw_data!E157:'raw_data'!J157)</f>
        <v>4.3804641352204552</v>
      </c>
      <c r="E156" s="31">
        <f t="shared" si="8"/>
        <v>5.5723128959891151</v>
      </c>
      <c r="F156" s="21">
        <f>raw_data!K157+raw_data!L157</f>
        <v>1.06984E-2</v>
      </c>
      <c r="G156" s="21">
        <f>SUM(raw_data!M157:'raw_data'!R157)</f>
        <v>0.3078997</v>
      </c>
      <c r="H156" s="25">
        <f t="shared" si="9"/>
        <v>28.779976445075899</v>
      </c>
      <c r="I156" s="21">
        <f>raw_data!S157+raw_data!T157</f>
        <v>2.9634399999999998E-2</v>
      </c>
      <c r="J156" s="21">
        <f>SUM(raw_data!U157:'raw_data'!Z157)</f>
        <v>2.1537799999999999E-2</v>
      </c>
      <c r="K156" s="25">
        <f t="shared" si="10"/>
        <v>0.72678373781821126</v>
      </c>
      <c r="L156" s="21">
        <f>raw_data!AA157+raw_data!AB157</f>
        <v>0.89417199999999997</v>
      </c>
      <c r="M156" s="21">
        <f>SUM(raw_data!AC157:'raw_data'!AH157)</f>
        <v>4.7276526000000008</v>
      </c>
      <c r="N156" s="25">
        <f t="shared" si="11"/>
        <v>5.2871847921876336</v>
      </c>
      <c r="O156">
        <f>raw_data!AI157</f>
        <v>120062750</v>
      </c>
      <c r="P156">
        <f>100*raw_data!AJ157/raw_data!AI157</f>
        <v>48.772666792989497</v>
      </c>
      <c r="Q156">
        <f>100*raw_data!AK157/raw_data!AI157</f>
        <v>0</v>
      </c>
      <c r="R156">
        <f>100*raw_data!AL157/raw_data!AI157</f>
        <v>16.873918013705332</v>
      </c>
      <c r="S156">
        <f>100*raw_data!AM157/raw_data!AI157</f>
        <v>11.956059643811257</v>
      </c>
      <c r="T156">
        <f>raw_data!AN157</f>
        <v>49159667236.781097</v>
      </c>
      <c r="U156">
        <f>raw_data!AO157</f>
        <v>0</v>
      </c>
      <c r="V156">
        <f>100*raw_data!AP157/raw_data!AI157</f>
        <v>0</v>
      </c>
      <c r="W156">
        <f>100*raw_data!AQ157/raw_data!AI157</f>
        <v>0</v>
      </c>
    </row>
    <row r="157" spans="1:23" x14ac:dyDescent="0.35">
      <c r="A157" s="27" t="str">
        <f>raw_data!A158</f>
        <v>South Korea</v>
      </c>
      <c r="B157" s="28">
        <f>raw_data!B158</f>
        <v>1977</v>
      </c>
      <c r="C157" s="33">
        <f>raw_data!C158+raw_data!D158</f>
        <v>0.10011919542611619</v>
      </c>
      <c r="D157" s="33">
        <f>SUM(raw_data!E158:'raw_data'!J158)</f>
        <v>2.5934562852302676</v>
      </c>
      <c r="E157" s="31">
        <f t="shared" si="8"/>
        <v>25.903686842391085</v>
      </c>
      <c r="F157" s="21">
        <f>raw_data!K158+raw_data!L158</f>
        <v>7.5847999999999992E-3</v>
      </c>
      <c r="G157" s="21">
        <f>SUM(raw_data!M158:'raw_data'!R158)</f>
        <v>8.5570599999999997E-2</v>
      </c>
      <c r="H157" s="25">
        <f t="shared" si="9"/>
        <v>11.281853180044299</v>
      </c>
      <c r="I157" s="21">
        <f>raw_data!S158+raw_data!T158</f>
        <v>1.2906E-3</v>
      </c>
      <c r="J157" s="21">
        <f>SUM(raw_data!U158:'raw_data'!Z158)</f>
        <v>0.54402249999999996</v>
      </c>
      <c r="K157" s="25">
        <f t="shared" si="10"/>
        <v>421.52680923601423</v>
      </c>
      <c r="L157" s="21">
        <f>raw_data!AA158+raw_data!AB158</f>
        <v>0.1068268</v>
      </c>
      <c r="M157" s="21">
        <f>SUM(raw_data!AC158:'raw_data'!AH158)</f>
        <v>3.1476996000000002</v>
      </c>
      <c r="N157" s="25">
        <f t="shared" si="11"/>
        <v>29.465448745071463</v>
      </c>
      <c r="O157">
        <f>raw_data!AI158</f>
        <v>36411795</v>
      </c>
      <c r="P157">
        <f>100*raw_data!AJ158/raw_data!AI158</f>
        <v>49.742604010596018</v>
      </c>
      <c r="Q157">
        <f>100*raw_data!AK158/raw_data!AI158</f>
        <v>0</v>
      </c>
      <c r="R157">
        <f>100*raw_data!AL158/raw_data!AI158</f>
        <v>101.55124733619971</v>
      </c>
      <c r="S157">
        <f>100*raw_data!AM158/raw_data!AI158</f>
        <v>51.47600111447403</v>
      </c>
      <c r="T157">
        <f>raw_data!AN158</f>
        <v>130384053502.717</v>
      </c>
      <c r="U157">
        <f>raw_data!AO158</f>
        <v>0</v>
      </c>
      <c r="V157">
        <f>100*raw_data!AP158/raw_data!AI158</f>
        <v>0</v>
      </c>
      <c r="W157">
        <f>100*raw_data!AQ158/raw_data!AI158</f>
        <v>0</v>
      </c>
    </row>
    <row r="158" spans="1:23" x14ac:dyDescent="0.35">
      <c r="A158" s="27" t="str">
        <f>raw_data!A159</f>
        <v>Southeast Asia</v>
      </c>
      <c r="B158" s="28">
        <f>raw_data!B159</f>
        <v>1977</v>
      </c>
      <c r="C158" s="33">
        <f>raw_data!C159+raw_data!D159</f>
        <v>1.1147693924287909</v>
      </c>
      <c r="D158" s="33">
        <f>SUM(raw_data!E159:'raw_data'!J159)</f>
        <v>10.995565029164181</v>
      </c>
      <c r="E158" s="31">
        <f t="shared" si="8"/>
        <v>9.8635333045947036</v>
      </c>
      <c r="F158" s="21">
        <f>raw_data!K159+raw_data!L159</f>
        <v>9.2053999999999997E-2</v>
      </c>
      <c r="G158" s="21">
        <f>SUM(raw_data!M159:'raw_data'!R159)</f>
        <v>2.0784410999999996</v>
      </c>
      <c r="H158" s="25">
        <f t="shared" si="9"/>
        <v>22.578498490016727</v>
      </c>
      <c r="I158" s="21">
        <f>raw_data!S159+raw_data!T159</f>
        <v>0.24556169999999999</v>
      </c>
      <c r="J158" s="21">
        <f>SUM(raw_data!U159:'raw_data'!Z159)</f>
        <v>0.80218280000000008</v>
      </c>
      <c r="K158" s="25">
        <f t="shared" si="10"/>
        <v>3.2667260407465828</v>
      </c>
      <c r="L158" s="21">
        <f>raw_data!AA159+raw_data!AB159</f>
        <v>1.7819813999999998</v>
      </c>
      <c r="M158" s="21">
        <f>SUM(raw_data!AC159:'raw_data'!AH159)</f>
        <v>10.756648800000001</v>
      </c>
      <c r="N158" s="25">
        <f t="shared" si="11"/>
        <v>6.0363417934665318</v>
      </c>
      <c r="O158">
        <f>raw_data!AI159</f>
        <v>214970283</v>
      </c>
      <c r="P158">
        <f>100*raw_data!AJ159/raw_data!AI159</f>
        <v>50.291321894012668</v>
      </c>
      <c r="Q158">
        <f>100*raw_data!AK159/raw_data!AI159</f>
        <v>0</v>
      </c>
      <c r="R158">
        <f>100*raw_data!AL159/raw_data!AI159</f>
        <v>7.7812648178911319</v>
      </c>
      <c r="S158">
        <f>100*raw_data!AM159/raw_data!AI159</f>
        <v>29.167518005267734</v>
      </c>
      <c r="T158">
        <f>raw_data!AN159</f>
        <v>218013381343.44601</v>
      </c>
      <c r="U158">
        <f>raw_data!AO159</f>
        <v>0</v>
      </c>
      <c r="V158">
        <f>100*raw_data!AP159/raw_data!AI159</f>
        <v>0</v>
      </c>
      <c r="W158">
        <f>100*raw_data!AQ159/raw_data!AI159</f>
        <v>0</v>
      </c>
    </row>
    <row r="159" spans="1:23" x14ac:dyDescent="0.35">
      <c r="A159" s="27" t="str">
        <f>raw_data!A160</f>
        <v>Taiwan</v>
      </c>
      <c r="B159" s="28">
        <f>raw_data!B160</f>
        <v>1977</v>
      </c>
      <c r="C159" s="33">
        <f>raw_data!C160+raw_data!D160</f>
        <v>0.1197474770562771</v>
      </c>
      <c r="D159" s="33">
        <f>SUM(raw_data!E160:'raw_data'!J160)</f>
        <v>1.8679284558399332</v>
      </c>
      <c r="E159" s="31">
        <f t="shared" si="8"/>
        <v>15.59889612506886</v>
      </c>
      <c r="F159" s="21">
        <f>raw_data!K160+raw_data!L160</f>
        <v>5.6773599999999994E-2</v>
      </c>
      <c r="G159" s="21">
        <f>SUM(raw_data!M160:'raw_data'!R160)</f>
        <v>0.41757449999999996</v>
      </c>
      <c r="H159" s="25">
        <f t="shared" si="9"/>
        <v>7.3550822917694143</v>
      </c>
      <c r="I159" s="21">
        <f>raw_data!S160+raw_data!T160</f>
        <v>2.1311899999999998E-2</v>
      </c>
      <c r="J159" s="21">
        <f>SUM(raw_data!U160:'raw_data'!Z160)</f>
        <v>0.18442</v>
      </c>
      <c r="K159" s="25">
        <f t="shared" si="10"/>
        <v>8.6533814441696908</v>
      </c>
      <c r="L159" s="21">
        <f>raw_data!AA160+raw_data!AB160</f>
        <v>0.1451124</v>
      </c>
      <c r="M159" s="21">
        <f>SUM(raw_data!AC160:'raw_data'!AH160)</f>
        <v>1.7294272000000002</v>
      </c>
      <c r="N159" s="25">
        <f t="shared" si="11"/>
        <v>11.917845752671724</v>
      </c>
      <c r="O159">
        <f>raw_data!AI160</f>
        <v>0</v>
      </c>
      <c r="P159" t="e">
        <f>100*raw_data!AJ160/raw_data!AI160</f>
        <v>#DIV/0!</v>
      </c>
      <c r="Q159" t="e">
        <f>100*raw_data!AK160/raw_data!AI160</f>
        <v>#DIV/0!</v>
      </c>
      <c r="R159" t="e">
        <f>100*raw_data!AL160/raw_data!AI160</f>
        <v>#DIV/0!</v>
      </c>
      <c r="S159" t="e">
        <f>100*raw_data!AM160/raw_data!AI160</f>
        <v>#DIV/0!</v>
      </c>
      <c r="T159">
        <f>raw_data!AN160</f>
        <v>0</v>
      </c>
      <c r="U159">
        <f>raw_data!AO160</f>
        <v>0</v>
      </c>
      <c r="V159" t="e">
        <f>100*raw_data!AP160/raw_data!AI160</f>
        <v>#DIV/0!</v>
      </c>
      <c r="W159" t="e">
        <f>100*raw_data!AQ160/raw_data!AI160</f>
        <v>#DIV/0!</v>
      </c>
    </row>
    <row r="160" spans="1:23" x14ac:dyDescent="0.35">
      <c r="A160" s="27" t="str">
        <f>raw_data!A161</f>
        <v>Argentina</v>
      </c>
      <c r="B160" s="28">
        <f>raw_data!B161</f>
        <v>1977</v>
      </c>
      <c r="C160" s="33">
        <f>raw_data!C161+raw_data!D161</f>
        <v>4.99775580301954E-2</v>
      </c>
      <c r="D160" s="33">
        <f>SUM(raw_data!E161:'raw_data'!J161)</f>
        <v>7.9918067952807563</v>
      </c>
      <c r="E160" s="31">
        <f t="shared" si="8"/>
        <v>159.90790887486486</v>
      </c>
      <c r="F160" s="21">
        <f>raw_data!K161+raw_data!L161</f>
        <v>4.0330000000000001E-3</v>
      </c>
      <c r="G160" s="21">
        <f>SUM(raw_data!M161:'raw_data'!R161)</f>
        <v>9.2894100000000007E-2</v>
      </c>
      <c r="H160" s="25">
        <f t="shared" si="9"/>
        <v>23.033498636250933</v>
      </c>
      <c r="I160" s="21">
        <f>raw_data!S161+raw_data!T161</f>
        <v>0.40460149999999995</v>
      </c>
      <c r="J160" s="21">
        <f>SUM(raw_data!U161:'raw_data'!Z161)</f>
        <v>1.1813050999999999</v>
      </c>
      <c r="K160" s="25">
        <f t="shared" si="10"/>
        <v>2.9196755325919455</v>
      </c>
      <c r="L160" s="21">
        <f>raw_data!AA161+raw_data!AB161</f>
        <v>0.70198820000000006</v>
      </c>
      <c r="M160" s="21">
        <f>SUM(raw_data!AC161:'raw_data'!AH161)</f>
        <v>9.7183401999999983</v>
      </c>
      <c r="N160" s="25">
        <f t="shared" si="11"/>
        <v>13.844022164475126</v>
      </c>
      <c r="O160">
        <f>raw_data!AI161</f>
        <v>26713780</v>
      </c>
      <c r="P160">
        <f>100*raw_data!AJ161/raw_data!AI161</f>
        <v>50.6779684492423</v>
      </c>
      <c r="Q160">
        <f>100*raw_data!AK161/raw_data!AI161</f>
        <v>0</v>
      </c>
      <c r="R160">
        <f>100*raw_data!AL161/raw_data!AI161</f>
        <v>0</v>
      </c>
      <c r="S160">
        <f>100*raw_data!AM161/raw_data!AI161</f>
        <v>81.7550006026852</v>
      </c>
      <c r="T160">
        <f>raw_data!AN161</f>
        <v>269376820356.431</v>
      </c>
      <c r="U160">
        <f>raw_data!AO161</f>
        <v>0</v>
      </c>
      <c r="V160">
        <f>100*raw_data!AP161/raw_data!AI161</f>
        <v>0</v>
      </c>
      <c r="W160">
        <f>100*raw_data!AQ161/raw_data!AI161</f>
        <v>0</v>
      </c>
    </row>
    <row r="161" spans="1:23" x14ac:dyDescent="0.35">
      <c r="A161" s="27" t="str">
        <f>raw_data!A162</f>
        <v>Colombia</v>
      </c>
      <c r="B161" s="28">
        <f>raw_data!B162</f>
        <v>1977</v>
      </c>
      <c r="C161" s="33">
        <f>raw_data!C162+raw_data!D162</f>
        <v>0.122341658162104</v>
      </c>
      <c r="D161" s="33">
        <f>SUM(raw_data!E162:'raw_data'!J162)</f>
        <v>2.5937894078990475</v>
      </c>
      <c r="E161" s="31">
        <f t="shared" si="8"/>
        <v>21.201195462483014</v>
      </c>
      <c r="F161" s="21">
        <f>raw_data!K162+raw_data!L162</f>
        <v>2.1034799999999999E-2</v>
      </c>
      <c r="G161" s="21">
        <f>SUM(raw_data!M162:'raw_data'!R162)</f>
        <v>8.2461099999999996E-2</v>
      </c>
      <c r="H161" s="25">
        <f t="shared" si="9"/>
        <v>3.9202226786087815</v>
      </c>
      <c r="I161" s="21">
        <f>raw_data!S162+raw_data!T162</f>
        <v>1.2634299999999999E-2</v>
      </c>
      <c r="J161" s="21">
        <f>SUM(raw_data!U162:'raw_data'!Z162)</f>
        <v>4.8306700000000001E-2</v>
      </c>
      <c r="K161" s="25">
        <f t="shared" si="10"/>
        <v>3.8234567803518993</v>
      </c>
      <c r="L161" s="21">
        <f>raw_data!AA162+raw_data!AB162</f>
        <v>0.12758</v>
      </c>
      <c r="M161" s="21">
        <f>SUM(raw_data!AC162:'raw_data'!AH162)</f>
        <v>3.0818061999999995</v>
      </c>
      <c r="N161" s="25">
        <f t="shared" si="11"/>
        <v>24.155872393792126</v>
      </c>
      <c r="O161">
        <f>raw_data!AI162</f>
        <v>24443926</v>
      </c>
      <c r="P161">
        <f>100*raw_data!AJ162/raw_data!AI162</f>
        <v>49.935067713754329</v>
      </c>
      <c r="Q161">
        <f>100*raw_data!AK162/raw_data!AI162</f>
        <v>0</v>
      </c>
      <c r="R161">
        <f>100*raw_data!AL162/raw_data!AI162</f>
        <v>0</v>
      </c>
      <c r="S161">
        <f>100*raw_data!AM162/raw_data!AI162</f>
        <v>61.692998906967723</v>
      </c>
      <c r="T161">
        <f>raw_data!AN162</f>
        <v>72416052854.925797</v>
      </c>
      <c r="U161">
        <f>raw_data!AO162</f>
        <v>0</v>
      </c>
      <c r="V161">
        <f>100*raw_data!AP162/raw_data!AI162</f>
        <v>0</v>
      </c>
      <c r="W161">
        <f>100*raw_data!AQ162/raw_data!AI162</f>
        <v>0</v>
      </c>
    </row>
    <row r="162" spans="1:23" x14ac:dyDescent="0.35">
      <c r="A162" s="27" t="str">
        <f>raw_data!A163</f>
        <v>USA</v>
      </c>
      <c r="B162" s="28">
        <f>raw_data!B163</f>
        <v>1978</v>
      </c>
      <c r="C162" s="33">
        <f>raw_data!C163+raw_data!D163</f>
        <v>2.0036700053328991</v>
      </c>
      <c r="D162" s="33">
        <f>SUM(raw_data!E163:'raw_data'!J163)</f>
        <v>84.37731032763169</v>
      </c>
      <c r="E162" s="31">
        <f t="shared" si="8"/>
        <v>42.111380668002191</v>
      </c>
      <c r="F162" s="21">
        <f>raw_data!K163+raw_data!L163</f>
        <v>0.23549639999999999</v>
      </c>
      <c r="G162" s="21">
        <f>SUM(raw_data!M163:'raw_data'!R163)</f>
        <v>4.3319783000000003</v>
      </c>
      <c r="H162" s="25">
        <f t="shared" si="9"/>
        <v>18.395093513106783</v>
      </c>
      <c r="I162" s="21">
        <f>raw_data!S163+raw_data!T163</f>
        <v>1.060395</v>
      </c>
      <c r="J162" s="21">
        <f>SUM(raw_data!U163:'raw_data'!Z163)</f>
        <v>2.5764688000000002</v>
      </c>
      <c r="K162" s="25">
        <f t="shared" si="10"/>
        <v>2.4297255268084066</v>
      </c>
      <c r="L162" s="21">
        <f>raw_data!AA163+raw_data!AB163</f>
        <v>3.2365214</v>
      </c>
      <c r="M162" s="21">
        <f>SUM(raw_data!AC163:'raw_data'!AH163)</f>
        <v>87.885284600000006</v>
      </c>
      <c r="N162" s="25">
        <f t="shared" si="11"/>
        <v>27.154241773281647</v>
      </c>
      <c r="O162">
        <f>raw_data!AI163</f>
        <v>225810350</v>
      </c>
      <c r="P162">
        <f>100*raw_data!AJ163/raw_data!AI163</f>
        <v>51.194486878037253</v>
      </c>
      <c r="Q162">
        <f>100*raw_data!AK163/raw_data!AI163</f>
        <v>0</v>
      </c>
      <c r="R162">
        <f>100*raw_data!AL163/raw_data!AI163</f>
        <v>0</v>
      </c>
      <c r="S162">
        <f>100*raw_data!AM163/raw_data!AI163</f>
        <v>73.56834396651881</v>
      </c>
      <c r="T162">
        <f>raw_data!AN163</f>
        <v>6927670190839.21</v>
      </c>
      <c r="U162">
        <f>raw_data!AO163</f>
        <v>35</v>
      </c>
      <c r="V162">
        <f>100*raw_data!AP163/raw_data!AI163</f>
        <v>0</v>
      </c>
      <c r="W162">
        <f>100*raw_data!AQ163/raw_data!AI163</f>
        <v>0</v>
      </c>
    </row>
    <row r="163" spans="1:23" x14ac:dyDescent="0.35">
      <c r="A163" s="27" t="str">
        <f>raw_data!A164</f>
        <v>Africa_Eastern</v>
      </c>
      <c r="B163" s="28">
        <f>raw_data!B164</f>
        <v>1978</v>
      </c>
      <c r="C163" s="33">
        <f>raw_data!C164+raw_data!D164</f>
        <v>2.2210675146228041</v>
      </c>
      <c r="D163" s="33">
        <f>SUM(raw_data!E164:'raw_data'!J164)</f>
        <v>8.7930753984074119</v>
      </c>
      <c r="E163" s="31">
        <f t="shared" si="8"/>
        <v>3.9589410679849184</v>
      </c>
      <c r="F163" s="21">
        <f>raw_data!K164+raw_data!L164</f>
        <v>1.94684E-2</v>
      </c>
      <c r="G163" s="21">
        <f>SUM(raw_data!M164:'raw_data'!R164)</f>
        <v>0.33490209999999998</v>
      </c>
      <c r="H163" s="25">
        <f t="shared" si="9"/>
        <v>17.202343284502064</v>
      </c>
      <c r="I163" s="21">
        <f>raw_data!S164+raw_data!T164</f>
        <v>0.41190740000000003</v>
      </c>
      <c r="J163" s="21">
        <f>SUM(raw_data!U164:'raw_data'!Z164)</f>
        <v>4.8339300000000002E-2</v>
      </c>
      <c r="K163" s="25">
        <f t="shared" si="10"/>
        <v>0.11735477439832349</v>
      </c>
      <c r="L163" s="21">
        <f>raw_data!AA164+raw_data!AB164</f>
        <v>3.3745399999999997</v>
      </c>
      <c r="M163" s="21">
        <f>SUM(raw_data!AC164:'raw_data'!AH164)</f>
        <v>8.9561894000000013</v>
      </c>
      <c r="N163" s="25">
        <f t="shared" si="11"/>
        <v>2.6540474849905475</v>
      </c>
      <c r="O163">
        <f>raw_data!AI164</f>
        <v>106621244</v>
      </c>
      <c r="P163">
        <f>100*raw_data!AJ164/raw_data!AI164</f>
        <v>50.272841498641675</v>
      </c>
      <c r="Q163">
        <f>100*raw_data!AK164/raw_data!AI164</f>
        <v>0</v>
      </c>
      <c r="R163">
        <f>100*raw_data!AL164/raw_data!AI164</f>
        <v>6.3417849448464514</v>
      </c>
      <c r="S163">
        <f>100*raw_data!AM164/raw_data!AI164</f>
        <v>13.062772931068034</v>
      </c>
      <c r="T163">
        <f>raw_data!AN164</f>
        <v>56548018910.1437</v>
      </c>
      <c r="U163">
        <f>raw_data!AO164</f>
        <v>0</v>
      </c>
      <c r="V163">
        <f>100*raw_data!AP164/raw_data!AI164</f>
        <v>0</v>
      </c>
      <c r="W163">
        <f>100*raw_data!AQ164/raw_data!AI164</f>
        <v>0</v>
      </c>
    </row>
    <row r="164" spans="1:23" x14ac:dyDescent="0.35">
      <c r="A164" s="27" t="str">
        <f>raw_data!A165</f>
        <v>Africa_Northern</v>
      </c>
      <c r="B164" s="28">
        <f>raw_data!B165</f>
        <v>1978</v>
      </c>
      <c r="C164" s="33">
        <f>raw_data!C165+raw_data!D165</f>
        <v>0.64330814979022111</v>
      </c>
      <c r="D164" s="33">
        <f>SUM(raw_data!E165:'raw_data'!J165)</f>
        <v>5.9328386341477106</v>
      </c>
      <c r="E164" s="31">
        <f t="shared" si="8"/>
        <v>9.2223899791761905</v>
      </c>
      <c r="F164" s="21">
        <f>raw_data!K165+raw_data!L165</f>
        <v>0.16426450000000001</v>
      </c>
      <c r="G164" s="21">
        <f>SUM(raw_data!M165:'raw_data'!R165)</f>
        <v>1.4456514000000003</v>
      </c>
      <c r="H164" s="25">
        <f t="shared" si="9"/>
        <v>8.8007536625381633</v>
      </c>
      <c r="I164" s="21">
        <f>raw_data!S165+raw_data!T165</f>
        <v>0.11751259999999999</v>
      </c>
      <c r="J164" s="21">
        <f>SUM(raw_data!U165:'raw_data'!Z165)</f>
        <v>0.13337709999999997</v>
      </c>
      <c r="K164" s="25">
        <f t="shared" si="10"/>
        <v>1.1350025444080036</v>
      </c>
      <c r="L164" s="21">
        <f>raw_data!AA165+raw_data!AB165</f>
        <v>0.90555819999999998</v>
      </c>
      <c r="M164" s="21">
        <f>SUM(raw_data!AC165:'raw_data'!AH165)</f>
        <v>5.4087598000000003</v>
      </c>
      <c r="N164" s="25">
        <f t="shared" si="11"/>
        <v>5.9728461406456264</v>
      </c>
      <c r="O164">
        <f>raw_data!AI165</f>
        <v>86820133</v>
      </c>
      <c r="P164">
        <f>100*raw_data!AJ165/raw_data!AI165</f>
        <v>49.622873763623467</v>
      </c>
      <c r="Q164">
        <f>100*raw_data!AK165/raw_data!AI165</f>
        <v>0</v>
      </c>
      <c r="R164">
        <f>100*raw_data!AL165/raw_data!AI165</f>
        <v>17.330409986817227</v>
      </c>
      <c r="S164">
        <f>100*raw_data!AM165/raw_data!AI165</f>
        <v>43.668913752988608</v>
      </c>
      <c r="T164">
        <f>raw_data!AN165</f>
        <v>146230572744.491</v>
      </c>
      <c r="U164">
        <f>raw_data!AO165</f>
        <v>0</v>
      </c>
      <c r="V164">
        <f>100*raw_data!AP165/raw_data!AI165</f>
        <v>0</v>
      </c>
      <c r="W164">
        <f>100*raw_data!AQ165/raw_data!AI165</f>
        <v>0</v>
      </c>
    </row>
    <row r="165" spans="1:23" x14ac:dyDescent="0.35">
      <c r="A165" s="27" t="str">
        <f>raw_data!A166</f>
        <v>Africa_Southern</v>
      </c>
      <c r="B165" s="28">
        <f>raw_data!B166</f>
        <v>1978</v>
      </c>
      <c r="C165" s="33">
        <f>raw_data!C166+raw_data!D166</f>
        <v>0.89144252553605507</v>
      </c>
      <c r="D165" s="33">
        <f>SUM(raw_data!E166:'raw_data'!J166)</f>
        <v>2.821104596206832</v>
      </c>
      <c r="E165" s="31">
        <f t="shared" si="8"/>
        <v>3.1646511304925742</v>
      </c>
      <c r="F165" s="21">
        <f>raw_data!K166+raw_data!L166</f>
        <v>5.1241099999999998E-2</v>
      </c>
      <c r="G165" s="21">
        <f>SUM(raw_data!M166:'raw_data'!R166)</f>
        <v>0.38153999999999999</v>
      </c>
      <c r="H165" s="25">
        <f t="shared" si="9"/>
        <v>7.4459759841221205</v>
      </c>
      <c r="I165" s="21">
        <f>raw_data!S166+raw_data!T166</f>
        <v>0.219447</v>
      </c>
      <c r="J165" s="21">
        <f>SUM(raw_data!U166:'raw_data'!Z166)</f>
        <v>0.1255211</v>
      </c>
      <c r="K165" s="25">
        <f t="shared" si="10"/>
        <v>0.57198822494725376</v>
      </c>
      <c r="L165" s="21">
        <f>raw_data!AA166+raw_data!AB166</f>
        <v>1.40222</v>
      </c>
      <c r="M165" s="21">
        <f>SUM(raw_data!AC166:'raw_data'!AH166)</f>
        <v>2.6801915999999997</v>
      </c>
      <c r="N165" s="25">
        <f t="shared" si="11"/>
        <v>1.911391650382964</v>
      </c>
      <c r="O165">
        <f>raw_data!AI166</f>
        <v>58025103</v>
      </c>
      <c r="P165">
        <f>100*raw_data!AJ166/raw_data!AI166</f>
        <v>50.927513217856763</v>
      </c>
      <c r="Q165">
        <f>100*raw_data!AK166/raw_data!AI166</f>
        <v>0</v>
      </c>
      <c r="R165">
        <f>100*raw_data!AL166/raw_data!AI166</f>
        <v>4.3018519070961405</v>
      </c>
      <c r="S165">
        <f>100*raw_data!AM166/raw_data!AI166</f>
        <v>17.287883142577101</v>
      </c>
      <c r="T165">
        <f>raw_data!AN166</f>
        <v>20735909536.469898</v>
      </c>
      <c r="U165">
        <f>raw_data!AO166</f>
        <v>0</v>
      </c>
      <c r="V165">
        <f>100*raw_data!AP166/raw_data!AI166</f>
        <v>0</v>
      </c>
      <c r="W165">
        <f>100*raw_data!AQ166/raw_data!AI166</f>
        <v>0</v>
      </c>
    </row>
    <row r="166" spans="1:23" x14ac:dyDescent="0.35">
      <c r="A166" s="27" t="str">
        <f>raw_data!A167</f>
        <v>Africa_Western</v>
      </c>
      <c r="B166" s="28">
        <f>raw_data!B167</f>
        <v>1978</v>
      </c>
      <c r="C166" s="33">
        <f>raw_data!C167+raw_data!D167</f>
        <v>2.082637397102225</v>
      </c>
      <c r="D166" s="33">
        <f>SUM(raw_data!E167:'raw_data'!J167)</f>
        <v>6.8636507005693286</v>
      </c>
      <c r="E166" s="31">
        <f t="shared" si="8"/>
        <v>3.2956532472332389</v>
      </c>
      <c r="F166" s="21">
        <f>raw_data!K167+raw_data!L167</f>
        <v>8.91073E-2</v>
      </c>
      <c r="G166" s="21">
        <f>SUM(raw_data!M167:'raw_data'!R167)</f>
        <v>1.4055228</v>
      </c>
      <c r="H166" s="25">
        <f t="shared" si="9"/>
        <v>15.77337434755626</v>
      </c>
      <c r="I166" s="21">
        <f>raw_data!S167+raw_data!T167</f>
        <v>0.70883459999999998</v>
      </c>
      <c r="J166" s="21">
        <f>SUM(raw_data!U167:'raw_data'!Z167)</f>
        <v>0.19541060000000002</v>
      </c>
      <c r="K166" s="25">
        <f t="shared" si="10"/>
        <v>0.27567869852854254</v>
      </c>
      <c r="L166" s="21">
        <f>raw_data!AA167+raw_data!AB167</f>
        <v>4.7171516000000002</v>
      </c>
      <c r="M166" s="21">
        <f>SUM(raw_data!AC167:'raw_data'!AH167)</f>
        <v>5.0836532999999999</v>
      </c>
      <c r="N166" s="25">
        <f t="shared" si="11"/>
        <v>1.0776955525448875</v>
      </c>
      <c r="O166">
        <f>raw_data!AI167</f>
        <v>174314566</v>
      </c>
      <c r="P166">
        <f>100*raw_data!AJ167/raw_data!AI167</f>
        <v>50.251177517775538</v>
      </c>
      <c r="Q166">
        <f>100*raw_data!AK167/raw_data!AI167</f>
        <v>0</v>
      </c>
      <c r="R166">
        <f>100*raw_data!AL167/raw_data!AI167</f>
        <v>3.2266150380112237</v>
      </c>
      <c r="S166">
        <f>100*raw_data!AM167/raw_data!AI167</f>
        <v>24.048424042773338</v>
      </c>
      <c r="T166">
        <f>raw_data!AN167</f>
        <v>252358432696.74799</v>
      </c>
      <c r="U166">
        <f>raw_data!AO167</f>
        <v>0</v>
      </c>
      <c r="V166">
        <f>100*raw_data!AP167/raw_data!AI167</f>
        <v>0</v>
      </c>
      <c r="W166">
        <f>100*raw_data!AQ167/raw_data!AI167</f>
        <v>0</v>
      </c>
    </row>
    <row r="167" spans="1:23" x14ac:dyDescent="0.35">
      <c r="A167" s="27" t="str">
        <f>raw_data!A168</f>
        <v>Australia_NZ</v>
      </c>
      <c r="B167" s="28">
        <f>raw_data!B168</f>
        <v>1978</v>
      </c>
      <c r="C167" s="33">
        <f>raw_data!C168+raw_data!D168</f>
        <v>9.9430488640153608E-2</v>
      </c>
      <c r="D167" s="33">
        <f>SUM(raw_data!E168:'raw_data'!J168)</f>
        <v>6.254355908503042</v>
      </c>
      <c r="E167" s="31">
        <f t="shared" si="8"/>
        <v>62.901791935650891</v>
      </c>
      <c r="F167" s="21">
        <f>raw_data!K168+raw_data!L168</f>
        <v>4.8279000000000002E-2</v>
      </c>
      <c r="G167" s="21">
        <f>SUM(raw_data!M168:'raw_data'!R168)</f>
        <v>0.11185020000000001</v>
      </c>
      <c r="H167" s="25">
        <f t="shared" si="9"/>
        <v>2.3167464114832539</v>
      </c>
      <c r="I167" s="21">
        <f>raw_data!S168+raw_data!T168</f>
        <v>7.1814500000000003E-2</v>
      </c>
      <c r="J167" s="21">
        <f>SUM(raw_data!U168:'raw_data'!Z168)</f>
        <v>8.9435359000000005</v>
      </c>
      <c r="K167" s="25">
        <f t="shared" si="10"/>
        <v>124.53663118172514</v>
      </c>
      <c r="L167" s="21">
        <f>raw_data!AA168+raw_data!AB168</f>
        <v>0.21095920000000001</v>
      </c>
      <c r="M167" s="21">
        <f>SUM(raw_data!AC168:'raw_data'!AH168)</f>
        <v>16.940791600000001</v>
      </c>
      <c r="N167" s="25">
        <f t="shared" si="11"/>
        <v>80.303639755933844</v>
      </c>
      <c r="O167">
        <f>raw_data!AI168</f>
        <v>17479200</v>
      </c>
      <c r="P167">
        <f>100*raw_data!AJ168/raw_data!AI168</f>
        <v>50.029000183074743</v>
      </c>
      <c r="Q167">
        <f>100*raw_data!AK168/raw_data!AI168</f>
        <v>0</v>
      </c>
      <c r="R167">
        <f>100*raw_data!AL168/raw_data!AI168</f>
        <v>18.14487505148977</v>
      </c>
      <c r="S167">
        <f>100*raw_data!AM168/raw_data!AI168</f>
        <v>84.890761590919496</v>
      </c>
      <c r="T167">
        <f>raw_data!AN168</f>
        <v>492175683318.185</v>
      </c>
      <c r="U167">
        <f>raw_data!AO168</f>
        <v>0</v>
      </c>
      <c r="V167">
        <f>100*raw_data!AP168/raw_data!AI168</f>
        <v>0</v>
      </c>
      <c r="W167">
        <f>100*raw_data!AQ168/raw_data!AI168</f>
        <v>0</v>
      </c>
    </row>
    <row r="168" spans="1:23" x14ac:dyDescent="0.35">
      <c r="A168" s="27" t="str">
        <f>raw_data!A169</f>
        <v>Brazil</v>
      </c>
      <c r="B168" s="28">
        <f>raw_data!B169</f>
        <v>1978</v>
      </c>
      <c r="C168" s="33">
        <f>raw_data!C169+raw_data!D169</f>
        <v>1.9814056059904972</v>
      </c>
      <c r="D168" s="33">
        <f>SUM(raw_data!E169:'raw_data'!J169)</f>
        <v>14.518033755026103</v>
      </c>
      <c r="E168" s="31">
        <f t="shared" si="8"/>
        <v>7.3271387297648189</v>
      </c>
      <c r="F168" s="21">
        <f>raw_data!K169+raw_data!L169</f>
        <v>7.0655200000000001E-2</v>
      </c>
      <c r="G168" s="21">
        <f>SUM(raw_data!M169:'raw_data'!R169)</f>
        <v>0.43280079999999999</v>
      </c>
      <c r="H168" s="25">
        <f t="shared" si="9"/>
        <v>6.1255335771464798</v>
      </c>
      <c r="I168" s="21">
        <f>raw_data!S169+raw_data!T169</f>
        <v>0.25772919999999999</v>
      </c>
      <c r="J168" s="21">
        <f>SUM(raw_data!U169:'raw_data'!Z169)</f>
        <v>0.28296190000000004</v>
      </c>
      <c r="K168" s="25">
        <f t="shared" si="10"/>
        <v>1.0979039239636024</v>
      </c>
      <c r="L168" s="21">
        <f>raw_data!AA169+raw_data!AB169</f>
        <v>2.6830281999999999</v>
      </c>
      <c r="M168" s="21">
        <f>SUM(raw_data!AC169:'raw_data'!AH169)</f>
        <v>16.619368599999998</v>
      </c>
      <c r="N168" s="25">
        <f t="shared" si="11"/>
        <v>6.1942578911395705</v>
      </c>
      <c r="O168">
        <f>raw_data!AI169</f>
        <v>116664382</v>
      </c>
      <c r="P168">
        <f>100*raw_data!AJ169/raw_data!AI169</f>
        <v>50.180463819711484</v>
      </c>
      <c r="Q168">
        <f>100*raw_data!AK169/raw_data!AI169</f>
        <v>0</v>
      </c>
      <c r="R168">
        <f>100*raw_data!AL169/raw_data!AI169</f>
        <v>0</v>
      </c>
      <c r="S168">
        <f>100*raw_data!AM169/raw_data!AI169</f>
        <v>63.624999959284914</v>
      </c>
      <c r="T168">
        <f>raw_data!AN169</f>
        <v>672969802176.552</v>
      </c>
      <c r="U168">
        <f>raw_data!AO169</f>
        <v>0</v>
      </c>
      <c r="V168">
        <f>100*raw_data!AP169/raw_data!AI169</f>
        <v>0</v>
      </c>
      <c r="W168">
        <f>100*raw_data!AQ169/raw_data!AI169</f>
        <v>0</v>
      </c>
    </row>
    <row r="169" spans="1:23" x14ac:dyDescent="0.35">
      <c r="A169" s="27" t="str">
        <f>raw_data!A170</f>
        <v>Canada</v>
      </c>
      <c r="B169" s="28">
        <f>raw_data!B170</f>
        <v>1978</v>
      </c>
      <c r="C169" s="33">
        <f>raw_data!C170+raw_data!D170</f>
        <v>0.1941322062052889</v>
      </c>
      <c r="D169" s="33">
        <f>SUM(raw_data!E170:'raw_data'!J170)</f>
        <v>8.4484270203644662</v>
      </c>
      <c r="E169" s="31">
        <f t="shared" si="8"/>
        <v>43.518935809293339</v>
      </c>
      <c r="F169" s="21">
        <f>raw_data!K170+raw_data!L170</f>
        <v>0.1643666</v>
      </c>
      <c r="G169" s="21">
        <f>SUM(raw_data!M170:'raw_data'!R170)</f>
        <v>0.56436169999999997</v>
      </c>
      <c r="H169" s="25">
        <f t="shared" si="9"/>
        <v>3.4335546272782911</v>
      </c>
      <c r="I169" s="21">
        <f>raw_data!S170+raw_data!T170</f>
        <v>0.1070382</v>
      </c>
      <c r="J169" s="21">
        <f>SUM(raw_data!U170:'raw_data'!Z170)</f>
        <v>2.5551877999999997</v>
      </c>
      <c r="K169" s="25">
        <f t="shared" si="10"/>
        <v>23.871737379739194</v>
      </c>
      <c r="L169" s="21">
        <f>raw_data!AA170+raw_data!AB170</f>
        <v>0.15185599999999999</v>
      </c>
      <c r="M169" s="21">
        <f>SUM(raw_data!AC170:'raw_data'!AH170)</f>
        <v>11.5687184</v>
      </c>
      <c r="N169" s="25">
        <f t="shared" si="11"/>
        <v>76.182162048256245</v>
      </c>
      <c r="O169">
        <f>raw_data!AI170</f>
        <v>23963203</v>
      </c>
      <c r="P169">
        <f>100*raw_data!AJ170/raw_data!AI170</f>
        <v>50.12490609039201</v>
      </c>
      <c r="Q169">
        <f>100*raw_data!AK170/raw_data!AI170</f>
        <v>0</v>
      </c>
      <c r="R169">
        <f>100*raw_data!AL170/raw_data!AI170</f>
        <v>0</v>
      </c>
      <c r="S169">
        <f>100*raw_data!AM170/raw_data!AI170</f>
        <v>75.583001153894159</v>
      </c>
      <c r="T169">
        <f>raw_data!AN170</f>
        <v>0</v>
      </c>
      <c r="U169">
        <f>raw_data!AO170</f>
        <v>0</v>
      </c>
      <c r="V169">
        <f>100*raw_data!AP170/raw_data!AI170</f>
        <v>0</v>
      </c>
      <c r="W169">
        <f>100*raw_data!AQ170/raw_data!AI170</f>
        <v>0</v>
      </c>
    </row>
    <row r="170" spans="1:23" x14ac:dyDescent="0.35">
      <c r="A170" s="27" t="str">
        <f>raw_data!A171</f>
        <v>Central America and Caribbean</v>
      </c>
      <c r="B170" s="28">
        <f>raw_data!B171</f>
        <v>1978</v>
      </c>
      <c r="C170" s="33">
        <f>raw_data!C171+raw_data!D171</f>
        <v>0.53510311314159398</v>
      </c>
      <c r="D170" s="33">
        <f>SUM(raw_data!E171:'raw_data'!J171)</f>
        <v>5.7571637651514163</v>
      </c>
      <c r="E170" s="31">
        <f t="shared" si="8"/>
        <v>10.758980136278911</v>
      </c>
      <c r="F170" s="21">
        <f>raw_data!K171+raw_data!L171</f>
        <v>0.15040339999999999</v>
      </c>
      <c r="G170" s="21">
        <f>SUM(raw_data!M171:'raw_data'!R171)</f>
        <v>1.4725945999999999</v>
      </c>
      <c r="H170" s="25">
        <f t="shared" si="9"/>
        <v>9.7909661616692176</v>
      </c>
      <c r="I170" s="21">
        <f>raw_data!S171+raw_data!T171</f>
        <v>1.98435E-2</v>
      </c>
      <c r="J170" s="21">
        <f>SUM(raw_data!U171:'raw_data'!Z171)</f>
        <v>0.35734950000000004</v>
      </c>
      <c r="K170" s="25">
        <f t="shared" si="10"/>
        <v>18.008390656890167</v>
      </c>
      <c r="L170" s="21">
        <f>raw_data!AA171+raw_data!AB171</f>
        <v>0.49515680000000001</v>
      </c>
      <c r="M170" s="21">
        <f>SUM(raw_data!AC171:'raw_data'!AH171)</f>
        <v>4.7648934000000009</v>
      </c>
      <c r="N170" s="25">
        <f t="shared" si="11"/>
        <v>9.6229990176849043</v>
      </c>
      <c r="O170">
        <f>raw_data!AI171</f>
        <v>46956125</v>
      </c>
      <c r="P170">
        <f>100*raw_data!AJ171/raw_data!AI171</f>
        <v>49.931758636386625</v>
      </c>
      <c r="Q170">
        <f>100*raw_data!AK171/raw_data!AI171</f>
        <v>0</v>
      </c>
      <c r="R170">
        <f>100*raw_data!AL171/raw_data!AI171</f>
        <v>12.45415587423366</v>
      </c>
      <c r="S170">
        <f>100*raw_data!AM171/raw_data!AI171</f>
        <v>45.849439237160219</v>
      </c>
      <c r="T170">
        <f>raw_data!AN171</f>
        <v>166583636760.09698</v>
      </c>
      <c r="U170">
        <f>raw_data!AO171</f>
        <v>0</v>
      </c>
      <c r="V170">
        <f>100*raw_data!AP171/raw_data!AI171</f>
        <v>0</v>
      </c>
      <c r="W170">
        <f>100*raw_data!AQ171/raw_data!AI171</f>
        <v>0</v>
      </c>
    </row>
    <row r="171" spans="1:23" x14ac:dyDescent="0.35">
      <c r="A171" s="27" t="str">
        <f>raw_data!A172</f>
        <v>Central Asia</v>
      </c>
      <c r="B171" s="28">
        <f>raw_data!B172</f>
        <v>1978</v>
      </c>
      <c r="C171" s="33">
        <f>raw_data!C172+raw_data!D172</f>
        <v>0.12362757758472781</v>
      </c>
      <c r="D171" s="33">
        <f>SUM(raw_data!E172:'raw_data'!J172)</f>
        <v>13.755211291492232</v>
      </c>
      <c r="E171" s="31">
        <f t="shared" si="8"/>
        <v>111.26329222187611</v>
      </c>
      <c r="F171" s="21">
        <f>raw_data!K172+raw_data!L172</f>
        <v>8.0960699999999997E-2</v>
      </c>
      <c r="G171" s="21">
        <f>SUM(raw_data!M172:'raw_data'!R172)</f>
        <v>0.2398382</v>
      </c>
      <c r="H171" s="25">
        <f t="shared" si="9"/>
        <v>2.9624027460236881</v>
      </c>
      <c r="I171" s="21">
        <f>raw_data!S172+raw_data!T172</f>
        <v>2.0669999999999998E-4</v>
      </c>
      <c r="J171" s="21">
        <f>SUM(raw_data!U172:'raw_data'!Z172)</f>
        <v>0.1053413</v>
      </c>
      <c r="K171" s="25">
        <f t="shared" si="10"/>
        <v>509.63376874697633</v>
      </c>
      <c r="L171" s="21">
        <f>raw_data!AA172+raw_data!AB172</f>
        <v>0.13273399999999999</v>
      </c>
      <c r="M171" s="21">
        <f>SUM(raw_data!AC172:'raw_data'!AH172)</f>
        <v>17.1627975</v>
      </c>
      <c r="N171" s="25">
        <f t="shared" si="11"/>
        <v>129.30219461479351</v>
      </c>
      <c r="O171">
        <f>raw_data!AI172</f>
        <v>53964088</v>
      </c>
      <c r="P171">
        <f>100*raw_data!AJ172/raw_data!AI172</f>
        <v>51.31321778290777</v>
      </c>
      <c r="Q171">
        <f>100*raw_data!AK172/raw_data!AI172</f>
        <v>0</v>
      </c>
      <c r="R171">
        <f>100*raw_data!AL172/raw_data!AI172</f>
        <v>2.8656335302099425</v>
      </c>
      <c r="S171">
        <f>100*raw_data!AM172/raw_data!AI172</f>
        <v>47.563711259235959</v>
      </c>
      <c r="T171">
        <f>raw_data!AN172</f>
        <v>15765916775.129299</v>
      </c>
      <c r="U171">
        <f>raw_data!AO172</f>
        <v>0</v>
      </c>
      <c r="V171">
        <f>100*raw_data!AP172/raw_data!AI172</f>
        <v>0</v>
      </c>
      <c r="W171">
        <f>100*raw_data!AQ172/raw_data!AI172</f>
        <v>0</v>
      </c>
    </row>
    <row r="172" spans="1:23" x14ac:dyDescent="0.35">
      <c r="A172" s="27" t="str">
        <f>raw_data!A173</f>
        <v>China</v>
      </c>
      <c r="B172" s="28">
        <f>raw_data!B173</f>
        <v>1978</v>
      </c>
      <c r="C172" s="33">
        <f>raw_data!C173+raw_data!D173</f>
        <v>6.4217142857142893</v>
      </c>
      <c r="D172" s="33">
        <f>SUM(raw_data!E173:'raw_data'!J173)</f>
        <v>21.665874861323896</v>
      </c>
      <c r="E172" s="31">
        <f t="shared" si="8"/>
        <v>3.3738459696847123</v>
      </c>
      <c r="F172" s="21">
        <f>raw_data!K173+raw_data!L173</f>
        <v>9.4432299999999997E-2</v>
      </c>
      <c r="G172" s="21">
        <f>SUM(raw_data!M173:'raw_data'!R173)</f>
        <v>0.43469229999999998</v>
      </c>
      <c r="H172" s="25">
        <f t="shared" si="9"/>
        <v>4.6032162723983214</v>
      </c>
      <c r="I172" s="21">
        <f>raw_data!S173+raw_data!T173</f>
        <v>0.20145230000000003</v>
      </c>
      <c r="J172" s="21">
        <f>SUM(raw_data!U173:'raw_data'!Z173)</f>
        <v>0.45765980000000006</v>
      </c>
      <c r="K172" s="25">
        <f t="shared" si="10"/>
        <v>2.271802307543771</v>
      </c>
      <c r="L172" s="21">
        <f>raw_data!AA173+raw_data!AB173</f>
        <v>9.2417200000000008</v>
      </c>
      <c r="M172" s="21">
        <f>SUM(raw_data!AC173:'raw_data'!AH173)</f>
        <v>22.317482700000003</v>
      </c>
      <c r="N172" s="25">
        <f t="shared" si="11"/>
        <v>2.4148624606674951</v>
      </c>
      <c r="O172">
        <f>raw_data!AI173</f>
        <v>961078548</v>
      </c>
      <c r="P172">
        <f>100*raw_data!AJ173/raw_data!AI173</f>
        <v>49.074975711558594</v>
      </c>
      <c r="Q172">
        <f>100*raw_data!AK173/raw_data!AI173</f>
        <v>0</v>
      </c>
      <c r="R172">
        <f>100*raw_data!AL173/raw_data!AI173</f>
        <v>0</v>
      </c>
      <c r="S172">
        <f>100*raw_data!AM173/raw_data!AI173</f>
        <v>18.274627226410633</v>
      </c>
      <c r="T172">
        <f>raw_data!AN173</f>
        <v>416136923688.61102</v>
      </c>
      <c r="U172">
        <f>raw_data!AO173</f>
        <v>0</v>
      </c>
      <c r="V172">
        <f>100*raw_data!AP173/raw_data!AI173</f>
        <v>0</v>
      </c>
      <c r="W172">
        <f>100*raw_data!AQ173/raw_data!AI173</f>
        <v>0</v>
      </c>
    </row>
    <row r="173" spans="1:23" x14ac:dyDescent="0.35">
      <c r="A173" s="27" t="str">
        <f>raw_data!A174</f>
        <v>EU-12</v>
      </c>
      <c r="B173" s="28">
        <f>raw_data!B174</f>
        <v>1978</v>
      </c>
      <c r="C173" s="33">
        <f>raw_data!C174+raw_data!D174</f>
        <v>0.396315009640059</v>
      </c>
      <c r="D173" s="33">
        <f>SUM(raw_data!E174:'raw_data'!J174)</f>
        <v>32.156508684841938</v>
      </c>
      <c r="E173" s="31">
        <f t="shared" si="8"/>
        <v>81.13876058857096</v>
      </c>
      <c r="F173" s="21">
        <f>raw_data!K174+raw_data!L174</f>
        <v>0.34278799999999998</v>
      </c>
      <c r="G173" s="21">
        <f>SUM(raw_data!M174:'raw_data'!R174)</f>
        <v>0.77508910000000009</v>
      </c>
      <c r="H173" s="25">
        <f t="shared" si="9"/>
        <v>2.2611325367282404</v>
      </c>
      <c r="I173" s="21">
        <f>raw_data!S174+raw_data!T174</f>
        <v>8.1419599999999995E-2</v>
      </c>
      <c r="J173" s="21">
        <f>SUM(raw_data!U174:'raw_data'!Z174)</f>
        <v>3.1085970999999994</v>
      </c>
      <c r="K173" s="25">
        <f t="shared" si="10"/>
        <v>38.179960353526667</v>
      </c>
      <c r="L173" s="21">
        <f>raw_data!AA174+raw_data!AB174</f>
        <v>0.85089420000000004</v>
      </c>
      <c r="M173" s="21">
        <f>SUM(raw_data!AC174:'raw_data'!AH174)</f>
        <v>48.551793799999999</v>
      </c>
      <c r="N173" s="25">
        <f t="shared" si="11"/>
        <v>57.059730575199595</v>
      </c>
      <c r="O173">
        <f>raw_data!AI174</f>
        <v>101722469</v>
      </c>
      <c r="P173">
        <f>100*raw_data!AJ174/raw_data!AI174</f>
        <v>51.419456796708303</v>
      </c>
      <c r="Q173">
        <f>100*raw_data!AK174/raw_data!AI174</f>
        <v>0</v>
      </c>
      <c r="R173">
        <f>100*raw_data!AL174/raw_data!AI174</f>
        <v>24.731118156402594</v>
      </c>
      <c r="S173">
        <f>100*raw_data!AM174/raw_data!AI174</f>
        <v>56.994724538194212</v>
      </c>
      <c r="T173">
        <f>raw_data!AN174</f>
        <v>6729460196.5179701</v>
      </c>
      <c r="U173">
        <f>raw_data!AO174</f>
        <v>0</v>
      </c>
      <c r="V173">
        <f>100*raw_data!AP174/raw_data!AI174</f>
        <v>0</v>
      </c>
      <c r="W173">
        <f>100*raw_data!AQ174/raw_data!AI174</f>
        <v>0</v>
      </c>
    </row>
    <row r="174" spans="1:23" x14ac:dyDescent="0.35">
      <c r="A174" s="27" t="str">
        <f>raw_data!A175</f>
        <v>EU-15</v>
      </c>
      <c r="B174" s="28">
        <f>raw_data!B175</f>
        <v>1978</v>
      </c>
      <c r="C174" s="33">
        <f>raw_data!C175+raw_data!D175</f>
        <v>2.8377419598642901</v>
      </c>
      <c r="D174" s="33">
        <f>SUM(raw_data!E175:'raw_data'!J175)</f>
        <v>117.60913849640941</v>
      </c>
      <c r="E174" s="31">
        <f t="shared" si="8"/>
        <v>41.444620462261433</v>
      </c>
      <c r="F174" s="21">
        <f>raw_data!K175+raw_data!L175</f>
        <v>3.6725756999999999</v>
      </c>
      <c r="G174" s="21">
        <f>SUM(raw_data!M175:'raw_data'!R175)</f>
        <v>24.964309699999998</v>
      </c>
      <c r="H174" s="25">
        <f t="shared" si="9"/>
        <v>6.7974935683422393</v>
      </c>
      <c r="I174" s="21">
        <f>raw_data!S175+raw_data!T175</f>
        <v>0.84053850000000008</v>
      </c>
      <c r="J174" s="21">
        <f>SUM(raw_data!U175:'raw_data'!Z175)</f>
        <v>37.1804573</v>
      </c>
      <c r="K174" s="25">
        <f t="shared" si="10"/>
        <v>44.234091954146059</v>
      </c>
      <c r="L174" s="21">
        <f>raw_data!AA175+raw_data!AB175</f>
        <v>2.535873</v>
      </c>
      <c r="M174" s="21">
        <f>SUM(raw_data!AC175:'raw_data'!AH175)</f>
        <v>166.65792629999999</v>
      </c>
      <c r="N174" s="25">
        <f t="shared" si="11"/>
        <v>65.720139100025904</v>
      </c>
      <c r="O174">
        <f>raw_data!AI175</f>
        <v>354357199</v>
      </c>
      <c r="P174">
        <f>100*raw_data!AJ175/raw_data!AI175</f>
        <v>51.51691923154636</v>
      </c>
      <c r="Q174">
        <f>100*raw_data!AK175/raw_data!AI175</f>
        <v>0</v>
      </c>
      <c r="R174">
        <f>100*raw_data!AL175/raw_data!AI175</f>
        <v>11.614628153779938</v>
      </c>
      <c r="S174">
        <f>100*raw_data!AM175/raw_data!AI175</f>
        <v>71.852865616538523</v>
      </c>
      <c r="T174">
        <f>raw_data!AN175</f>
        <v>7555872376072.0596</v>
      </c>
      <c r="U174">
        <f>raw_data!AO175</f>
        <v>27</v>
      </c>
      <c r="V174">
        <f>100*raw_data!AP175/raw_data!AI175</f>
        <v>0</v>
      </c>
      <c r="W174">
        <f>100*raw_data!AQ175/raw_data!AI175</f>
        <v>0</v>
      </c>
    </row>
    <row r="175" spans="1:23" x14ac:dyDescent="0.35">
      <c r="A175" s="27" t="str">
        <f>raw_data!A176</f>
        <v>Europe_Eastern</v>
      </c>
      <c r="B175" s="28">
        <f>raw_data!B176</f>
        <v>1978</v>
      </c>
      <c r="C175" s="33">
        <f>raw_data!C176+raw_data!D176</f>
        <v>0.35343676082460979</v>
      </c>
      <c r="D175" s="33">
        <f>SUM(raw_data!E176:'raw_data'!J176)</f>
        <v>18.276056732311368</v>
      </c>
      <c r="E175" s="31">
        <f t="shared" si="8"/>
        <v>51.709552480254644</v>
      </c>
      <c r="F175" s="21">
        <f>raw_data!K176+raw_data!L176</f>
        <v>4.2120999999999999E-2</v>
      </c>
      <c r="G175" s="21">
        <f>SUM(raw_data!M176:'raw_data'!R176)</f>
        <v>1.7580700000000001E-2</v>
      </c>
      <c r="H175" s="25">
        <f t="shared" si="9"/>
        <v>0.41738562712186322</v>
      </c>
      <c r="I175" s="21">
        <f>raw_data!S176+raw_data!T176</f>
        <v>3.5749299999999998E-2</v>
      </c>
      <c r="J175" s="21">
        <f>SUM(raw_data!U176:'raw_data'!Z176)</f>
        <v>0.29941770000000001</v>
      </c>
      <c r="K175" s="25">
        <f t="shared" si="10"/>
        <v>8.3754842752165786</v>
      </c>
      <c r="L175" s="21">
        <f>raw_data!AA176+raw_data!AB176</f>
        <v>3.0702118</v>
      </c>
      <c r="M175" s="21">
        <f>SUM(raw_data!AC176:'raw_data'!AH176)</f>
        <v>32.917595599999999</v>
      </c>
      <c r="N175" s="25">
        <f t="shared" si="11"/>
        <v>10.721604157732701</v>
      </c>
      <c r="O175">
        <f>raw_data!AI176</f>
        <v>61730272</v>
      </c>
      <c r="P175">
        <f>100*raw_data!AJ176/raw_data!AI176</f>
        <v>54.256208364026001</v>
      </c>
      <c r="Q175">
        <f>100*raw_data!AK176/raw_data!AI176</f>
        <v>0</v>
      </c>
      <c r="R175">
        <f>100*raw_data!AL176/raw_data!AI176</f>
        <v>70.00898521879185</v>
      </c>
      <c r="S175">
        <f>100*raw_data!AM176/raw_data!AI176</f>
        <v>58.545037676166402</v>
      </c>
      <c r="T175">
        <f>raw_data!AN176</f>
        <v>0</v>
      </c>
      <c r="U175">
        <f>raw_data!AO176</f>
        <v>0</v>
      </c>
      <c r="V175">
        <f>100*raw_data!AP176/raw_data!AI176</f>
        <v>0</v>
      </c>
      <c r="W175">
        <f>100*raw_data!AQ176/raw_data!AI176</f>
        <v>0</v>
      </c>
    </row>
    <row r="176" spans="1:23" x14ac:dyDescent="0.35">
      <c r="A176" s="27" t="str">
        <f>raw_data!A177</f>
        <v>Europe_Non_EU</v>
      </c>
      <c r="B176" s="28">
        <f>raw_data!B177</f>
        <v>1978</v>
      </c>
      <c r="C176" s="33">
        <f>raw_data!C177+raw_data!D177</f>
        <v>0.90835361999923703</v>
      </c>
      <c r="D176" s="33">
        <f>SUM(raw_data!E177:'raw_data'!J177)</f>
        <v>13.327228647589139</v>
      </c>
      <c r="E176" s="31">
        <f t="shared" si="8"/>
        <v>14.671850647328663</v>
      </c>
      <c r="F176" s="21">
        <f>raw_data!K177+raw_data!L177</f>
        <v>2.6362700000000003E-2</v>
      </c>
      <c r="G176" s="21">
        <f>SUM(raw_data!M177:'raw_data'!R177)</f>
        <v>0.1096563</v>
      </c>
      <c r="H176" s="25">
        <f t="shared" si="9"/>
        <v>4.1595246313920802</v>
      </c>
      <c r="I176" s="21">
        <f>raw_data!S177+raw_data!T177</f>
        <v>0.4190604</v>
      </c>
      <c r="J176" s="21">
        <f>SUM(raw_data!U177:'raw_data'!Z177)</f>
        <v>0.10865430000000001</v>
      </c>
      <c r="K176" s="25">
        <f t="shared" si="10"/>
        <v>0.25928076239129255</v>
      </c>
      <c r="L176" s="21">
        <f>raw_data!AA177+raw_data!AB177</f>
        <v>1.5948069</v>
      </c>
      <c r="M176" s="21">
        <f>SUM(raw_data!AC177:'raw_data'!AH177)</f>
        <v>15.712879599999999</v>
      </c>
      <c r="N176" s="25">
        <f t="shared" si="11"/>
        <v>9.852527976898017</v>
      </c>
      <c r="O176">
        <f>raw_data!AI177</f>
        <v>63282121</v>
      </c>
      <c r="P176">
        <f>100*raw_data!AJ177/raw_data!AI177</f>
        <v>49.638111845208222</v>
      </c>
      <c r="Q176">
        <f>100*raw_data!AK177/raw_data!AI177</f>
        <v>0</v>
      </c>
      <c r="R176">
        <f>100*raw_data!AL177/raw_data!AI177</f>
        <v>0</v>
      </c>
      <c r="S176">
        <f>100*raw_data!AM177/raw_data!AI177</f>
        <v>42.59287706238544</v>
      </c>
      <c r="T176">
        <f>raw_data!AN177</f>
        <v>178798703478.98199</v>
      </c>
      <c r="U176">
        <f>raw_data!AO177</f>
        <v>0</v>
      </c>
      <c r="V176">
        <f>100*raw_data!AP177/raw_data!AI177</f>
        <v>0</v>
      </c>
      <c r="W176">
        <f>100*raw_data!AQ177/raw_data!AI177</f>
        <v>0</v>
      </c>
    </row>
    <row r="177" spans="1:23" x14ac:dyDescent="0.35">
      <c r="A177" s="27" t="str">
        <f>raw_data!A178</f>
        <v>European Free Trade Association</v>
      </c>
      <c r="B177" s="28">
        <f>raw_data!B178</f>
        <v>1978</v>
      </c>
      <c r="C177" s="33">
        <f>raw_data!C178+raw_data!D178</f>
        <v>9.3622857142857091E-2</v>
      </c>
      <c r="D177" s="33">
        <f>SUM(raw_data!E178:'raw_data'!J178)</f>
        <v>4.5898970997815702</v>
      </c>
      <c r="E177" s="31">
        <f t="shared" si="8"/>
        <v>49.025390164903271</v>
      </c>
      <c r="F177" s="21">
        <f>raw_data!K178+raw_data!L178</f>
        <v>0.13633190000000001</v>
      </c>
      <c r="G177" s="21">
        <f>SUM(raw_data!M178:'raw_data'!R178)</f>
        <v>0.48286570000000006</v>
      </c>
      <c r="H177" s="25">
        <f t="shared" si="9"/>
        <v>3.5418394374317388</v>
      </c>
      <c r="I177" s="21">
        <f>raw_data!S178+raw_data!T178</f>
        <v>6.6760000000000007E-4</v>
      </c>
      <c r="J177" s="21">
        <f>SUM(raw_data!U178:'raw_data'!Z178)</f>
        <v>4.8549536000000009</v>
      </c>
      <c r="K177" s="25">
        <f t="shared" si="10"/>
        <v>7272.2492510485326</v>
      </c>
      <c r="L177" s="21">
        <f>raw_data!AA178+raw_data!AB178</f>
        <v>6.7599999999999995E-3</v>
      </c>
      <c r="M177" s="21">
        <f>SUM(raw_data!AC178:'raw_data'!AH178)</f>
        <v>11.0994674</v>
      </c>
      <c r="N177" s="25">
        <f t="shared" si="11"/>
        <v>1641.9330473372781</v>
      </c>
      <c r="O177">
        <f>raw_data!AI178</f>
        <v>10588151</v>
      </c>
      <c r="P177">
        <f>100*raw_data!AJ178/raw_data!AI178</f>
        <v>50.941897220770649</v>
      </c>
      <c r="Q177">
        <f>100*raw_data!AK178/raw_data!AI178</f>
        <v>0</v>
      </c>
      <c r="R177">
        <f>100*raw_data!AL178/raw_data!AI178</f>
        <v>36.960872582946728</v>
      </c>
      <c r="S177">
        <f>100*raw_data!AM178/raw_data!AI178</f>
        <v>72.698972653487843</v>
      </c>
      <c r="T177">
        <f>raw_data!AN178</f>
        <v>150558892218.66299</v>
      </c>
      <c r="U177">
        <f>raw_data!AO178</f>
        <v>0</v>
      </c>
      <c r="V177">
        <f>100*raw_data!AP178/raw_data!AI178</f>
        <v>0</v>
      </c>
      <c r="W177">
        <f>100*raw_data!AQ178/raw_data!AI178</f>
        <v>0</v>
      </c>
    </row>
    <row r="178" spans="1:23" x14ac:dyDescent="0.35">
      <c r="A178" s="27" t="str">
        <f>raw_data!A179</f>
        <v>India</v>
      </c>
      <c r="B178" s="28">
        <f>raw_data!B179</f>
        <v>1978</v>
      </c>
      <c r="C178" s="33">
        <f>raw_data!C179+raw_data!D179</f>
        <v>11.303550445704971</v>
      </c>
      <c r="D178" s="33">
        <f>SUM(raw_data!E179:'raw_data'!J179)</f>
        <v>29.888357034284507</v>
      </c>
      <c r="E178" s="31">
        <f t="shared" si="8"/>
        <v>2.644156557521379</v>
      </c>
      <c r="F178" s="21">
        <f>raw_data!K179+raw_data!L179</f>
        <v>0.11216950000000001</v>
      </c>
      <c r="G178" s="21">
        <f>SUM(raw_data!M179:'raw_data'!R179)</f>
        <v>0.3274648</v>
      </c>
      <c r="H178" s="25">
        <f t="shared" si="9"/>
        <v>2.9193746963301073</v>
      </c>
      <c r="I178" s="21">
        <f>raw_data!S179+raw_data!T179</f>
        <v>0.93735539999999995</v>
      </c>
      <c r="J178" s="21">
        <f>SUM(raw_data!U179:'raw_data'!Z179)</f>
        <v>0.12137060000000001</v>
      </c>
      <c r="K178" s="25">
        <f t="shared" si="10"/>
        <v>0.12948194462847284</v>
      </c>
      <c r="L178" s="21">
        <f>raw_data!AA179+raw_data!AB179</f>
        <v>17.377359800000001</v>
      </c>
      <c r="M178" s="21">
        <f>SUM(raw_data!AC179:'raw_data'!AH179)</f>
        <v>34.692612000000004</v>
      </c>
      <c r="N178" s="25">
        <f t="shared" si="11"/>
        <v>1.9964259472834305</v>
      </c>
      <c r="O178">
        <f>raw_data!AI179</f>
        <v>666267760</v>
      </c>
      <c r="P178">
        <f>100*raw_data!AJ179/raw_data!AI179</f>
        <v>48.208568729184798</v>
      </c>
      <c r="Q178">
        <f>100*raw_data!AK179/raw_data!AI179</f>
        <v>0</v>
      </c>
      <c r="R178">
        <f>100*raw_data!AL179/raw_data!AI179</f>
        <v>0</v>
      </c>
      <c r="S178">
        <f>100*raw_data!AM179/raw_data!AI179</f>
        <v>22.378999998439067</v>
      </c>
      <c r="T178">
        <f>raw_data!AN179</f>
        <v>267876090840.98199</v>
      </c>
      <c r="U178">
        <f>raw_data!AO179</f>
        <v>0</v>
      </c>
      <c r="V178">
        <f>100*raw_data!AP179/raw_data!AI179</f>
        <v>0</v>
      </c>
      <c r="W178">
        <f>100*raw_data!AQ179/raw_data!AI179</f>
        <v>0</v>
      </c>
    </row>
    <row r="179" spans="1:23" x14ac:dyDescent="0.35">
      <c r="A179" s="27" t="str">
        <f>raw_data!A180</f>
        <v>Indonesia</v>
      </c>
      <c r="B179" s="28">
        <f>raw_data!B180</f>
        <v>1978</v>
      </c>
      <c r="C179" s="33">
        <f>raw_data!C180+raw_data!D180</f>
        <v>0.8917059607517599</v>
      </c>
      <c r="D179" s="33">
        <f>SUM(raw_data!E180:'raw_data'!J180)</f>
        <v>3.1447367419212897</v>
      </c>
      <c r="E179" s="31">
        <f t="shared" si="8"/>
        <v>3.5266521480579698</v>
      </c>
      <c r="F179" s="21">
        <f>raw_data!K180+raw_data!L180</f>
        <v>9.6222000000000009E-3</v>
      </c>
      <c r="G179" s="21">
        <f>SUM(raw_data!M180:'raw_data'!R180)</f>
        <v>0.63966560000000006</v>
      </c>
      <c r="H179" s="25">
        <f t="shared" si="9"/>
        <v>66.478102720791497</v>
      </c>
      <c r="I179" s="21">
        <f>raw_data!S180+raw_data!T180</f>
        <v>1.40713E-2</v>
      </c>
      <c r="J179" s="21">
        <f>SUM(raw_data!U180:'raw_data'!Z180)</f>
        <v>6.9669800000000004E-2</v>
      </c>
      <c r="K179" s="25">
        <f t="shared" si="10"/>
        <v>4.9511985388698987</v>
      </c>
      <c r="L179" s="21">
        <f>raw_data!AA180+raw_data!AB180</f>
        <v>1.0424566</v>
      </c>
      <c r="M179" s="21">
        <f>SUM(raw_data!AC180:'raw_data'!AH180)</f>
        <v>2.6744870000000001</v>
      </c>
      <c r="N179" s="25">
        <f t="shared" si="11"/>
        <v>2.565561962003982</v>
      </c>
      <c r="O179">
        <f>raw_data!AI180</f>
        <v>141250964</v>
      </c>
      <c r="P179">
        <f>100*raw_data!AJ180/raw_data!AI180</f>
        <v>50.034002599798185</v>
      </c>
      <c r="Q179">
        <f>100*raw_data!AK180/raw_data!AI180</f>
        <v>0</v>
      </c>
      <c r="R179">
        <f>100*raw_data!AL180/raw_data!AI180</f>
        <v>56.081760263243233</v>
      </c>
      <c r="S179">
        <f>100*raw_data!AM180/raw_data!AI180</f>
        <v>20.955999988785916</v>
      </c>
      <c r="T179">
        <f>raw_data!AN180</f>
        <v>134171292120.89</v>
      </c>
      <c r="U179">
        <f>raw_data!AO180</f>
        <v>0</v>
      </c>
      <c r="V179">
        <f>100*raw_data!AP180/raw_data!AI180</f>
        <v>0</v>
      </c>
      <c r="W179">
        <f>100*raw_data!AQ180/raw_data!AI180</f>
        <v>0</v>
      </c>
    </row>
    <row r="180" spans="1:23" x14ac:dyDescent="0.35">
      <c r="A180" s="27" t="str">
        <f>raw_data!A181</f>
        <v>Japan</v>
      </c>
      <c r="B180" s="28">
        <f>raw_data!B181</f>
        <v>1978</v>
      </c>
      <c r="C180" s="33">
        <f>raw_data!C181+raw_data!D181</f>
        <v>0.53927425018711905</v>
      </c>
      <c r="D180" s="33">
        <f>SUM(raw_data!E181:'raw_data'!J181)</f>
        <v>20.486481558221712</v>
      </c>
      <c r="E180" s="31">
        <f t="shared" si="8"/>
        <v>37.988985291089364</v>
      </c>
      <c r="F180" s="21">
        <f>raw_data!K181+raw_data!L181</f>
        <v>0.38752589999999998</v>
      </c>
      <c r="G180" s="21">
        <f>SUM(raw_data!M181:'raw_data'!R181)</f>
        <v>2.7555144000000005</v>
      </c>
      <c r="H180" s="25">
        <f t="shared" si="9"/>
        <v>7.1105296445992403</v>
      </c>
      <c r="I180" s="21">
        <f>raw_data!S181+raw_data!T181</f>
        <v>4.9890000000000004E-4</v>
      </c>
      <c r="J180" s="21">
        <f>SUM(raw_data!U181:'raw_data'!Z181)</f>
        <v>1.0808483</v>
      </c>
      <c r="K180" s="25">
        <f t="shared" si="10"/>
        <v>2166.4628182000397</v>
      </c>
      <c r="L180" s="21">
        <f>raw_data!AA181+raw_data!AB181</f>
        <v>0.265401</v>
      </c>
      <c r="M180" s="21">
        <f>SUM(raw_data!AC181:'raw_data'!AH181)</f>
        <v>21.701206199999998</v>
      </c>
      <c r="N180" s="25">
        <f t="shared" si="11"/>
        <v>81.767612782167348</v>
      </c>
      <c r="O180">
        <f>raw_data!AI181</f>
        <v>114913000</v>
      </c>
      <c r="P180">
        <f>100*raw_data!AJ181/raw_data!AI181</f>
        <v>50.681190987964811</v>
      </c>
      <c r="Q180">
        <f>100*raw_data!AK181/raw_data!AI181</f>
        <v>0</v>
      </c>
      <c r="R180">
        <f>100*raw_data!AL181/raw_data!AI181</f>
        <v>97.563651632104282</v>
      </c>
      <c r="S180">
        <f>100*raw_data!AM181/raw_data!AI181</f>
        <v>76.060000174044717</v>
      </c>
      <c r="T180">
        <f>raw_data!AN181</f>
        <v>2082307265729.79</v>
      </c>
      <c r="U180">
        <f>raw_data!AO181</f>
        <v>0</v>
      </c>
      <c r="V180">
        <f>100*raw_data!AP181/raw_data!AI181</f>
        <v>0</v>
      </c>
      <c r="W180">
        <f>100*raw_data!AQ181/raw_data!AI181</f>
        <v>0</v>
      </c>
    </row>
    <row r="181" spans="1:23" x14ac:dyDescent="0.35">
      <c r="A181" s="27" t="str">
        <f>raw_data!A182</f>
        <v>Mexico</v>
      </c>
      <c r="B181" s="28">
        <f>raw_data!B182</f>
        <v>1978</v>
      </c>
      <c r="C181" s="33">
        <f>raw_data!C182+raw_data!D182</f>
        <v>1.0837430878904968</v>
      </c>
      <c r="D181" s="33">
        <f>SUM(raw_data!E182:'raw_data'!J182)</f>
        <v>10.48387590411671</v>
      </c>
      <c r="E181" s="31">
        <f t="shared" si="8"/>
        <v>9.673764955238191</v>
      </c>
      <c r="F181" s="21">
        <f>raw_data!K182+raw_data!L182</f>
        <v>0.10488629999999999</v>
      </c>
      <c r="G181" s="21">
        <f>SUM(raw_data!M182:'raw_data'!R182)</f>
        <v>1.1926788999999998</v>
      </c>
      <c r="H181" s="25">
        <f t="shared" si="9"/>
        <v>11.371160008504447</v>
      </c>
      <c r="I181" s="21">
        <f>raw_data!S182+raw_data!T182</f>
        <v>0.1203473</v>
      </c>
      <c r="J181" s="21">
        <f>SUM(raw_data!U182:'raw_data'!Z182)</f>
        <v>0.10789359999999999</v>
      </c>
      <c r="K181" s="25">
        <f t="shared" si="10"/>
        <v>0.89651865891465776</v>
      </c>
      <c r="L181" s="21">
        <f>raw_data!AA182+raw_data!AB182</f>
        <v>1.215133</v>
      </c>
      <c r="M181" s="21">
        <f>SUM(raw_data!AC182:'raw_data'!AH182)</f>
        <v>10.6141478</v>
      </c>
      <c r="N181" s="25">
        <f t="shared" si="11"/>
        <v>8.7349679417808588</v>
      </c>
      <c r="O181">
        <f>raw_data!AI182</f>
        <v>64123997</v>
      </c>
      <c r="P181">
        <f>100*raw_data!AJ182/raw_data!AI182</f>
        <v>50.302516232729538</v>
      </c>
      <c r="Q181">
        <f>100*raw_data!AK182/raw_data!AI182</f>
        <v>0</v>
      </c>
      <c r="R181">
        <f>100*raw_data!AL182/raw_data!AI182</f>
        <v>76.19187088415589</v>
      </c>
      <c r="S181">
        <f>100*raw_data!AM182/raw_data!AI182</f>
        <v>64.933999669421723</v>
      </c>
      <c r="T181">
        <f>raw_data!AN182</f>
        <v>434142053096.88397</v>
      </c>
      <c r="U181">
        <f>raw_data!AO182</f>
        <v>0</v>
      </c>
      <c r="V181">
        <f>100*raw_data!AP182/raw_data!AI182</f>
        <v>0</v>
      </c>
      <c r="W181">
        <f>100*raw_data!AQ182/raw_data!AI182</f>
        <v>0</v>
      </c>
    </row>
    <row r="182" spans="1:23" x14ac:dyDescent="0.35">
      <c r="A182" s="27" t="str">
        <f>raw_data!A183</f>
        <v>Middle East</v>
      </c>
      <c r="B182" s="28">
        <f>raw_data!B183</f>
        <v>1978</v>
      </c>
      <c r="C182" s="33">
        <f>raw_data!C183+raw_data!D183</f>
        <v>0.86062302989648598</v>
      </c>
      <c r="D182" s="33">
        <f>SUM(raw_data!E183:'raw_data'!J183)</f>
        <v>9.6449070698779291</v>
      </c>
      <c r="E182" s="31">
        <f t="shared" si="8"/>
        <v>11.206889352052315</v>
      </c>
      <c r="F182" s="21">
        <f>raw_data!K183+raw_data!L183</f>
        <v>0.25537890000000002</v>
      </c>
      <c r="G182" s="21">
        <f>SUM(raw_data!M183:'raw_data'!R183)</f>
        <v>3.6838843000000003</v>
      </c>
      <c r="H182" s="25">
        <f t="shared" si="9"/>
        <v>14.425170991025492</v>
      </c>
      <c r="I182" s="21">
        <f>raw_data!S183+raw_data!T183</f>
        <v>6.9730899999999998E-2</v>
      </c>
      <c r="J182" s="21">
        <f>SUM(raw_data!U183:'raw_data'!Z183)</f>
        <v>9.2408100000000007E-2</v>
      </c>
      <c r="K182" s="25">
        <f t="shared" si="10"/>
        <v>1.3252102009295736</v>
      </c>
      <c r="L182" s="21">
        <f>raw_data!AA183+raw_data!AB183</f>
        <v>0.76640739999999996</v>
      </c>
      <c r="M182" s="21">
        <f>SUM(raw_data!AC183:'raw_data'!AH183)</f>
        <v>7.4545613999999993</v>
      </c>
      <c r="N182" s="25">
        <f t="shared" si="11"/>
        <v>9.7266302491338159</v>
      </c>
      <c r="O182">
        <f>raw_data!AI183</f>
        <v>87513550</v>
      </c>
      <c r="P182">
        <f>100*raw_data!AJ183/raw_data!AI183</f>
        <v>48.529178624338748</v>
      </c>
      <c r="Q182">
        <f>100*raw_data!AK183/raw_data!AI183</f>
        <v>0</v>
      </c>
      <c r="R182">
        <f>100*raw_data!AL183/raw_data!AI183</f>
        <v>7.2746574673293454</v>
      </c>
      <c r="S182">
        <f>100*raw_data!AM183/raw_data!AI183</f>
        <v>52.640917892143563</v>
      </c>
      <c r="T182">
        <f>raw_data!AN183</f>
        <v>640350793821.96106</v>
      </c>
      <c r="U182">
        <f>raw_data!AO183</f>
        <v>0</v>
      </c>
      <c r="V182">
        <f>100*raw_data!AP183/raw_data!AI183</f>
        <v>0</v>
      </c>
      <c r="W182">
        <f>100*raw_data!AQ183/raw_data!AI183</f>
        <v>0</v>
      </c>
    </row>
    <row r="183" spans="1:23" x14ac:dyDescent="0.35">
      <c r="A183" s="27" t="str">
        <f>raw_data!A184</f>
        <v>Pakistan</v>
      </c>
      <c r="B183" s="28">
        <f>raw_data!B184</f>
        <v>1978</v>
      </c>
      <c r="C183" s="33">
        <f>raw_data!C184+raw_data!D184</f>
        <v>0.78585862876852486</v>
      </c>
      <c r="D183" s="33">
        <f>SUM(raw_data!E184:'raw_data'!J184)</f>
        <v>8.5006966326851305</v>
      </c>
      <c r="E183" s="31">
        <f t="shared" si="8"/>
        <v>10.817081242724404</v>
      </c>
      <c r="F183" s="21">
        <f>raw_data!K184+raw_data!L184</f>
        <v>5.1909E-3</v>
      </c>
      <c r="G183" s="21">
        <f>SUM(raw_data!M184:'raw_data'!R184)</f>
        <v>0.23757819999999999</v>
      </c>
      <c r="H183" s="25">
        <f t="shared" si="9"/>
        <v>45.768209751680821</v>
      </c>
      <c r="I183" s="21">
        <f>raw_data!S184+raw_data!T184</f>
        <v>1.944E-3</v>
      </c>
      <c r="J183" s="21">
        <f>SUM(raw_data!U184:'raw_data'!Z184)</f>
        <v>5.5575399999999997E-2</v>
      </c>
      <c r="K183" s="25">
        <f t="shared" si="10"/>
        <v>28.588168724279836</v>
      </c>
      <c r="L183" s="21">
        <f>raw_data!AA184+raw_data!AB184</f>
        <v>1.0445894</v>
      </c>
      <c r="M183" s="21">
        <f>SUM(raw_data!AC184:'raw_data'!AH184)</f>
        <v>9.6713620000000002</v>
      </c>
      <c r="N183" s="25">
        <f t="shared" si="11"/>
        <v>9.2585297151206021</v>
      </c>
      <c r="O183">
        <f>raw_data!AI184</f>
        <v>74789330</v>
      </c>
      <c r="P183">
        <f>100*raw_data!AJ184/raw_data!AI184</f>
        <v>47.323599502763294</v>
      </c>
      <c r="Q183">
        <f>100*raw_data!AK184/raw_data!AI184</f>
        <v>0</v>
      </c>
      <c r="R183">
        <f>100*raw_data!AL184/raw_data!AI184</f>
        <v>0</v>
      </c>
      <c r="S183">
        <f>100*raw_data!AM184/raw_data!AI184</f>
        <v>27.368000221421958</v>
      </c>
      <c r="T183">
        <f>raw_data!AN184</f>
        <v>47324166749.033203</v>
      </c>
      <c r="U183">
        <f>raw_data!AO184</f>
        <v>0</v>
      </c>
      <c r="V183">
        <f>100*raw_data!AP184/raw_data!AI184</f>
        <v>0</v>
      </c>
      <c r="W183">
        <f>100*raw_data!AQ184/raw_data!AI184</f>
        <v>0</v>
      </c>
    </row>
    <row r="184" spans="1:23" x14ac:dyDescent="0.35">
      <c r="A184" s="27" t="str">
        <f>raw_data!A185</f>
        <v>Russia</v>
      </c>
      <c r="B184" s="28">
        <f>raw_data!B185</f>
        <v>1978</v>
      </c>
      <c r="C184" s="33">
        <f>raw_data!C185+raw_data!D185</f>
        <v>0.53703438783867419</v>
      </c>
      <c r="D184" s="33">
        <f>SUM(raw_data!E185:'raw_data'!J185)</f>
        <v>39.247076061555774</v>
      </c>
      <c r="E184" s="31">
        <f t="shared" si="8"/>
        <v>73.081122829969772</v>
      </c>
      <c r="F184" s="21">
        <f>raw_data!K185+raw_data!L185</f>
        <v>2.9548700000000001E-2</v>
      </c>
      <c r="G184" s="21">
        <f>SUM(raw_data!M185:'raw_data'!R185)</f>
        <v>1.6412087999999996</v>
      </c>
      <c r="H184" s="25">
        <f t="shared" si="9"/>
        <v>55.542504407977326</v>
      </c>
      <c r="I184" s="21">
        <f>raw_data!S185+raw_data!T185</f>
        <v>1.4315100000000001E-2</v>
      </c>
      <c r="J184" s="21">
        <f>SUM(raw_data!U185:'raw_data'!Z185)</f>
        <v>0.60185</v>
      </c>
      <c r="K184" s="25">
        <f t="shared" si="10"/>
        <v>42.043017512975808</v>
      </c>
      <c r="L184" s="21">
        <f>raw_data!AA185+raw_data!AB185</f>
        <v>3.1468128000000002</v>
      </c>
      <c r="M184" s="21">
        <f>SUM(raw_data!AC185:'raw_data'!AH185)</f>
        <v>65.171166400000004</v>
      </c>
      <c r="N184" s="25">
        <f t="shared" si="11"/>
        <v>20.710213966334447</v>
      </c>
      <c r="O184">
        <f>raw_data!AI185</f>
        <v>137060000</v>
      </c>
      <c r="P184">
        <f>100*raw_data!AJ185/raw_data!AI185</f>
        <v>54.020610681453377</v>
      </c>
      <c r="Q184">
        <f>100*raw_data!AK185/raw_data!AI185</f>
        <v>0</v>
      </c>
      <c r="R184">
        <f>100*raw_data!AL185/raw_data!AI185</f>
        <v>0</v>
      </c>
      <c r="S184">
        <f>100*raw_data!AM185/raw_data!AI185</f>
        <v>68.698000145921498</v>
      </c>
      <c r="T184">
        <f>raw_data!AN185</f>
        <v>0</v>
      </c>
      <c r="U184">
        <f>raw_data!AO185</f>
        <v>0</v>
      </c>
      <c r="V184">
        <f>100*raw_data!AP185/raw_data!AI185</f>
        <v>0</v>
      </c>
      <c r="W184">
        <f>100*raw_data!AQ185/raw_data!AI185</f>
        <v>0</v>
      </c>
    </row>
    <row r="185" spans="1:23" x14ac:dyDescent="0.35">
      <c r="A185" s="27" t="str">
        <f>raw_data!A186</f>
        <v>South Africa</v>
      </c>
      <c r="B185" s="28">
        <f>raw_data!B186</f>
        <v>1978</v>
      </c>
      <c r="C185" s="33">
        <f>raw_data!C186+raw_data!D186</f>
        <v>0.16780285606550321</v>
      </c>
      <c r="D185" s="33">
        <f>SUM(raw_data!E186:'raw_data'!J186)</f>
        <v>3.6218989168822691</v>
      </c>
      <c r="E185" s="31">
        <f t="shared" si="8"/>
        <v>21.584250720192934</v>
      </c>
      <c r="F185" s="21">
        <f>raw_data!K186+raw_data!L186</f>
        <v>1.70013E-2</v>
      </c>
      <c r="G185" s="21">
        <f>SUM(raw_data!M186:'raw_data'!R186)</f>
        <v>9.3035899999999991E-2</v>
      </c>
      <c r="H185" s="25">
        <f t="shared" si="9"/>
        <v>5.4722815314123032</v>
      </c>
      <c r="I185" s="21">
        <f>raw_data!S186+raw_data!T186</f>
        <v>7.3923100000000005E-2</v>
      </c>
      <c r="J185" s="21">
        <f>SUM(raw_data!U186:'raw_data'!Z186)</f>
        <v>0.245976</v>
      </c>
      <c r="K185" s="25">
        <f t="shared" si="10"/>
        <v>3.3274578582337591</v>
      </c>
      <c r="L185" s="21">
        <f>raw_data!AA186+raw_data!AB186</f>
        <v>0.36920000000000003</v>
      </c>
      <c r="M185" s="21">
        <f>SUM(raw_data!AC186:'raw_data'!AH186)</f>
        <v>4.7362667999999992</v>
      </c>
      <c r="N185" s="25">
        <f t="shared" si="11"/>
        <v>12.82845828819068</v>
      </c>
      <c r="O185">
        <f>raw_data!AI186</f>
        <v>27943445</v>
      </c>
      <c r="P185">
        <f>100*raw_data!AJ186/raw_data!AI186</f>
        <v>48.487314287841031</v>
      </c>
      <c r="Q185">
        <f>100*raw_data!AK186/raw_data!AI186</f>
        <v>0</v>
      </c>
      <c r="R185">
        <f>100*raw_data!AL186/raw_data!AI186</f>
        <v>0</v>
      </c>
      <c r="S185">
        <f>100*raw_data!AM186/raw_data!AI186</f>
        <v>48.288999441550601</v>
      </c>
      <c r="T185">
        <f>raw_data!AN186</f>
        <v>144031543620.37399</v>
      </c>
      <c r="U185">
        <f>raw_data!AO186</f>
        <v>0</v>
      </c>
      <c r="V185">
        <f>100*raw_data!AP186/raw_data!AI186</f>
        <v>0</v>
      </c>
      <c r="W185">
        <f>100*raw_data!AQ186/raw_data!AI186</f>
        <v>0</v>
      </c>
    </row>
    <row r="186" spans="1:23" x14ac:dyDescent="0.35">
      <c r="A186" s="27" t="str">
        <f>raw_data!A187</f>
        <v>South America_Northern</v>
      </c>
      <c r="B186" s="28">
        <f>raw_data!B187</f>
        <v>1978</v>
      </c>
      <c r="C186" s="33">
        <f>raw_data!C187+raw_data!D187</f>
        <v>0.1277286828588606</v>
      </c>
      <c r="D186" s="33">
        <f>SUM(raw_data!E187:'raw_data'!J187)</f>
        <v>3.1065095531082876</v>
      </c>
      <c r="E186" s="31">
        <f t="shared" si="8"/>
        <v>24.321158596311225</v>
      </c>
      <c r="F186" s="21">
        <f>raw_data!K187+raw_data!L187</f>
        <v>0.1380179</v>
      </c>
      <c r="G186" s="21">
        <f>SUM(raw_data!M187:'raw_data'!R187)</f>
        <v>0.99089170000000004</v>
      </c>
      <c r="H186" s="25">
        <f t="shared" si="9"/>
        <v>7.1794433910384088</v>
      </c>
      <c r="I186" s="21">
        <f>raw_data!S187+raw_data!T187</f>
        <v>7.693E-4</v>
      </c>
      <c r="J186" s="21">
        <f>SUM(raw_data!U187:'raw_data'!Z187)</f>
        <v>1.5392599999999999E-2</v>
      </c>
      <c r="K186" s="25">
        <f t="shared" si="10"/>
        <v>20.00857922786949</v>
      </c>
      <c r="L186" s="21">
        <f>raw_data!AA187+raw_data!AB187</f>
        <v>6.0251200000000005E-2</v>
      </c>
      <c r="M186" s="21">
        <f>SUM(raw_data!AC187:'raw_data'!AH187)</f>
        <v>2.2282458000000003</v>
      </c>
      <c r="N186" s="25">
        <f t="shared" si="11"/>
        <v>36.982596197254168</v>
      </c>
      <c r="O186">
        <f>raw_data!AI187</f>
        <v>15523453</v>
      </c>
      <c r="P186">
        <f>100*raw_data!AJ187/raw_data!AI187</f>
        <v>49.845411326977313</v>
      </c>
      <c r="Q186">
        <f>100*raw_data!AK187/raw_data!AI187</f>
        <v>0</v>
      </c>
      <c r="R186">
        <f>100*raw_data!AL187/raw_data!AI187</f>
        <v>59.756002739854338</v>
      </c>
      <c r="S186">
        <f>100*raw_data!AM187/raw_data!AI187</f>
        <v>75.087656077549241</v>
      </c>
      <c r="T186">
        <f>raw_data!AN187</f>
        <v>5462430263.2691803</v>
      </c>
      <c r="U186">
        <f>raw_data!AO187</f>
        <v>0</v>
      </c>
      <c r="V186">
        <f>100*raw_data!AP187/raw_data!AI187</f>
        <v>0</v>
      </c>
      <c r="W186">
        <f>100*raw_data!AQ187/raw_data!AI187</f>
        <v>0</v>
      </c>
    </row>
    <row r="187" spans="1:23" x14ac:dyDescent="0.35">
      <c r="A187" s="27" t="str">
        <f>raw_data!A188</f>
        <v>South America_Southern</v>
      </c>
      <c r="B187" s="28">
        <f>raw_data!B188</f>
        <v>1978</v>
      </c>
      <c r="C187" s="33">
        <f>raw_data!C188+raw_data!D188</f>
        <v>0.318130202186095</v>
      </c>
      <c r="D187" s="33">
        <f>SUM(raw_data!E188:'raw_data'!J188)</f>
        <v>6.2155306063189961</v>
      </c>
      <c r="E187" s="31">
        <f t="shared" si="8"/>
        <v>19.53769420070066</v>
      </c>
      <c r="F187" s="21">
        <f>raw_data!K188+raw_data!L188</f>
        <v>8.4063999999999996E-3</v>
      </c>
      <c r="G187" s="21">
        <f>SUM(raw_data!M188:'raw_data'!R188)</f>
        <v>0.59576580000000001</v>
      </c>
      <c r="H187" s="25">
        <f t="shared" si="9"/>
        <v>70.870503425961175</v>
      </c>
      <c r="I187" s="21">
        <f>raw_data!S188+raw_data!T188</f>
        <v>7.5921199999999994E-2</v>
      </c>
      <c r="J187" s="21">
        <f>SUM(raw_data!U188:'raw_data'!Z188)</f>
        <v>4.1615390000000003</v>
      </c>
      <c r="K187" s="25">
        <f t="shared" si="10"/>
        <v>54.813925491167169</v>
      </c>
      <c r="L187" s="21">
        <f>raw_data!AA188+raw_data!AB188</f>
        <v>0.45933740000000001</v>
      </c>
      <c r="M187" s="21">
        <f>SUM(raw_data!AC188:'raw_data'!AH188)</f>
        <v>11.798416000000001</v>
      </c>
      <c r="N187" s="25">
        <f t="shared" si="11"/>
        <v>25.685729052326245</v>
      </c>
      <c r="O187">
        <f>raw_data!AI188</f>
        <v>46825288</v>
      </c>
      <c r="P187">
        <f>100*raw_data!AJ188/raw_data!AI188</f>
        <v>50.040095855897349</v>
      </c>
      <c r="Q187">
        <f>100*raw_data!AK188/raw_data!AI188</f>
        <v>0</v>
      </c>
      <c r="R187">
        <f>100*raw_data!AL188/raw_data!AI188</f>
        <v>19.310561421426815</v>
      </c>
      <c r="S187">
        <f>100*raw_data!AM188/raw_data!AI188</f>
        <v>61.910692359222651</v>
      </c>
      <c r="T187">
        <f>raw_data!AN188</f>
        <v>180982232436.332</v>
      </c>
      <c r="U187">
        <f>raw_data!AO188</f>
        <v>0</v>
      </c>
      <c r="V187">
        <f>100*raw_data!AP188/raw_data!AI188</f>
        <v>0</v>
      </c>
      <c r="W187">
        <f>100*raw_data!AQ188/raw_data!AI188</f>
        <v>0</v>
      </c>
    </row>
    <row r="188" spans="1:23" x14ac:dyDescent="0.35">
      <c r="A188" s="27" t="str">
        <f>raw_data!A189</f>
        <v>South Asia</v>
      </c>
      <c r="B188" s="28">
        <f>raw_data!B189</f>
        <v>1978</v>
      </c>
      <c r="C188" s="33">
        <f>raw_data!C189+raw_data!D189</f>
        <v>0.80424541663422966</v>
      </c>
      <c r="D188" s="33">
        <f>SUM(raw_data!E189:'raw_data'!J189)</f>
        <v>4.4762030449838379</v>
      </c>
      <c r="E188" s="31">
        <f t="shared" si="8"/>
        <v>5.5657178174751261</v>
      </c>
      <c r="F188" s="21">
        <f>raw_data!K189+raw_data!L189</f>
        <v>1.55385E-2</v>
      </c>
      <c r="G188" s="21">
        <f>SUM(raw_data!M189:'raw_data'!R189)</f>
        <v>0.36389949999999999</v>
      </c>
      <c r="H188" s="25">
        <f t="shared" si="9"/>
        <v>23.41921678411687</v>
      </c>
      <c r="I188" s="21">
        <f>raw_data!S189+raw_data!T189</f>
        <v>2.95371E-2</v>
      </c>
      <c r="J188" s="21">
        <f>SUM(raw_data!U189:'raw_data'!Z189)</f>
        <v>2.4262700000000002E-2</v>
      </c>
      <c r="K188" s="25">
        <f t="shared" si="10"/>
        <v>0.82143135243473464</v>
      </c>
      <c r="L188" s="21">
        <f>raw_data!AA189+raw_data!AB189</f>
        <v>0.9076318000000001</v>
      </c>
      <c r="M188" s="21">
        <f>SUM(raw_data!AC189:'raw_data'!AH189)</f>
        <v>4.7696288000000004</v>
      </c>
      <c r="N188" s="25">
        <f t="shared" si="11"/>
        <v>5.2550261019942228</v>
      </c>
      <c r="O188">
        <f>raw_data!AI189</f>
        <v>122795095</v>
      </c>
      <c r="P188">
        <f>100*raw_data!AJ189/raw_data!AI189</f>
        <v>48.804980361797021</v>
      </c>
      <c r="Q188">
        <f>100*raw_data!AK189/raw_data!AI189</f>
        <v>0</v>
      </c>
      <c r="R188">
        <f>100*raw_data!AL189/raw_data!AI189</f>
        <v>5.5222303464157099</v>
      </c>
      <c r="S188">
        <f>100*raw_data!AM189/raw_data!AI189</f>
        <v>12.695240799316943</v>
      </c>
      <c r="T188">
        <f>raw_data!AN189</f>
        <v>52324443090.427597</v>
      </c>
      <c r="U188">
        <f>raw_data!AO189</f>
        <v>0</v>
      </c>
      <c r="V188">
        <f>100*raw_data!AP189/raw_data!AI189</f>
        <v>0</v>
      </c>
      <c r="W188">
        <f>100*raw_data!AQ189/raw_data!AI189</f>
        <v>0</v>
      </c>
    </row>
    <row r="189" spans="1:23" x14ac:dyDescent="0.35">
      <c r="A189" s="27" t="str">
        <f>raw_data!A190</f>
        <v>South Korea</v>
      </c>
      <c r="B189" s="28">
        <f>raw_data!B190</f>
        <v>1978</v>
      </c>
      <c r="C189" s="33">
        <f>raw_data!C190+raw_data!D190</f>
        <v>0.11881723016000981</v>
      </c>
      <c r="D189" s="33">
        <f>SUM(raw_data!E190:'raw_data'!J190)</f>
        <v>2.7620181982346823</v>
      </c>
      <c r="E189" s="31">
        <f t="shared" si="8"/>
        <v>23.245939957656848</v>
      </c>
      <c r="F189" s="21">
        <f>raw_data!K190+raw_data!L190</f>
        <v>1.0690000000000002E-2</v>
      </c>
      <c r="G189" s="21">
        <f>SUM(raw_data!M190:'raw_data'!R190)</f>
        <v>8.7443599999999996E-2</v>
      </c>
      <c r="H189" s="25">
        <f t="shared" si="9"/>
        <v>8.1799438727782956</v>
      </c>
      <c r="I189" s="21">
        <f>raw_data!S190+raw_data!T190</f>
        <v>2.5152E-3</v>
      </c>
      <c r="J189" s="21">
        <f>SUM(raw_data!U190:'raw_data'!Z190)</f>
        <v>0.53796569999999999</v>
      </c>
      <c r="K189" s="25">
        <f t="shared" si="10"/>
        <v>213.88585400763358</v>
      </c>
      <c r="L189" s="21">
        <f>raw_data!AA190+raw_data!AB190</f>
        <v>0.1244632</v>
      </c>
      <c r="M189" s="21">
        <f>SUM(raw_data!AC190:'raw_data'!AH190)</f>
        <v>3.3265123999999999</v>
      </c>
      <c r="N189" s="25">
        <f t="shared" si="11"/>
        <v>26.726875092396789</v>
      </c>
      <c r="O189">
        <f>raw_data!AI190</f>
        <v>36969185</v>
      </c>
      <c r="P189">
        <f>100*raw_data!AJ190/raw_data!AI190</f>
        <v>49.783164005373663</v>
      </c>
      <c r="Q189">
        <f>100*raw_data!AK190/raw_data!AI190</f>
        <v>0</v>
      </c>
      <c r="R189">
        <f>100*raw_data!AL190/raw_data!AI190</f>
        <v>100.03708764475063</v>
      </c>
      <c r="S189">
        <f>100*raw_data!AM190/raw_data!AI190</f>
        <v>53.232999320920925</v>
      </c>
      <c r="T189">
        <f>raw_data!AN190</f>
        <v>144665000232.06299</v>
      </c>
      <c r="U189">
        <f>raw_data!AO190</f>
        <v>0</v>
      </c>
      <c r="V189">
        <f>100*raw_data!AP190/raw_data!AI190</f>
        <v>0</v>
      </c>
      <c r="W189">
        <f>100*raw_data!AQ190/raw_data!AI190</f>
        <v>0</v>
      </c>
    </row>
    <row r="190" spans="1:23" x14ac:dyDescent="0.35">
      <c r="A190" s="27" t="str">
        <f>raw_data!A191</f>
        <v>Southeast Asia</v>
      </c>
      <c r="B190" s="28">
        <f>raw_data!B191</f>
        <v>1978</v>
      </c>
      <c r="C190" s="33">
        <f>raw_data!C191+raw_data!D191</f>
        <v>1.136725692269573</v>
      </c>
      <c r="D190" s="33">
        <f>SUM(raw_data!E191:'raw_data'!J191)</f>
        <v>11.34800584673582</v>
      </c>
      <c r="E190" s="31">
        <f t="shared" si="8"/>
        <v>9.9830644489775953</v>
      </c>
      <c r="F190" s="21">
        <f>raw_data!K191+raw_data!L191</f>
        <v>9.979579999999999E-2</v>
      </c>
      <c r="G190" s="21">
        <f>SUM(raw_data!M191:'raw_data'!R191)</f>
        <v>2.2251916</v>
      </c>
      <c r="H190" s="25">
        <f t="shared" si="9"/>
        <v>22.297447387565413</v>
      </c>
      <c r="I190" s="21">
        <f>raw_data!S191+raw_data!T191</f>
        <v>0.27302110000000002</v>
      </c>
      <c r="J190" s="21">
        <f>SUM(raw_data!U191:'raw_data'!Z191)</f>
        <v>0.92982500000000001</v>
      </c>
      <c r="K190" s="25">
        <f t="shared" si="10"/>
        <v>3.4056891573581676</v>
      </c>
      <c r="L190" s="21">
        <f>raw_data!AA191+raw_data!AB191</f>
        <v>1.8285282</v>
      </c>
      <c r="M190" s="21">
        <f>SUM(raw_data!AC191:'raw_data'!AH191)</f>
        <v>11.204136400000001</v>
      </c>
      <c r="N190" s="25">
        <f t="shared" si="11"/>
        <v>6.1274069494799157</v>
      </c>
      <c r="O190">
        <f>raw_data!AI191</f>
        <v>219774186</v>
      </c>
      <c r="P190">
        <f>100*raw_data!AJ191/raw_data!AI191</f>
        <v>50.298426312906464</v>
      </c>
      <c r="Q190">
        <f>100*raw_data!AK191/raw_data!AI191</f>
        <v>0</v>
      </c>
      <c r="R190">
        <f>100*raw_data!AL191/raw_data!AI191</f>
        <v>7.9865403300822599</v>
      </c>
      <c r="S190">
        <f>100*raw_data!AM191/raw_data!AI191</f>
        <v>29.469353147780513</v>
      </c>
      <c r="T190">
        <f>raw_data!AN191</f>
        <v>233867094059.14099</v>
      </c>
      <c r="U190">
        <f>raw_data!AO191</f>
        <v>0</v>
      </c>
      <c r="V190">
        <f>100*raw_data!AP191/raw_data!AI191</f>
        <v>0</v>
      </c>
      <c r="W190">
        <f>100*raw_data!AQ191/raw_data!AI191</f>
        <v>0</v>
      </c>
    </row>
    <row r="191" spans="1:23" x14ac:dyDescent="0.35">
      <c r="A191" s="27" t="str">
        <f>raw_data!A192</f>
        <v>Taiwan</v>
      </c>
      <c r="B191" s="28">
        <f>raw_data!B192</f>
        <v>1978</v>
      </c>
      <c r="C191" s="33">
        <f>raw_data!C192+raw_data!D192</f>
        <v>0.12472681540792539</v>
      </c>
      <c r="D191" s="33">
        <f>SUM(raw_data!E192:'raw_data'!J192)</f>
        <v>1.9802379950014073</v>
      </c>
      <c r="E191" s="31">
        <f t="shared" si="8"/>
        <v>15.876601904128941</v>
      </c>
      <c r="F191" s="21">
        <f>raw_data!K192+raw_data!L192</f>
        <v>5.9267399999999998E-2</v>
      </c>
      <c r="G191" s="21">
        <f>SUM(raw_data!M192:'raw_data'!R192)</f>
        <v>0.47223660000000001</v>
      </c>
      <c r="H191" s="25">
        <f t="shared" si="9"/>
        <v>7.9678980350074413</v>
      </c>
      <c r="I191" s="21">
        <f>raw_data!S192+raw_data!T192</f>
        <v>2.55604E-2</v>
      </c>
      <c r="J191" s="21">
        <f>SUM(raw_data!U192:'raw_data'!Z192)</f>
        <v>0.21449850000000001</v>
      </c>
      <c r="K191" s="25">
        <f t="shared" si="10"/>
        <v>8.3918287663729831</v>
      </c>
      <c r="L191" s="21">
        <f>raw_data!AA192+raw_data!AB192</f>
        <v>0.1505174</v>
      </c>
      <c r="M191" s="21">
        <f>SUM(raw_data!AC192:'raw_data'!AH192)</f>
        <v>1.8370978000000002</v>
      </c>
      <c r="N191" s="25">
        <f t="shared" si="11"/>
        <v>12.205218798623948</v>
      </c>
      <c r="O191">
        <f>raw_data!AI192</f>
        <v>0</v>
      </c>
      <c r="P191" t="e">
        <f>100*raw_data!AJ192/raw_data!AI192</f>
        <v>#DIV/0!</v>
      </c>
      <c r="Q191" t="e">
        <f>100*raw_data!AK192/raw_data!AI192</f>
        <v>#DIV/0!</v>
      </c>
      <c r="R191" t="e">
        <f>100*raw_data!AL192/raw_data!AI192</f>
        <v>#DIV/0!</v>
      </c>
      <c r="S191" t="e">
        <f>100*raw_data!AM192/raw_data!AI192</f>
        <v>#DIV/0!</v>
      </c>
      <c r="T191">
        <f>raw_data!AN192</f>
        <v>0</v>
      </c>
      <c r="U191">
        <f>raw_data!AO192</f>
        <v>0</v>
      </c>
      <c r="V191" t="e">
        <f>100*raw_data!AP192/raw_data!AI192</f>
        <v>#DIV/0!</v>
      </c>
      <c r="W191" t="e">
        <f>100*raw_data!AQ192/raw_data!AI192</f>
        <v>#DIV/0!</v>
      </c>
    </row>
    <row r="192" spans="1:23" x14ac:dyDescent="0.35">
      <c r="A192" s="27" t="str">
        <f>raw_data!A193</f>
        <v>Argentina</v>
      </c>
      <c r="B192" s="28">
        <f>raw_data!B193</f>
        <v>1978</v>
      </c>
      <c r="C192" s="33">
        <f>raw_data!C193+raw_data!D193</f>
        <v>5.2157415924932303E-2</v>
      </c>
      <c r="D192" s="33">
        <f>SUM(raw_data!E193:'raw_data'!J193)</f>
        <v>8.1288507739563194</v>
      </c>
      <c r="E192" s="31">
        <f t="shared" si="8"/>
        <v>155.85225283506739</v>
      </c>
      <c r="F192" s="21">
        <f>raw_data!K193+raw_data!L193</f>
        <v>4.2100000000000002E-3</v>
      </c>
      <c r="G192" s="21">
        <f>SUM(raw_data!M193:'raw_data'!R193)</f>
        <v>0.14152799999999999</v>
      </c>
      <c r="H192" s="25">
        <f t="shared" si="9"/>
        <v>33.617102137767219</v>
      </c>
      <c r="I192" s="21">
        <f>raw_data!S193+raw_data!T193</f>
        <v>0.46924349999999998</v>
      </c>
      <c r="J192" s="21">
        <f>SUM(raw_data!U193:'raw_data'!Z193)</f>
        <v>1.1894657</v>
      </c>
      <c r="K192" s="25">
        <f t="shared" si="10"/>
        <v>2.5348581280294771</v>
      </c>
      <c r="L192" s="21">
        <f>raw_data!AA193+raw_data!AB193</f>
        <v>0.69398020000000005</v>
      </c>
      <c r="M192" s="21">
        <f>SUM(raw_data!AC193:'raw_data'!AH193)</f>
        <v>9.7859597999999988</v>
      </c>
      <c r="N192" s="25">
        <f t="shared" si="11"/>
        <v>14.101208939390487</v>
      </c>
      <c r="O192">
        <f>raw_data!AI193</f>
        <v>27146121</v>
      </c>
      <c r="P192">
        <f>100*raw_data!AJ193/raw_data!AI193</f>
        <v>50.70339883919327</v>
      </c>
      <c r="Q192">
        <f>100*raw_data!AK193/raw_data!AI193</f>
        <v>0</v>
      </c>
      <c r="R192">
        <f>100*raw_data!AL193/raw_data!AI193</f>
        <v>0</v>
      </c>
      <c r="S192">
        <f>100*raw_data!AM193/raw_data!AI193</f>
        <v>82.138998791024321</v>
      </c>
      <c r="T192">
        <f>raw_data!AN193</f>
        <v>257238364643.474</v>
      </c>
      <c r="U192">
        <f>raw_data!AO193</f>
        <v>0</v>
      </c>
      <c r="V192">
        <f>100*raw_data!AP193/raw_data!AI193</f>
        <v>0</v>
      </c>
      <c r="W192">
        <f>100*raw_data!AQ193/raw_data!AI193</f>
        <v>0</v>
      </c>
    </row>
    <row r="193" spans="1:23" x14ac:dyDescent="0.35">
      <c r="A193" s="27" t="str">
        <f>raw_data!A194</f>
        <v>Colombia</v>
      </c>
      <c r="B193" s="28">
        <f>raw_data!B194</f>
        <v>1978</v>
      </c>
      <c r="C193" s="33">
        <f>raw_data!C194+raw_data!D194</f>
        <v>0.12791159846061101</v>
      </c>
      <c r="D193" s="33">
        <f>SUM(raw_data!E194:'raw_data'!J194)</f>
        <v>2.663300740678137</v>
      </c>
      <c r="E193" s="31">
        <f t="shared" si="8"/>
        <v>20.821417078125808</v>
      </c>
      <c r="F193" s="21">
        <f>raw_data!K194+raw_data!L194</f>
        <v>2.7311500000000002E-2</v>
      </c>
      <c r="G193" s="21">
        <f>SUM(raw_data!M194:'raw_data'!R194)</f>
        <v>0.11444389999999999</v>
      </c>
      <c r="H193" s="25">
        <f t="shared" si="9"/>
        <v>4.1903190963513532</v>
      </c>
      <c r="I193" s="21">
        <f>raw_data!S194+raw_data!T194</f>
        <v>1.1045000000000001E-2</v>
      </c>
      <c r="J193" s="21">
        <f>SUM(raw_data!U194:'raw_data'!Z194)</f>
        <v>5.4377600000000005E-2</v>
      </c>
      <c r="K193" s="25">
        <f t="shared" si="10"/>
        <v>4.923277501131734</v>
      </c>
      <c r="L193" s="21">
        <f>raw_data!AA194+raw_data!AB194</f>
        <v>0.12626000000000001</v>
      </c>
      <c r="M193" s="21">
        <f>SUM(raw_data!AC194:'raw_data'!AH194)</f>
        <v>3.1436182000000006</v>
      </c>
      <c r="N193" s="25">
        <f t="shared" si="11"/>
        <v>24.897974021859657</v>
      </c>
      <c r="O193">
        <f>raw_data!AI194</f>
        <v>25003608</v>
      </c>
      <c r="P193">
        <f>100*raw_data!AJ194/raw_data!AI194</f>
        <v>49.930210072082396</v>
      </c>
      <c r="Q193">
        <f>100*raw_data!AK194/raw_data!AI194</f>
        <v>0</v>
      </c>
      <c r="R193">
        <f>100*raw_data!AL194/raw_data!AI194</f>
        <v>0</v>
      </c>
      <c r="S193">
        <f>100*raw_data!AM194/raw_data!AI194</f>
        <v>62.379001462508931</v>
      </c>
      <c r="T193">
        <f>raw_data!AN194</f>
        <v>78549620722.291794</v>
      </c>
      <c r="U193">
        <f>raw_data!AO194</f>
        <v>0</v>
      </c>
      <c r="V193">
        <f>100*raw_data!AP194/raw_data!AI194</f>
        <v>0</v>
      </c>
      <c r="W193">
        <f>100*raw_data!AQ194/raw_data!AI194</f>
        <v>0</v>
      </c>
    </row>
    <row r="194" spans="1:23" x14ac:dyDescent="0.35">
      <c r="A194" s="27" t="str">
        <f>raw_data!A195</f>
        <v>USA</v>
      </c>
      <c r="B194" s="28">
        <f>raw_data!B195</f>
        <v>1979</v>
      </c>
      <c r="C194" s="33">
        <f>raw_data!C195+raw_data!D195</f>
        <v>2.062084801965324</v>
      </c>
      <c r="D194" s="33">
        <f>SUM(raw_data!E195:'raw_data'!J195)</f>
        <v>85.178867113346556</v>
      </c>
      <c r="E194" s="31">
        <f t="shared" si="8"/>
        <v>41.307160128509075</v>
      </c>
      <c r="F194" s="21">
        <f>raw_data!K195+raw_data!L195</f>
        <v>0.25231960000000003</v>
      </c>
      <c r="G194" s="21">
        <f>SUM(raw_data!M195:'raw_data'!R195)</f>
        <v>4.4202663000000006</v>
      </c>
      <c r="H194" s="25">
        <f t="shared" si="9"/>
        <v>17.518521351492314</v>
      </c>
      <c r="I194" s="21">
        <f>raw_data!S195+raw_data!T195</f>
        <v>1.2219839000000001</v>
      </c>
      <c r="J194" s="21">
        <f>SUM(raw_data!U195:'raw_data'!Z195)</f>
        <v>2.8895699000000006</v>
      </c>
      <c r="K194" s="25">
        <f t="shared" si="10"/>
        <v>2.3646546407035318</v>
      </c>
      <c r="L194" s="21">
        <f>raw_data!AA195+raw_data!AB195</f>
        <v>3.4615230000000001</v>
      </c>
      <c r="M194" s="21">
        <f>SUM(raw_data!AC195:'raw_data'!AH195)</f>
        <v>89.48566919999999</v>
      </c>
      <c r="N194" s="25">
        <f t="shared" si="11"/>
        <v>25.851531016838539</v>
      </c>
      <c r="O194">
        <f>raw_data!AI195</f>
        <v>228319271</v>
      </c>
      <c r="P194">
        <f>100*raw_data!AJ195/raw_data!AI195</f>
        <v>51.215222651967913</v>
      </c>
      <c r="Q194">
        <f>100*raw_data!AK195/raw_data!AI195</f>
        <v>0</v>
      </c>
      <c r="R194">
        <f>100*raw_data!AL195/raw_data!AI195</f>
        <v>0</v>
      </c>
      <c r="S194">
        <f>100*raw_data!AM195/raw_data!AI195</f>
        <v>73.590070283642419</v>
      </c>
      <c r="T194">
        <f>raw_data!AN195</f>
        <v>7149216626663.4199</v>
      </c>
      <c r="U194">
        <f>raw_data!AO195</f>
        <v>35</v>
      </c>
      <c r="V194">
        <f>100*raw_data!AP195/raw_data!AI195</f>
        <v>0</v>
      </c>
      <c r="W194">
        <f>100*raw_data!AQ195/raw_data!AI195</f>
        <v>0</v>
      </c>
    </row>
    <row r="195" spans="1:23" x14ac:dyDescent="0.35">
      <c r="A195" s="27" t="str">
        <f>raw_data!A196</f>
        <v>Africa_Eastern</v>
      </c>
      <c r="B195" s="28">
        <f>raw_data!B196</f>
        <v>1979</v>
      </c>
      <c r="C195" s="33">
        <f>raw_data!C196+raw_data!D196</f>
        <v>2.2800556421116411</v>
      </c>
      <c r="D195" s="33">
        <f>SUM(raw_data!E196:'raw_data'!J196)</f>
        <v>9.3060026344093423</v>
      </c>
      <c r="E195" s="31">
        <f t="shared" ref="E195:E258" si="12">D195/C195</f>
        <v>4.0814804965859164</v>
      </c>
      <c r="F195" s="21">
        <f>raw_data!K196+raw_data!L196</f>
        <v>2.2904899999999999E-2</v>
      </c>
      <c r="G195" s="21">
        <f>SUM(raw_data!M196:'raw_data'!R196)</f>
        <v>0.4130856</v>
      </c>
      <c r="H195" s="25">
        <f t="shared" ref="H195:H258" si="13">G195/F195</f>
        <v>18.034813511519371</v>
      </c>
      <c r="I195" s="21">
        <f>raw_data!S196+raw_data!T196</f>
        <v>0.34131630000000002</v>
      </c>
      <c r="J195" s="21">
        <f>SUM(raw_data!U196:'raw_data'!Z196)</f>
        <v>4.1004100000000002E-2</v>
      </c>
      <c r="K195" s="25">
        <f t="shared" ref="K195:K258" si="14">J195/I195</f>
        <v>0.12013519424650976</v>
      </c>
      <c r="L195" s="21">
        <f>raw_data!AA196+raw_data!AB196</f>
        <v>3.395254</v>
      </c>
      <c r="M195" s="21">
        <f>SUM(raw_data!AC196:'raw_data'!AH196)</f>
        <v>9.39133</v>
      </c>
      <c r="N195" s="25">
        <f t="shared" ref="N195:N258" si="15">M195/L195</f>
        <v>2.7660169165546966</v>
      </c>
      <c r="O195">
        <f>raw_data!AI196</f>
        <v>109954382</v>
      </c>
      <c r="P195">
        <f>100*raw_data!AJ196/raw_data!AI196</f>
        <v>50.256961109562688</v>
      </c>
      <c r="Q195">
        <f>100*raw_data!AK196/raw_data!AI196</f>
        <v>0</v>
      </c>
      <c r="R195">
        <f>100*raw_data!AL196/raw_data!AI196</f>
        <v>8.0095079794091344</v>
      </c>
      <c r="S195">
        <f>100*raw_data!AM196/raw_data!AI196</f>
        <v>13.416794975938295</v>
      </c>
      <c r="T195">
        <f>raw_data!AN196</f>
        <v>57423095423.348701</v>
      </c>
      <c r="U195">
        <f>raw_data!AO196</f>
        <v>0</v>
      </c>
      <c r="V195">
        <f>100*raw_data!AP196/raw_data!AI196</f>
        <v>0</v>
      </c>
      <c r="W195">
        <f>100*raw_data!AQ196/raw_data!AI196</f>
        <v>0</v>
      </c>
    </row>
    <row r="196" spans="1:23" x14ac:dyDescent="0.35">
      <c r="A196" s="27" t="str">
        <f>raw_data!A197</f>
        <v>Africa_Northern</v>
      </c>
      <c r="B196" s="28">
        <f>raw_data!B197</f>
        <v>1979</v>
      </c>
      <c r="C196" s="33">
        <f>raw_data!C197+raw_data!D197</f>
        <v>0.64169358572054469</v>
      </c>
      <c r="D196" s="33">
        <f>SUM(raw_data!E197:'raw_data'!J197)</f>
        <v>6.3476585945714783</v>
      </c>
      <c r="E196" s="31">
        <f t="shared" si="12"/>
        <v>9.8920399639709995</v>
      </c>
      <c r="F196" s="21">
        <f>raw_data!K197+raw_data!L197</f>
        <v>0.17298070000000002</v>
      </c>
      <c r="G196" s="21">
        <f>SUM(raw_data!M197:'raw_data'!R197)</f>
        <v>1.7189033</v>
      </c>
      <c r="H196" s="25">
        <f t="shared" si="13"/>
        <v>9.936965800230892</v>
      </c>
      <c r="I196" s="21">
        <f>raw_data!S197+raw_data!T197</f>
        <v>8.2043000000000005E-2</v>
      </c>
      <c r="J196" s="21">
        <f>SUM(raw_data!U197:'raw_data'!Z197)</f>
        <v>0.13748599999999997</v>
      </c>
      <c r="K196" s="25">
        <f t="shared" si="14"/>
        <v>1.6757797740209397</v>
      </c>
      <c r="L196" s="21">
        <f>raw_data!AA197+raw_data!AB197</f>
        <v>0.82276020000000005</v>
      </c>
      <c r="M196" s="21">
        <f>SUM(raw_data!AC197:'raw_data'!AH197)</f>
        <v>5.6257722000000001</v>
      </c>
      <c r="N196" s="25">
        <f t="shared" si="15"/>
        <v>6.8376815018519368</v>
      </c>
      <c r="O196">
        <f>raw_data!AI197</f>
        <v>89200208</v>
      </c>
      <c r="P196">
        <f>100*raw_data!AJ197/raw_data!AI197</f>
        <v>49.617178022723891</v>
      </c>
      <c r="Q196">
        <f>100*raw_data!AK197/raw_data!AI197</f>
        <v>0</v>
      </c>
      <c r="R196">
        <f>100*raw_data!AL197/raw_data!AI197</f>
        <v>13.192720357782125</v>
      </c>
      <c r="S196">
        <f>100*raw_data!AM197/raw_data!AI197</f>
        <v>44.110388173085873</v>
      </c>
      <c r="T196">
        <f>raw_data!AN197</f>
        <v>154815671298.009</v>
      </c>
      <c r="U196">
        <f>raw_data!AO197</f>
        <v>0</v>
      </c>
      <c r="V196">
        <f>100*raw_data!AP197/raw_data!AI197</f>
        <v>0</v>
      </c>
      <c r="W196">
        <f>100*raw_data!AQ197/raw_data!AI197</f>
        <v>0</v>
      </c>
    </row>
    <row r="197" spans="1:23" x14ac:dyDescent="0.35">
      <c r="A197" s="27" t="str">
        <f>raw_data!A198</f>
        <v>Africa_Southern</v>
      </c>
      <c r="B197" s="28">
        <f>raw_data!B198</f>
        <v>1979</v>
      </c>
      <c r="C197" s="33">
        <f>raw_data!C198+raw_data!D198</f>
        <v>0.89371309956523903</v>
      </c>
      <c r="D197" s="33">
        <f>SUM(raw_data!E198:'raw_data'!J198)</f>
        <v>2.9282880470204229</v>
      </c>
      <c r="E197" s="31">
        <f t="shared" si="12"/>
        <v>3.2765414856791684</v>
      </c>
      <c r="F197" s="21">
        <f>raw_data!K198+raw_data!L198</f>
        <v>6.4434400000000003E-2</v>
      </c>
      <c r="G197" s="21">
        <f>SUM(raw_data!M198:'raw_data'!R198)</f>
        <v>0.445102</v>
      </c>
      <c r="H197" s="25">
        <f t="shared" si="13"/>
        <v>6.9078318413766553</v>
      </c>
      <c r="I197" s="21">
        <f>raw_data!S198+raw_data!T198</f>
        <v>0.20233509999999999</v>
      </c>
      <c r="J197" s="21">
        <f>SUM(raw_data!U198:'raw_data'!Z198)</f>
        <v>0.1147082</v>
      </c>
      <c r="K197" s="25">
        <f t="shared" si="14"/>
        <v>0.56692190331781289</v>
      </c>
      <c r="L197" s="21">
        <f>raw_data!AA198+raw_data!AB198</f>
        <v>1.3659914</v>
      </c>
      <c r="M197" s="21">
        <f>SUM(raw_data!AC198:'raw_data'!AH198)</f>
        <v>2.7157341999999995</v>
      </c>
      <c r="N197" s="25">
        <f t="shared" si="15"/>
        <v>1.9881049031494631</v>
      </c>
      <c r="O197">
        <f>raw_data!AI198</f>
        <v>59906975</v>
      </c>
      <c r="P197">
        <f>100*raw_data!AJ198/raw_data!AI198</f>
        <v>51.028306804007379</v>
      </c>
      <c r="Q197">
        <f>100*raw_data!AK198/raw_data!AI198</f>
        <v>0</v>
      </c>
      <c r="R197">
        <f>100*raw_data!AL198/raw_data!AI198</f>
        <v>4.3625587838477911</v>
      </c>
      <c r="S197">
        <f>100*raw_data!AM198/raw_data!AI198</f>
        <v>17.839835845492114</v>
      </c>
      <c r="T197">
        <f>raw_data!AN198</f>
        <v>21186344859.1119</v>
      </c>
      <c r="U197">
        <f>raw_data!AO198</f>
        <v>0</v>
      </c>
      <c r="V197">
        <f>100*raw_data!AP198/raw_data!AI198</f>
        <v>0</v>
      </c>
      <c r="W197">
        <f>100*raw_data!AQ198/raw_data!AI198</f>
        <v>0</v>
      </c>
    </row>
    <row r="198" spans="1:23" x14ac:dyDescent="0.35">
      <c r="A198" s="27" t="str">
        <f>raw_data!A199</f>
        <v>Africa_Western</v>
      </c>
      <c r="B198" s="28">
        <f>raw_data!B199</f>
        <v>1979</v>
      </c>
      <c r="C198" s="33">
        <f>raw_data!C199+raw_data!D199</f>
        <v>2.085923491266628</v>
      </c>
      <c r="D198" s="33">
        <f>SUM(raw_data!E199:'raw_data'!J199)</f>
        <v>7.3102615829006563</v>
      </c>
      <c r="E198" s="31">
        <f t="shared" si="12"/>
        <v>3.5045684146649463</v>
      </c>
      <c r="F198" s="21">
        <f>raw_data!K199+raw_data!L199</f>
        <v>8.8873199999999999E-2</v>
      </c>
      <c r="G198" s="21">
        <f>SUM(raw_data!M199:'raw_data'!R199)</f>
        <v>1.604611</v>
      </c>
      <c r="H198" s="25">
        <f t="shared" si="13"/>
        <v>18.055060468172634</v>
      </c>
      <c r="I198" s="21">
        <f>raw_data!S199+raw_data!T199</f>
        <v>0.5213506</v>
      </c>
      <c r="J198" s="21">
        <f>SUM(raw_data!U199:'raw_data'!Z199)</f>
        <v>0.21044850000000001</v>
      </c>
      <c r="K198" s="25">
        <f t="shared" si="14"/>
        <v>0.40366022404117308</v>
      </c>
      <c r="L198" s="21">
        <f>raw_data!AA199+raw_data!AB199</f>
        <v>4.6187813999999996</v>
      </c>
      <c r="M198" s="21">
        <f>SUM(raw_data!AC199:'raw_data'!AH199)</f>
        <v>5.2536326000000004</v>
      </c>
      <c r="N198" s="25">
        <f t="shared" si="15"/>
        <v>1.1374499343051829</v>
      </c>
      <c r="O198">
        <f>raw_data!AI199</f>
        <v>179457442</v>
      </c>
      <c r="P198">
        <f>100*raw_data!AJ199/raw_data!AI199</f>
        <v>50.248081102147886</v>
      </c>
      <c r="Q198">
        <f>100*raw_data!AK199/raw_data!AI199</f>
        <v>2.2877847551175948E-2</v>
      </c>
      <c r="R198">
        <f>100*raw_data!AL199/raw_data!AI199</f>
        <v>1.5577793647588045</v>
      </c>
      <c r="S198">
        <f>100*raw_data!AM199/raw_data!AI199</f>
        <v>24.497511783322977</v>
      </c>
      <c r="T198">
        <f>raw_data!AN199</f>
        <v>264264928867.02899</v>
      </c>
      <c r="U198">
        <f>raw_data!AO199</f>
        <v>0</v>
      </c>
      <c r="V198">
        <f>100*raw_data!AP199/raw_data!AI199</f>
        <v>0</v>
      </c>
      <c r="W198">
        <f>100*raw_data!AQ199/raw_data!AI199</f>
        <v>0</v>
      </c>
    </row>
    <row r="199" spans="1:23" x14ac:dyDescent="0.35">
      <c r="A199" s="27" t="str">
        <f>raw_data!A200</f>
        <v>Australia_NZ</v>
      </c>
      <c r="B199" s="28">
        <f>raw_data!B200</f>
        <v>1979</v>
      </c>
      <c r="C199" s="33">
        <f>raw_data!C200+raw_data!D200</f>
        <v>0.10605222498111519</v>
      </c>
      <c r="D199" s="33">
        <f>SUM(raw_data!E200:'raw_data'!J200)</f>
        <v>6.161872321301316</v>
      </c>
      <c r="E199" s="31">
        <f t="shared" si="12"/>
        <v>58.102244647847471</v>
      </c>
      <c r="F199" s="21">
        <f>raw_data!K200+raw_data!L200</f>
        <v>4.7306400000000005E-2</v>
      </c>
      <c r="G199" s="21">
        <f>SUM(raw_data!M200:'raw_data'!R200)</f>
        <v>0.11900239999999999</v>
      </c>
      <c r="H199" s="25">
        <f t="shared" si="13"/>
        <v>2.5155666040958513</v>
      </c>
      <c r="I199" s="21">
        <f>raw_data!S200+raw_data!T200</f>
        <v>7.2787599999999994E-2</v>
      </c>
      <c r="J199" s="21">
        <f>SUM(raw_data!U200:'raw_data'!Z200)</f>
        <v>9.2447973000000001</v>
      </c>
      <c r="K199" s="25">
        <f t="shared" si="14"/>
        <v>127.0106075760157</v>
      </c>
      <c r="L199" s="21">
        <f>raw_data!AA200+raw_data!AB200</f>
        <v>0.25382860000000002</v>
      </c>
      <c r="M199" s="21">
        <f>SUM(raw_data!AC200:'raw_data'!AH200)</f>
        <v>16.7449586</v>
      </c>
      <c r="N199" s="25">
        <f t="shared" si="15"/>
        <v>65.969550318600824</v>
      </c>
      <c r="O199">
        <f>raw_data!AI200</f>
        <v>17623000</v>
      </c>
      <c r="P199">
        <f>100*raw_data!AJ200/raw_data!AI200</f>
        <v>50.070890313794472</v>
      </c>
      <c r="Q199">
        <f>100*raw_data!AK200/raw_data!AI200</f>
        <v>0</v>
      </c>
      <c r="R199">
        <f>100*raw_data!AL200/raw_data!AI200</f>
        <v>18.251761902059808</v>
      </c>
      <c r="S199">
        <f>100*raw_data!AM200/raw_data!AI200</f>
        <v>85.036934687624125</v>
      </c>
      <c r="T199">
        <f>raw_data!AN200</f>
        <v>510802462634.198</v>
      </c>
      <c r="U199">
        <f>raw_data!AO200</f>
        <v>0</v>
      </c>
      <c r="V199">
        <f>100*raw_data!AP200/raw_data!AI200</f>
        <v>0</v>
      </c>
      <c r="W199">
        <f>100*raw_data!AQ200/raw_data!AI200</f>
        <v>0</v>
      </c>
    </row>
    <row r="200" spans="1:23" x14ac:dyDescent="0.35">
      <c r="A200" s="27" t="str">
        <f>raw_data!A201</f>
        <v>Brazil</v>
      </c>
      <c r="B200" s="28">
        <f>raw_data!B201</f>
        <v>1979</v>
      </c>
      <c r="C200" s="33">
        <f>raw_data!C201+raw_data!D201</f>
        <v>2.0436158498190911</v>
      </c>
      <c r="D200" s="33">
        <f>SUM(raw_data!E201:'raw_data'!J201)</f>
        <v>14.885950691666231</v>
      </c>
      <c r="E200" s="31">
        <f t="shared" si="12"/>
        <v>7.2841237226575606</v>
      </c>
      <c r="F200" s="21">
        <f>raw_data!K201+raw_data!L201</f>
        <v>5.8198899999999998E-2</v>
      </c>
      <c r="G200" s="21">
        <f>SUM(raw_data!M201:'raw_data'!R201)</f>
        <v>0.40576319999999999</v>
      </c>
      <c r="H200" s="25">
        <f t="shared" si="13"/>
        <v>6.9720080620080447</v>
      </c>
      <c r="I200" s="21">
        <f>raw_data!S201+raw_data!T201</f>
        <v>0.24505449999999998</v>
      </c>
      <c r="J200" s="21">
        <f>SUM(raw_data!U201:'raw_data'!Z201)</f>
        <v>0.36374439999999997</v>
      </c>
      <c r="K200" s="25">
        <f t="shared" si="14"/>
        <v>1.4843408303050953</v>
      </c>
      <c r="L200" s="21">
        <f>raw_data!AA201+raw_data!AB201</f>
        <v>2.7486394000000001</v>
      </c>
      <c r="M200" s="21">
        <f>SUM(raw_data!AC201:'raw_data'!AH201)</f>
        <v>17.2389382</v>
      </c>
      <c r="N200" s="25">
        <f t="shared" si="15"/>
        <v>6.2718078624646072</v>
      </c>
      <c r="O200">
        <f>raw_data!AI201</f>
        <v>119447303</v>
      </c>
      <c r="P200">
        <f>100*raw_data!AJ201/raw_data!AI201</f>
        <v>50.190256702572846</v>
      </c>
      <c r="Q200">
        <f>100*raw_data!AK201/raw_data!AI201</f>
        <v>0</v>
      </c>
      <c r="R200">
        <f>100*raw_data!AL201/raw_data!AI201</f>
        <v>0</v>
      </c>
      <c r="S200">
        <f>100*raw_data!AM201/raw_data!AI201</f>
        <v>64.55100036875676</v>
      </c>
      <c r="T200">
        <f>raw_data!AN201</f>
        <v>718459600557.85498</v>
      </c>
      <c r="U200">
        <f>raw_data!AO201</f>
        <v>0</v>
      </c>
      <c r="V200">
        <f>100*raw_data!AP201/raw_data!AI201</f>
        <v>0</v>
      </c>
      <c r="W200">
        <f>100*raw_data!AQ201/raw_data!AI201</f>
        <v>0</v>
      </c>
    </row>
    <row r="201" spans="1:23" x14ac:dyDescent="0.35">
      <c r="A201" s="27" t="str">
        <f>raw_data!A202</f>
        <v>Canada</v>
      </c>
      <c r="B201" s="28">
        <f>raw_data!B202</f>
        <v>1979</v>
      </c>
      <c r="C201" s="33">
        <f>raw_data!C202+raw_data!D202</f>
        <v>0.20429109746328411</v>
      </c>
      <c r="D201" s="33">
        <f>SUM(raw_data!E202:'raw_data'!J202)</f>
        <v>8.4621497579081399</v>
      </c>
      <c r="E201" s="31">
        <f t="shared" si="12"/>
        <v>41.422019182353189</v>
      </c>
      <c r="F201" s="21">
        <f>raw_data!K202+raw_data!L202</f>
        <v>0.1689001</v>
      </c>
      <c r="G201" s="21">
        <f>SUM(raw_data!M202:'raw_data'!R202)</f>
        <v>0.52709430000000013</v>
      </c>
      <c r="H201" s="25">
        <f t="shared" si="13"/>
        <v>3.1207459320628002</v>
      </c>
      <c r="I201" s="21">
        <f>raw_data!S202+raw_data!T202</f>
        <v>0.12163590000000001</v>
      </c>
      <c r="J201" s="21">
        <f>SUM(raw_data!U202:'raw_data'!Z202)</f>
        <v>2.5888905000000002</v>
      </c>
      <c r="K201" s="25">
        <f t="shared" si="14"/>
        <v>21.283934266117157</v>
      </c>
      <c r="L201" s="21">
        <f>raw_data!AA202+raw_data!AB202</f>
        <v>0.17119599999999999</v>
      </c>
      <c r="M201" s="21">
        <f>SUM(raw_data!AC202:'raw_data'!AH202)</f>
        <v>11.671149199999999</v>
      </c>
      <c r="N201" s="25">
        <f t="shared" si="15"/>
        <v>68.174193322273879</v>
      </c>
      <c r="O201">
        <f>raw_data!AI202</f>
        <v>24201544</v>
      </c>
      <c r="P201">
        <f>100*raw_data!AJ202/raw_data!AI202</f>
        <v>50.171125445550082</v>
      </c>
      <c r="Q201">
        <f>100*raw_data!AK202/raw_data!AI202</f>
        <v>0</v>
      </c>
      <c r="R201">
        <f>100*raw_data!AL202/raw_data!AI202</f>
        <v>0</v>
      </c>
      <c r="S201">
        <f>100*raw_data!AM202/raw_data!AI202</f>
        <v>75.623001573783881</v>
      </c>
      <c r="T201">
        <f>raw_data!AN202</f>
        <v>0</v>
      </c>
      <c r="U201">
        <f>raw_data!AO202</f>
        <v>33</v>
      </c>
      <c r="V201">
        <f>100*raw_data!AP202/raw_data!AI202</f>
        <v>0</v>
      </c>
      <c r="W201">
        <f>100*raw_data!AQ202/raw_data!AI202</f>
        <v>0</v>
      </c>
    </row>
    <row r="202" spans="1:23" x14ac:dyDescent="0.35">
      <c r="A202" s="27" t="str">
        <f>raw_data!A203</f>
        <v>Central America and Caribbean</v>
      </c>
      <c r="B202" s="28">
        <f>raw_data!B203</f>
        <v>1979</v>
      </c>
      <c r="C202" s="33">
        <f>raw_data!C203+raw_data!D203</f>
        <v>0.55771481934506784</v>
      </c>
      <c r="D202" s="33">
        <f>SUM(raw_data!E203:'raw_data'!J203)</f>
        <v>5.8720880381801708</v>
      </c>
      <c r="E202" s="31">
        <f t="shared" si="12"/>
        <v>10.528836305758997</v>
      </c>
      <c r="F202" s="21">
        <f>raw_data!K203+raw_data!L203</f>
        <v>0.1529373</v>
      </c>
      <c r="G202" s="21">
        <f>SUM(raw_data!M203:'raw_data'!R203)</f>
        <v>1.5245504999999999</v>
      </c>
      <c r="H202" s="25">
        <f t="shared" si="13"/>
        <v>9.9684674700024125</v>
      </c>
      <c r="I202" s="21">
        <f>raw_data!S203+raw_data!T203</f>
        <v>1.8834699999999999E-2</v>
      </c>
      <c r="J202" s="21">
        <f>SUM(raw_data!U203:'raw_data'!Z203)</f>
        <v>0.35087830000000003</v>
      </c>
      <c r="K202" s="25">
        <f t="shared" si="14"/>
        <v>18.629354330039771</v>
      </c>
      <c r="L202" s="21">
        <f>raw_data!AA203+raw_data!AB203</f>
        <v>0.511598</v>
      </c>
      <c r="M202" s="21">
        <f>SUM(raw_data!AC203:'raw_data'!AH203)</f>
        <v>4.8045499999999999</v>
      </c>
      <c r="N202" s="25">
        <f t="shared" si="15"/>
        <v>9.3912603254899345</v>
      </c>
      <c r="O202">
        <f>raw_data!AI203</f>
        <v>47843847</v>
      </c>
      <c r="P202">
        <f>100*raw_data!AJ203/raw_data!AI203</f>
        <v>49.948732174484213</v>
      </c>
      <c r="Q202">
        <f>100*raw_data!AK203/raw_data!AI203</f>
        <v>0</v>
      </c>
      <c r="R202">
        <f>100*raw_data!AL203/raw_data!AI203</f>
        <v>9.7381257824020722</v>
      </c>
      <c r="S202">
        <f>100*raw_data!AM203/raw_data!AI203</f>
        <v>46.298149895847629</v>
      </c>
      <c r="T202">
        <f>raw_data!AN203</f>
        <v>169979768974.36301</v>
      </c>
      <c r="U202">
        <f>raw_data!AO203</f>
        <v>49</v>
      </c>
      <c r="V202">
        <f>100*raw_data!AP203/raw_data!AI203</f>
        <v>0</v>
      </c>
      <c r="W202">
        <f>100*raw_data!AQ203/raw_data!AI203</f>
        <v>0</v>
      </c>
    </row>
    <row r="203" spans="1:23" x14ac:dyDescent="0.35">
      <c r="A203" s="27" t="str">
        <f>raw_data!A204</f>
        <v>Central Asia</v>
      </c>
      <c r="B203" s="28">
        <f>raw_data!B204</f>
        <v>1979</v>
      </c>
      <c r="C203" s="33">
        <f>raw_data!C204+raw_data!D204</f>
        <v>0.12317959612935381</v>
      </c>
      <c r="D203" s="33">
        <f>SUM(raw_data!E204:'raw_data'!J204)</f>
        <v>13.61013536292031</v>
      </c>
      <c r="E203" s="31">
        <f t="shared" si="12"/>
        <v>110.4901768684806</v>
      </c>
      <c r="F203" s="21">
        <f>raw_data!K204+raw_data!L204</f>
        <v>9.6289299999999994E-2</v>
      </c>
      <c r="G203" s="21">
        <f>SUM(raw_data!M204:'raw_data'!R204)</f>
        <v>0.28143029999999997</v>
      </c>
      <c r="H203" s="25">
        <f t="shared" si="13"/>
        <v>2.9227577726704834</v>
      </c>
      <c r="I203" s="21">
        <f>raw_data!S204+raw_data!T204</f>
        <v>4.8099999999999997E-5</v>
      </c>
      <c r="J203" s="21">
        <f>SUM(raw_data!U204:'raw_data'!Z204)</f>
        <v>0.10351010000000001</v>
      </c>
      <c r="K203" s="25">
        <f t="shared" si="14"/>
        <v>2151.9771309771313</v>
      </c>
      <c r="L203" s="21">
        <f>raw_data!AA204+raw_data!AB204</f>
        <v>0.12395880000000001</v>
      </c>
      <c r="M203" s="21">
        <f>SUM(raw_data!AC204:'raw_data'!AH204)</f>
        <v>17.198547399999999</v>
      </c>
      <c r="N203" s="25">
        <f t="shared" si="15"/>
        <v>138.7440617366415</v>
      </c>
      <c r="O203">
        <f>raw_data!AI204</f>
        <v>55051782</v>
      </c>
      <c r="P203">
        <f>100*raw_data!AJ204/raw_data!AI204</f>
        <v>51.291544023043613</v>
      </c>
      <c r="Q203">
        <f>100*raw_data!AK204/raw_data!AI204</f>
        <v>0</v>
      </c>
      <c r="R203">
        <f>100*raw_data!AL204/raw_data!AI204</f>
        <v>3.0084003456963484</v>
      </c>
      <c r="S203">
        <f>100*raw_data!AM204/raw_data!AI204</f>
        <v>47.763638241537755</v>
      </c>
      <c r="T203">
        <f>raw_data!AN204</f>
        <v>16927919402.4699</v>
      </c>
      <c r="U203">
        <f>raw_data!AO204</f>
        <v>0</v>
      </c>
      <c r="V203">
        <f>100*raw_data!AP204/raw_data!AI204</f>
        <v>0</v>
      </c>
      <c r="W203">
        <f>100*raw_data!AQ204/raw_data!AI204</f>
        <v>0</v>
      </c>
    </row>
    <row r="204" spans="1:23" x14ac:dyDescent="0.35">
      <c r="A204" s="27" t="str">
        <f>raw_data!A205</f>
        <v>China</v>
      </c>
      <c r="B204" s="28">
        <f>raw_data!B205</f>
        <v>1979</v>
      </c>
      <c r="C204" s="33">
        <f>raw_data!C205+raw_data!D205</f>
        <v>6.6067999999999998</v>
      </c>
      <c r="D204" s="33">
        <f>SUM(raw_data!E205:'raw_data'!J205)</f>
        <v>22.989365892394307</v>
      </c>
      <c r="E204" s="31">
        <f t="shared" si="12"/>
        <v>3.4796521602582655</v>
      </c>
      <c r="F204" s="21">
        <f>raw_data!K205+raw_data!L205</f>
        <v>0.11992739999999999</v>
      </c>
      <c r="G204" s="21">
        <f>SUM(raw_data!M205:'raw_data'!R205)</f>
        <v>0.46872910000000007</v>
      </c>
      <c r="H204" s="25">
        <f t="shared" si="13"/>
        <v>3.908440439799413</v>
      </c>
      <c r="I204" s="21">
        <f>raw_data!S205+raw_data!T205</f>
        <v>0.28625980000000001</v>
      </c>
      <c r="J204" s="21">
        <f>SUM(raw_data!U205:'raw_data'!Z205)</f>
        <v>0.49844109999999997</v>
      </c>
      <c r="K204" s="25">
        <f t="shared" si="14"/>
        <v>1.7412193399143014</v>
      </c>
      <c r="L204" s="21">
        <f>raw_data!AA205+raw_data!AB205</f>
        <v>9.6449800000000003</v>
      </c>
      <c r="M204" s="21">
        <f>SUM(raw_data!AC205:'raw_data'!AH205)</f>
        <v>23.6949103</v>
      </c>
      <c r="N204" s="25">
        <f t="shared" si="15"/>
        <v>2.4567091170743742</v>
      </c>
      <c r="O204">
        <f>raw_data!AI205</f>
        <v>974180305</v>
      </c>
      <c r="P204">
        <f>100*raw_data!AJ205/raw_data!AI205</f>
        <v>49.080651964114587</v>
      </c>
      <c r="Q204">
        <f>100*raw_data!AK205/raw_data!AI205</f>
        <v>0</v>
      </c>
      <c r="R204">
        <f>100*raw_data!AL205/raw_data!AI205</f>
        <v>0</v>
      </c>
      <c r="S204">
        <f>100*raw_data!AM205/raw_data!AI205</f>
        <v>19.004134558027221</v>
      </c>
      <c r="T204">
        <f>raw_data!AN205</f>
        <v>449778974726.75598</v>
      </c>
      <c r="U204">
        <f>raw_data!AO205</f>
        <v>0</v>
      </c>
      <c r="V204">
        <f>100*raw_data!AP205/raw_data!AI205</f>
        <v>0</v>
      </c>
      <c r="W204">
        <f>100*raw_data!AQ205/raw_data!AI205</f>
        <v>0</v>
      </c>
    </row>
    <row r="205" spans="1:23" x14ac:dyDescent="0.35">
      <c r="A205" s="27" t="str">
        <f>raw_data!A206</f>
        <v>EU-12</v>
      </c>
      <c r="B205" s="28">
        <f>raw_data!B206</f>
        <v>1979</v>
      </c>
      <c r="C205" s="33">
        <f>raw_data!C206+raw_data!D206</f>
        <v>0.39604158065589201</v>
      </c>
      <c r="D205" s="33">
        <f>SUM(raw_data!E206:'raw_data'!J206)</f>
        <v>32.407713266233898</v>
      </c>
      <c r="E205" s="31">
        <f t="shared" si="12"/>
        <v>81.829067575588567</v>
      </c>
      <c r="F205" s="21">
        <f>raw_data!K206+raw_data!L206</f>
        <v>0.28843040000000003</v>
      </c>
      <c r="G205" s="21">
        <f>SUM(raw_data!M206:'raw_data'!R206)</f>
        <v>0.87513019999999997</v>
      </c>
      <c r="H205" s="25">
        <f t="shared" si="13"/>
        <v>3.0341122156333031</v>
      </c>
      <c r="I205" s="21">
        <f>raw_data!S206+raw_data!T206</f>
        <v>8.2795800000000003E-2</v>
      </c>
      <c r="J205" s="21">
        <f>SUM(raw_data!U206:'raw_data'!Z206)</f>
        <v>2.9830371999999996</v>
      </c>
      <c r="K205" s="25">
        <f t="shared" si="14"/>
        <v>36.028846873875239</v>
      </c>
      <c r="L205" s="21">
        <f>raw_data!AA206+raw_data!AB206</f>
        <v>0.8629950999999999</v>
      </c>
      <c r="M205" s="21">
        <f>SUM(raw_data!AC206:'raw_data'!AH206)</f>
        <v>48.747767000000003</v>
      </c>
      <c r="N205" s="25">
        <f t="shared" si="15"/>
        <v>56.486725127408036</v>
      </c>
      <c r="O205">
        <f>raw_data!AI206</f>
        <v>102338791</v>
      </c>
      <c r="P205">
        <f>100*raw_data!AJ206/raw_data!AI206</f>
        <v>51.413432273203227</v>
      </c>
      <c r="Q205">
        <f>100*raw_data!AK206/raw_data!AI206</f>
        <v>0</v>
      </c>
      <c r="R205">
        <f>100*raw_data!AL206/raw_data!AI206</f>
        <v>24.480865715914113</v>
      </c>
      <c r="S205">
        <f>100*raw_data!AM206/raw_data!AI206</f>
        <v>57.671075086278869</v>
      </c>
      <c r="T205">
        <f>raw_data!AN206</f>
        <v>7408090706.9118299</v>
      </c>
      <c r="U205">
        <f>raw_data!AO206</f>
        <v>0</v>
      </c>
      <c r="V205">
        <f>100*raw_data!AP206/raw_data!AI206</f>
        <v>0</v>
      </c>
      <c r="W205">
        <f>100*raw_data!AQ206/raw_data!AI206</f>
        <v>0</v>
      </c>
    </row>
    <row r="206" spans="1:23" x14ac:dyDescent="0.35">
      <c r="A206" s="27" t="str">
        <f>raw_data!A207</f>
        <v>EU-15</v>
      </c>
      <c r="B206" s="28">
        <f>raw_data!B207</f>
        <v>1979</v>
      </c>
      <c r="C206" s="33">
        <f>raw_data!C207+raw_data!D207</f>
        <v>2.8212428888620602</v>
      </c>
      <c r="D206" s="33">
        <f>SUM(raw_data!E207:'raw_data'!J207)</f>
        <v>119.80313989454166</v>
      </c>
      <c r="E206" s="31">
        <f t="shared" si="12"/>
        <v>42.464667032927423</v>
      </c>
      <c r="F206" s="21">
        <f>raw_data!K207+raw_data!L207</f>
        <v>3.4271798000000002</v>
      </c>
      <c r="G206" s="21">
        <f>SUM(raw_data!M207:'raw_data'!R207)</f>
        <v>25.067355099999997</v>
      </c>
      <c r="H206" s="25">
        <f t="shared" si="13"/>
        <v>7.3142807097544154</v>
      </c>
      <c r="I206" s="21">
        <f>raw_data!S207+raw_data!T207</f>
        <v>0.90010670000000004</v>
      </c>
      <c r="J206" s="21">
        <f>SUM(raw_data!U207:'raw_data'!Z207)</f>
        <v>39.591521100000001</v>
      </c>
      <c r="K206" s="25">
        <f t="shared" si="14"/>
        <v>43.985364290700204</v>
      </c>
      <c r="L206" s="21">
        <f>raw_data!AA207+raw_data!AB207</f>
        <v>2.5690837000000002</v>
      </c>
      <c r="M206" s="21">
        <f>SUM(raw_data!AC207:'raw_data'!AH207)</f>
        <v>169.97310720000002</v>
      </c>
      <c r="N206" s="25">
        <f t="shared" si="15"/>
        <v>66.160984634327022</v>
      </c>
      <c r="O206">
        <f>raw_data!AI207</f>
        <v>355605347</v>
      </c>
      <c r="P206">
        <f>100*raw_data!AJ207/raw_data!AI207</f>
        <v>51.514384287365623</v>
      </c>
      <c r="Q206">
        <f>100*raw_data!AK207/raw_data!AI207</f>
        <v>1.1918456895418954</v>
      </c>
      <c r="R206">
        <f>100*raw_data!AL207/raw_data!AI207</f>
        <v>11.568352767204033</v>
      </c>
      <c r="S206">
        <f>100*raw_data!AM207/raw_data!AI207</f>
        <v>72.047538137833456</v>
      </c>
      <c r="T206">
        <f>raw_data!AN207</f>
        <v>7846344151383.6797</v>
      </c>
      <c r="U206">
        <f>raw_data!AO207</f>
        <v>31</v>
      </c>
      <c r="V206">
        <f>100*raw_data!AP207/raw_data!AI207</f>
        <v>0</v>
      </c>
      <c r="W206">
        <f>100*raw_data!AQ207/raw_data!AI207</f>
        <v>0</v>
      </c>
    </row>
    <row r="207" spans="1:23" x14ac:dyDescent="0.35">
      <c r="A207" s="27" t="str">
        <f>raw_data!A208</f>
        <v>Europe_Eastern</v>
      </c>
      <c r="B207" s="28">
        <f>raw_data!B208</f>
        <v>1979</v>
      </c>
      <c r="C207" s="33">
        <f>raw_data!C208+raw_data!D208</f>
        <v>0.34072306731980373</v>
      </c>
      <c r="D207" s="33">
        <f>SUM(raw_data!E208:'raw_data'!J208)</f>
        <v>18.16550025169537</v>
      </c>
      <c r="E207" s="31">
        <f t="shared" si="12"/>
        <v>53.314559517759847</v>
      </c>
      <c r="F207" s="21">
        <f>raw_data!K208+raw_data!L208</f>
        <v>4.1410700000000002E-2</v>
      </c>
      <c r="G207" s="21">
        <f>SUM(raw_data!M208:'raw_data'!R208)</f>
        <v>2.3555199999999998E-2</v>
      </c>
      <c r="H207" s="25">
        <f t="shared" si="13"/>
        <v>0.56881916992468129</v>
      </c>
      <c r="I207" s="21">
        <f>raw_data!S208+raw_data!T208</f>
        <v>3.65587E-2</v>
      </c>
      <c r="J207" s="21">
        <f>SUM(raw_data!U208:'raw_data'!Z208)</f>
        <v>0.2938655</v>
      </c>
      <c r="K207" s="25">
        <f t="shared" si="14"/>
        <v>8.0381824299004077</v>
      </c>
      <c r="L207" s="21">
        <f>raw_data!AA208+raw_data!AB208</f>
        <v>2.7209460000000001</v>
      </c>
      <c r="M207" s="21">
        <f>SUM(raw_data!AC208:'raw_data'!AH208)</f>
        <v>33.086694499999993</v>
      </c>
      <c r="N207" s="25">
        <f t="shared" si="15"/>
        <v>12.15999674377955</v>
      </c>
      <c r="O207">
        <f>raw_data!AI208</f>
        <v>62016498</v>
      </c>
      <c r="P207">
        <f>100*raw_data!AJ208/raw_data!AI208</f>
        <v>54.209781403651654</v>
      </c>
      <c r="Q207">
        <f>100*raw_data!AK208/raw_data!AI208</f>
        <v>0</v>
      </c>
      <c r="R207">
        <f>100*raw_data!AL208/raw_data!AI208</f>
        <v>69.863054827765353</v>
      </c>
      <c r="S207">
        <f>100*raw_data!AM208/raw_data!AI208</f>
        <v>59.272400386103712</v>
      </c>
      <c r="T207">
        <f>raw_data!AN208</f>
        <v>0</v>
      </c>
      <c r="U207">
        <f>raw_data!AO208</f>
        <v>0</v>
      </c>
      <c r="V207">
        <f>100*raw_data!AP208/raw_data!AI208</f>
        <v>0</v>
      </c>
      <c r="W207">
        <f>100*raw_data!AQ208/raw_data!AI208</f>
        <v>0</v>
      </c>
    </row>
    <row r="208" spans="1:23" x14ac:dyDescent="0.35">
      <c r="A208" s="27" t="str">
        <f>raw_data!A209</f>
        <v>Europe_Non_EU</v>
      </c>
      <c r="B208" s="28">
        <f>raw_data!B209</f>
        <v>1979</v>
      </c>
      <c r="C208" s="33">
        <f>raw_data!C209+raw_data!D209</f>
        <v>0.88112087908566894</v>
      </c>
      <c r="D208" s="33">
        <f>SUM(raw_data!E209:'raw_data'!J209)</f>
        <v>13.720624478421566</v>
      </c>
      <c r="E208" s="31">
        <f t="shared" si="12"/>
        <v>15.571784535011057</v>
      </c>
      <c r="F208" s="21">
        <f>raw_data!K209+raw_data!L209</f>
        <v>2.4931999999999999E-2</v>
      </c>
      <c r="G208" s="21">
        <f>SUM(raw_data!M209:'raw_data'!R209)</f>
        <v>9.2852699999999996E-2</v>
      </c>
      <c r="H208" s="25">
        <f t="shared" si="13"/>
        <v>3.7242379271618802</v>
      </c>
      <c r="I208" s="21">
        <f>raw_data!S209+raw_data!T209</f>
        <v>0.48531550000000001</v>
      </c>
      <c r="J208" s="21">
        <f>SUM(raw_data!U209:'raw_data'!Z209)</f>
        <v>0.10180889999999999</v>
      </c>
      <c r="K208" s="25">
        <f t="shared" si="14"/>
        <v>0.20977879338286123</v>
      </c>
      <c r="L208" s="21">
        <f>raw_data!AA209+raw_data!AB209</f>
        <v>1.6449275000000001</v>
      </c>
      <c r="M208" s="21">
        <f>SUM(raw_data!AC209:'raw_data'!AH209)</f>
        <v>16.258921700000002</v>
      </c>
      <c r="N208" s="25">
        <f t="shared" si="15"/>
        <v>9.8842786080237577</v>
      </c>
      <c r="O208">
        <f>raw_data!AI209</f>
        <v>64343839</v>
      </c>
      <c r="P208">
        <f>100*raw_data!AJ209/raw_data!AI209</f>
        <v>49.704323672698486</v>
      </c>
      <c r="Q208">
        <f>100*raw_data!AK209/raw_data!AI209</f>
        <v>0</v>
      </c>
      <c r="R208">
        <f>100*raw_data!AL209/raw_data!AI209</f>
        <v>0</v>
      </c>
      <c r="S208">
        <f>100*raw_data!AM209/raw_data!AI209</f>
        <v>43.083588779960735</v>
      </c>
      <c r="T208">
        <f>raw_data!AN209</f>
        <v>177682796507.18701</v>
      </c>
      <c r="U208">
        <f>raw_data!AO209</f>
        <v>0</v>
      </c>
      <c r="V208">
        <f>100*raw_data!AP209/raw_data!AI209</f>
        <v>0</v>
      </c>
      <c r="W208">
        <f>100*raw_data!AQ209/raw_data!AI209</f>
        <v>0</v>
      </c>
    </row>
    <row r="209" spans="1:23" x14ac:dyDescent="0.35">
      <c r="A209" s="27" t="str">
        <f>raw_data!A210</f>
        <v>European Free Trade Association</v>
      </c>
      <c r="B209" s="28">
        <f>raw_data!B210</f>
        <v>1979</v>
      </c>
      <c r="C209" s="33">
        <f>raw_data!C210+raw_data!D210</f>
        <v>9.3765714285714299E-2</v>
      </c>
      <c r="D209" s="33">
        <f>SUM(raw_data!E210:'raw_data'!J210)</f>
        <v>4.6607789531729784</v>
      </c>
      <c r="E209" s="31">
        <f t="shared" si="12"/>
        <v>49.706643720231035</v>
      </c>
      <c r="F209" s="21">
        <f>raw_data!K210+raw_data!L210</f>
        <v>0.1239876</v>
      </c>
      <c r="G209" s="21">
        <f>SUM(raw_data!M210:'raw_data'!R210)</f>
        <v>0.48118320000000003</v>
      </c>
      <c r="H209" s="25">
        <f t="shared" si="13"/>
        <v>3.8808977671960747</v>
      </c>
      <c r="I209" s="21">
        <f>raw_data!S210+raw_data!T210</f>
        <v>4.1409999999999998E-4</v>
      </c>
      <c r="J209" s="21">
        <f>SUM(raw_data!U210:'raw_data'!Z210)</f>
        <v>4.810575</v>
      </c>
      <c r="K209" s="25">
        <f t="shared" si="14"/>
        <v>11616.940352571843</v>
      </c>
      <c r="L209" s="21">
        <f>raw_data!AA210+raw_data!AB210</f>
        <v>5.2199999999999998E-3</v>
      </c>
      <c r="M209" s="21">
        <f>SUM(raw_data!AC210:'raw_data'!AH210)</f>
        <v>11.109443800000001</v>
      </c>
      <c r="N209" s="25">
        <f t="shared" si="15"/>
        <v>2128.2459386973183</v>
      </c>
      <c r="O209">
        <f>raw_data!AI210</f>
        <v>10617233</v>
      </c>
      <c r="P209">
        <f>100*raw_data!AJ210/raw_data!AI210</f>
        <v>50.956525113464117</v>
      </c>
      <c r="Q209">
        <f>100*raw_data!AK210/raw_data!AI210</f>
        <v>0</v>
      </c>
      <c r="R209">
        <f>100*raw_data!AL210/raw_data!AI210</f>
        <v>36.013545148721896</v>
      </c>
      <c r="S209">
        <f>100*raw_data!AM210/raw_data!AI210</f>
        <v>72.915655142917174</v>
      </c>
      <c r="T209">
        <f>raw_data!AN210</f>
        <v>157142089490.54401</v>
      </c>
      <c r="U209">
        <f>raw_data!AO210</f>
        <v>27</v>
      </c>
      <c r="V209">
        <f>100*raw_data!AP210/raw_data!AI210</f>
        <v>0</v>
      </c>
      <c r="W209">
        <f>100*raw_data!AQ210/raw_data!AI210</f>
        <v>0</v>
      </c>
    </row>
    <row r="210" spans="1:23" x14ac:dyDescent="0.35">
      <c r="A210" s="27" t="str">
        <f>raw_data!A211</f>
        <v>India</v>
      </c>
      <c r="B210" s="28">
        <f>raw_data!B211</f>
        <v>1979</v>
      </c>
      <c r="C210" s="33">
        <f>raw_data!C211+raw_data!D211</f>
        <v>11.02295094769924</v>
      </c>
      <c r="D210" s="33">
        <f>SUM(raw_data!E211:'raw_data'!J211)</f>
        <v>31.243448856371526</v>
      </c>
      <c r="E210" s="31">
        <f t="shared" si="12"/>
        <v>2.8343996997367387</v>
      </c>
      <c r="F210" s="21">
        <f>raw_data!K211+raw_data!L211</f>
        <v>0.13941710000000002</v>
      </c>
      <c r="G210" s="21">
        <f>SUM(raw_data!M211:'raw_data'!R211)</f>
        <v>0.39796409999999999</v>
      </c>
      <c r="H210" s="25">
        <f t="shared" si="13"/>
        <v>2.8544855688434199</v>
      </c>
      <c r="I210" s="21">
        <f>raw_data!S211+raw_data!T211</f>
        <v>0.72800620000000005</v>
      </c>
      <c r="J210" s="21">
        <f>SUM(raw_data!U211:'raw_data'!Z211)</f>
        <v>0.13085490000000002</v>
      </c>
      <c r="K210" s="25">
        <f t="shared" si="14"/>
        <v>0.17974421096963186</v>
      </c>
      <c r="L210" s="21">
        <f>raw_data!AA211+raw_data!AB211</f>
        <v>17.4037626</v>
      </c>
      <c r="M210" s="21">
        <f>SUM(raw_data!AC211:'raw_data'!AH211)</f>
        <v>36.248762800000002</v>
      </c>
      <c r="N210" s="25">
        <f t="shared" si="15"/>
        <v>2.0828118397799797</v>
      </c>
      <c r="O210">
        <f>raw_data!AI211</f>
        <v>681248383</v>
      </c>
      <c r="P210">
        <f>100*raw_data!AJ211/raw_data!AI211</f>
        <v>48.208856299039468</v>
      </c>
      <c r="Q210">
        <f>100*raw_data!AK211/raw_data!AI211</f>
        <v>0</v>
      </c>
      <c r="R210">
        <f>100*raw_data!AL211/raw_data!AI211</f>
        <v>0</v>
      </c>
      <c r="S210">
        <f>100*raw_data!AM211/raw_data!AI211</f>
        <v>22.735999947320241</v>
      </c>
      <c r="T210">
        <f>raw_data!AN211</f>
        <v>253844251781.16</v>
      </c>
      <c r="U210">
        <f>raw_data!AO211</f>
        <v>0</v>
      </c>
      <c r="V210">
        <f>100*raw_data!AP211/raw_data!AI211</f>
        <v>0</v>
      </c>
      <c r="W210">
        <f>100*raw_data!AQ211/raw_data!AI211</f>
        <v>0</v>
      </c>
    </row>
    <row r="211" spans="1:23" x14ac:dyDescent="0.35">
      <c r="A211" s="27" t="str">
        <f>raw_data!A212</f>
        <v>Indonesia</v>
      </c>
      <c r="B211" s="28">
        <f>raw_data!B212</f>
        <v>1979</v>
      </c>
      <c r="C211" s="33">
        <f>raw_data!C212+raw_data!D212</f>
        <v>0.96064947470906603</v>
      </c>
      <c r="D211" s="33">
        <f>SUM(raw_data!E212:'raw_data'!J212)</f>
        <v>3.3759692734553504</v>
      </c>
      <c r="E211" s="31">
        <f t="shared" si="12"/>
        <v>3.5142571378366361</v>
      </c>
      <c r="F211" s="21">
        <f>raw_data!K212+raw_data!L212</f>
        <v>9.8627000000000003E-3</v>
      </c>
      <c r="G211" s="21">
        <f>SUM(raw_data!M212:'raw_data'!R212)</f>
        <v>0.731375</v>
      </c>
      <c r="H211" s="25">
        <f t="shared" si="13"/>
        <v>74.155657172985087</v>
      </c>
      <c r="I211" s="21">
        <f>raw_data!S212+raw_data!T212</f>
        <v>1.42542E-2</v>
      </c>
      <c r="J211" s="21">
        <f>SUM(raw_data!U212:'raw_data'!Z212)</f>
        <v>6.9593199999999994E-2</v>
      </c>
      <c r="K211" s="25">
        <f t="shared" si="14"/>
        <v>4.8822943413169444</v>
      </c>
      <c r="L211" s="21">
        <f>raw_data!AA212+raw_data!AB212</f>
        <v>1.1194101999999999</v>
      </c>
      <c r="M211" s="21">
        <f>SUM(raw_data!AC212:'raw_data'!AH212)</f>
        <v>2.8388801999999997</v>
      </c>
      <c r="N211" s="25">
        <f t="shared" si="15"/>
        <v>2.5360499663126173</v>
      </c>
      <c r="O211">
        <f>raw_data!AI212</f>
        <v>144693087</v>
      </c>
      <c r="P211">
        <f>100*raw_data!AJ212/raw_data!AI212</f>
        <v>50.022507295044441</v>
      </c>
      <c r="Q211">
        <f>100*raw_data!AK212/raw_data!AI212</f>
        <v>0</v>
      </c>
      <c r="R211">
        <f>100*raw_data!AL212/raw_data!AI212</f>
        <v>0</v>
      </c>
      <c r="S211">
        <f>100*raw_data!AM212/raw_data!AI212</f>
        <v>21.523999968291506</v>
      </c>
      <c r="T211">
        <f>raw_data!AN212</f>
        <v>143754955843.811</v>
      </c>
      <c r="U211">
        <f>raw_data!AO212</f>
        <v>0</v>
      </c>
      <c r="V211">
        <f>100*raw_data!AP212/raw_data!AI212</f>
        <v>0</v>
      </c>
      <c r="W211">
        <f>100*raw_data!AQ212/raw_data!AI212</f>
        <v>0</v>
      </c>
    </row>
    <row r="212" spans="1:23" x14ac:dyDescent="0.35">
      <c r="A212" s="27" t="str">
        <f>raw_data!A213</f>
        <v>Japan</v>
      </c>
      <c r="B212" s="28">
        <f>raw_data!B213</f>
        <v>1979</v>
      </c>
      <c r="C212" s="33">
        <f>raw_data!C213+raw_data!D213</f>
        <v>0.53251005971092891</v>
      </c>
      <c r="D212" s="33">
        <f>SUM(raw_data!E213:'raw_data'!J213)</f>
        <v>20.944356753781292</v>
      </c>
      <c r="E212" s="31">
        <f t="shared" si="12"/>
        <v>39.331382331351371</v>
      </c>
      <c r="F212" s="21">
        <f>raw_data!K213+raw_data!L213</f>
        <v>0.36151719999999998</v>
      </c>
      <c r="G212" s="21">
        <f>SUM(raw_data!M213:'raw_data'!R213)</f>
        <v>2.7692709</v>
      </c>
      <c r="H212" s="25">
        <f t="shared" si="13"/>
        <v>7.6601359492715702</v>
      </c>
      <c r="I212" s="21">
        <f>raw_data!S213+raw_data!T213</f>
        <v>4.4920000000000002E-4</v>
      </c>
      <c r="J212" s="21">
        <f>SUM(raw_data!U213:'raw_data'!Z213)</f>
        <v>1.0837924000000001</v>
      </c>
      <c r="K212" s="25">
        <f t="shared" si="14"/>
        <v>2412.7168299198574</v>
      </c>
      <c r="L212" s="21">
        <f>raw_data!AA213+raw_data!AB213</f>
        <v>0.25318299999999999</v>
      </c>
      <c r="M212" s="21">
        <f>SUM(raw_data!AC213:'raw_data'!AH213)</f>
        <v>22.319996200000002</v>
      </c>
      <c r="N212" s="25">
        <f t="shared" si="15"/>
        <v>88.15756271155648</v>
      </c>
      <c r="O212">
        <f>raw_data!AI213</f>
        <v>115890000</v>
      </c>
      <c r="P212">
        <f>100*raw_data!AJ213/raw_data!AI213</f>
        <v>50.682284925360257</v>
      </c>
      <c r="Q212">
        <f>100*raw_data!AK213/raw_data!AI213</f>
        <v>0</v>
      </c>
      <c r="R212">
        <f>100*raw_data!AL213/raw_data!AI213</f>
        <v>89.067787557166284</v>
      </c>
      <c r="S212">
        <f>100*raw_data!AM213/raw_data!AI213</f>
        <v>76.117999827422551</v>
      </c>
      <c r="T212">
        <f>raw_data!AN213</f>
        <v>2196501867263.3201</v>
      </c>
      <c r="U212">
        <f>raw_data!AO213</f>
        <v>0</v>
      </c>
      <c r="V212">
        <f>100*raw_data!AP213/raw_data!AI213</f>
        <v>0</v>
      </c>
      <c r="W212">
        <f>100*raw_data!AQ213/raw_data!AI213</f>
        <v>0</v>
      </c>
    </row>
    <row r="213" spans="1:23" x14ac:dyDescent="0.35">
      <c r="A213" s="27" t="str">
        <f>raw_data!A214</f>
        <v>Mexico</v>
      </c>
      <c r="B213" s="28">
        <f>raw_data!B214</f>
        <v>1979</v>
      </c>
      <c r="C213" s="33">
        <f>raw_data!C214+raw_data!D214</f>
        <v>1.3105756316206585</v>
      </c>
      <c r="D213" s="33">
        <f>SUM(raw_data!E214:'raw_data'!J214)</f>
        <v>11.202321763011042</v>
      </c>
      <c r="E213" s="31">
        <f t="shared" si="12"/>
        <v>8.5476347131208641</v>
      </c>
      <c r="F213" s="21">
        <f>raw_data!K214+raw_data!L214</f>
        <v>0.20928419999999998</v>
      </c>
      <c r="G213" s="21">
        <f>SUM(raw_data!M214:'raw_data'!R214)</f>
        <v>1.3780554999999999</v>
      </c>
      <c r="H213" s="25">
        <f t="shared" si="13"/>
        <v>6.5846131719451355</v>
      </c>
      <c r="I213" s="21">
        <f>raw_data!S214+raw_data!T214</f>
        <v>0.120451</v>
      </c>
      <c r="J213" s="21">
        <f>SUM(raw_data!U214:'raw_data'!Z214)</f>
        <v>0.10647170000000002</v>
      </c>
      <c r="K213" s="25">
        <f t="shared" si="14"/>
        <v>0.88394201791599913</v>
      </c>
      <c r="L213" s="21">
        <f>raw_data!AA214+raw_data!AB214</f>
        <v>1.3874823999999999</v>
      </c>
      <c r="M213" s="21">
        <f>SUM(raw_data!AC214:'raw_data'!AH214)</f>
        <v>11.227065800000002</v>
      </c>
      <c r="N213" s="25">
        <f t="shared" si="15"/>
        <v>8.0916815953845624</v>
      </c>
      <c r="O213">
        <f>raw_data!AI214</f>
        <v>65972912</v>
      </c>
      <c r="P213">
        <f>100*raw_data!AJ214/raw_data!AI214</f>
        <v>50.349513145637715</v>
      </c>
      <c r="Q213">
        <f>100*raw_data!AK214/raw_data!AI214</f>
        <v>0</v>
      </c>
      <c r="R213">
        <f>100*raw_data!AL214/raw_data!AI214</f>
        <v>79.971320653543387</v>
      </c>
      <c r="S213">
        <f>100*raw_data!AM214/raw_data!AI214</f>
        <v>65.646000285693006</v>
      </c>
      <c r="T213">
        <f>raw_data!AN214</f>
        <v>476245888042.66602</v>
      </c>
      <c r="U213">
        <f>raw_data!AO214</f>
        <v>0</v>
      </c>
      <c r="V213">
        <f>100*raw_data!AP214/raw_data!AI214</f>
        <v>0</v>
      </c>
      <c r="W213">
        <f>100*raw_data!AQ214/raw_data!AI214</f>
        <v>0</v>
      </c>
    </row>
    <row r="214" spans="1:23" x14ac:dyDescent="0.35">
      <c r="A214" s="27" t="str">
        <f>raw_data!A215</f>
        <v>Middle East</v>
      </c>
      <c r="B214" s="28">
        <f>raw_data!B215</f>
        <v>1979</v>
      </c>
      <c r="C214" s="33">
        <f>raw_data!C215+raw_data!D215</f>
        <v>0.88569781669909997</v>
      </c>
      <c r="D214" s="33">
        <f>SUM(raw_data!E215:'raw_data'!J215)</f>
        <v>10.651878582517467</v>
      </c>
      <c r="E214" s="31">
        <f t="shared" si="12"/>
        <v>12.026538150693277</v>
      </c>
      <c r="F214" s="21">
        <f>raw_data!K215+raw_data!L215</f>
        <v>0.27789340000000001</v>
      </c>
      <c r="G214" s="21">
        <f>SUM(raw_data!M215:'raw_data'!R215)</f>
        <v>4.5422029999999998</v>
      </c>
      <c r="H214" s="25">
        <f t="shared" si="13"/>
        <v>16.345127304210894</v>
      </c>
      <c r="I214" s="21">
        <f>raw_data!S215+raw_data!T215</f>
        <v>6.96354E-2</v>
      </c>
      <c r="J214" s="21">
        <f>SUM(raw_data!U215:'raw_data'!Z215)</f>
        <v>0.11567100000000001</v>
      </c>
      <c r="K214" s="25">
        <f t="shared" si="14"/>
        <v>1.6610947879957609</v>
      </c>
      <c r="L214" s="21">
        <f>raw_data!AA215+raw_data!AB215</f>
        <v>0.7785012</v>
      </c>
      <c r="M214" s="21">
        <f>SUM(raw_data!AC215:'raw_data'!AH215)</f>
        <v>7.7611831999999996</v>
      </c>
      <c r="N214" s="25">
        <f t="shared" si="15"/>
        <v>9.9693914408866675</v>
      </c>
      <c r="O214">
        <f>raw_data!AI215</f>
        <v>90338890</v>
      </c>
      <c r="P214">
        <f>100*raw_data!AJ215/raw_data!AI215</f>
        <v>48.447716149711383</v>
      </c>
      <c r="Q214">
        <f>100*raw_data!AK215/raw_data!AI215</f>
        <v>0</v>
      </c>
      <c r="R214">
        <f>100*raw_data!AL215/raw_data!AI215</f>
        <v>4.594632499912275</v>
      </c>
      <c r="S214">
        <f>100*raw_data!AM215/raw_data!AI215</f>
        <v>53.342714306097847</v>
      </c>
      <c r="T214">
        <f>raw_data!AN215</f>
        <v>672449148382.91797</v>
      </c>
      <c r="U214">
        <f>raw_data!AO215</f>
        <v>36</v>
      </c>
      <c r="V214">
        <f>100*raw_data!AP215/raw_data!AI215</f>
        <v>0</v>
      </c>
      <c r="W214">
        <f>100*raw_data!AQ215/raw_data!AI215</f>
        <v>0</v>
      </c>
    </row>
    <row r="215" spans="1:23" x14ac:dyDescent="0.35">
      <c r="A215" s="27" t="str">
        <f>raw_data!A216</f>
        <v>Pakistan</v>
      </c>
      <c r="B215" s="28">
        <f>raw_data!B216</f>
        <v>1979</v>
      </c>
      <c r="C215" s="33">
        <f>raw_data!C216+raw_data!D216</f>
        <v>0.73739193170367023</v>
      </c>
      <c r="D215" s="33">
        <f>SUM(raw_data!E216:'raw_data'!J216)</f>
        <v>8.731516449161143</v>
      </c>
      <c r="E215" s="31">
        <f t="shared" si="12"/>
        <v>11.841079450093586</v>
      </c>
      <c r="F215" s="21">
        <f>raw_data!K216+raw_data!L216</f>
        <v>8.5906000000000003E-3</v>
      </c>
      <c r="G215" s="21">
        <f>SUM(raw_data!M216:'raw_data'!R216)</f>
        <v>0.27099640000000003</v>
      </c>
      <c r="H215" s="25">
        <f t="shared" si="13"/>
        <v>31.545689474541945</v>
      </c>
      <c r="I215" s="21">
        <f>raw_data!S216+raw_data!T216</f>
        <v>1.9380000000000001E-3</v>
      </c>
      <c r="J215" s="21">
        <f>SUM(raw_data!U216:'raw_data'!Z216)</f>
        <v>5.0696199999999997E-2</v>
      </c>
      <c r="K215" s="25">
        <f t="shared" si="14"/>
        <v>26.159029927760574</v>
      </c>
      <c r="L215" s="21">
        <f>raw_data!AA216+raw_data!AB216</f>
        <v>0.97771220000000003</v>
      </c>
      <c r="M215" s="21">
        <f>SUM(raw_data!AC216:'raw_data'!AH216)</f>
        <v>9.906520200000001</v>
      </c>
      <c r="N215" s="25">
        <f t="shared" si="15"/>
        <v>10.132347944517825</v>
      </c>
      <c r="O215">
        <f>raw_data!AI216</f>
        <v>77407341</v>
      </c>
      <c r="P215">
        <f>100*raw_data!AJ216/raw_data!AI216</f>
        <v>47.405625262337843</v>
      </c>
      <c r="Q215">
        <f>100*raw_data!AK216/raw_data!AI216</f>
        <v>0</v>
      </c>
      <c r="R215">
        <f>100*raw_data!AL216/raw_data!AI216</f>
        <v>0</v>
      </c>
      <c r="S215">
        <f>100*raw_data!AM216/raw_data!AI216</f>
        <v>27.715000570811494</v>
      </c>
      <c r="T215">
        <f>raw_data!AN216</f>
        <v>49102815064.640503</v>
      </c>
      <c r="U215">
        <f>raw_data!AO216</f>
        <v>0</v>
      </c>
      <c r="V215">
        <f>100*raw_data!AP216/raw_data!AI216</f>
        <v>0</v>
      </c>
      <c r="W215">
        <f>100*raw_data!AQ216/raw_data!AI216</f>
        <v>0</v>
      </c>
    </row>
    <row r="216" spans="1:23" x14ac:dyDescent="0.35">
      <c r="A216" s="27" t="str">
        <f>raw_data!A217</f>
        <v>Russia</v>
      </c>
      <c r="B216" s="28">
        <f>raw_data!B217</f>
        <v>1979</v>
      </c>
      <c r="C216" s="33">
        <f>raw_data!C217+raw_data!D217</f>
        <v>0.50843526092321722</v>
      </c>
      <c r="D216" s="33">
        <f>SUM(raw_data!E217:'raw_data'!J217)</f>
        <v>39.067740391987435</v>
      </c>
      <c r="E216" s="31">
        <f t="shared" si="12"/>
        <v>76.839163989232759</v>
      </c>
      <c r="F216" s="21">
        <f>raw_data!K217+raw_data!L217</f>
        <v>3.6857599999999997E-2</v>
      </c>
      <c r="G216" s="21">
        <f>SUM(raw_data!M217:'raw_data'!R217)</f>
        <v>1.6705371</v>
      </c>
      <c r="H216" s="25">
        <f t="shared" si="13"/>
        <v>45.324087840770972</v>
      </c>
      <c r="I216" s="21">
        <f>raw_data!S217+raw_data!T217</f>
        <v>1.31126E-2</v>
      </c>
      <c r="J216" s="21">
        <f>SUM(raw_data!U217:'raw_data'!Z217)</f>
        <v>0.57657049999999999</v>
      </c>
      <c r="K216" s="25">
        <f t="shared" si="14"/>
        <v>43.970722816222562</v>
      </c>
      <c r="L216" s="21">
        <f>raw_data!AA217+raw_data!AB217</f>
        <v>2.7398279999999997</v>
      </c>
      <c r="M216" s="21">
        <f>SUM(raw_data!AC217:'raw_data'!AH217)</f>
        <v>65.317114799999999</v>
      </c>
      <c r="N216" s="25">
        <f t="shared" si="15"/>
        <v>23.839859582426346</v>
      </c>
      <c r="O216">
        <f>raw_data!AI217</f>
        <v>138027000</v>
      </c>
      <c r="P216">
        <f>100*raw_data!AJ217/raw_data!AI217</f>
        <v>53.959752077492084</v>
      </c>
      <c r="Q216">
        <f>100*raw_data!AK217/raw_data!AI217</f>
        <v>0</v>
      </c>
      <c r="R216">
        <f>100*raw_data!AL217/raw_data!AI217</f>
        <v>0</v>
      </c>
      <c r="S216">
        <f>100*raw_data!AM217/raw_data!AI217</f>
        <v>69.304999746426418</v>
      </c>
      <c r="T216">
        <f>raw_data!AN217</f>
        <v>0</v>
      </c>
      <c r="U216">
        <f>raw_data!AO217</f>
        <v>0</v>
      </c>
      <c r="V216">
        <f>100*raw_data!AP217/raw_data!AI217</f>
        <v>0</v>
      </c>
      <c r="W216">
        <f>100*raw_data!AQ217/raw_data!AI217</f>
        <v>0</v>
      </c>
    </row>
    <row r="217" spans="1:23" x14ac:dyDescent="0.35">
      <c r="A217" s="27" t="str">
        <f>raw_data!A218</f>
        <v>South Africa</v>
      </c>
      <c r="B217" s="28">
        <f>raw_data!B218</f>
        <v>1979</v>
      </c>
      <c r="C217" s="33">
        <f>raw_data!C218+raw_data!D218</f>
        <v>0.16786684734140281</v>
      </c>
      <c r="D217" s="33">
        <f>SUM(raw_data!E218:'raw_data'!J218)</f>
        <v>3.6626188526545671</v>
      </c>
      <c r="E217" s="31">
        <f t="shared" si="12"/>
        <v>21.818595575370743</v>
      </c>
      <c r="F217" s="21">
        <f>raw_data!K218+raw_data!L218</f>
        <v>1.7446299999999998E-2</v>
      </c>
      <c r="G217" s="21">
        <f>SUM(raw_data!M218:'raw_data'!R218)</f>
        <v>0.11532829999999999</v>
      </c>
      <c r="H217" s="25">
        <f t="shared" si="13"/>
        <v>6.610473280867577</v>
      </c>
      <c r="I217" s="21">
        <f>raw_data!S218+raw_data!T218</f>
        <v>8.8878499999999999E-2</v>
      </c>
      <c r="J217" s="21">
        <f>SUM(raw_data!U218:'raw_data'!Z218)</f>
        <v>0.21753999999999998</v>
      </c>
      <c r="K217" s="25">
        <f t="shared" si="14"/>
        <v>2.4476110645431683</v>
      </c>
      <c r="L217" s="21">
        <f>raw_data!AA218+raw_data!AB218</f>
        <v>0.41326000000000002</v>
      </c>
      <c r="M217" s="21">
        <f>SUM(raw_data!AC218:'raw_data'!AH218)</f>
        <v>4.6901042000000004</v>
      </c>
      <c r="N217" s="25">
        <f t="shared" si="15"/>
        <v>11.349039829647197</v>
      </c>
      <c r="O217">
        <f>raw_data!AI218</f>
        <v>28697014</v>
      </c>
      <c r="P217">
        <f>100*raw_data!AJ218/raw_data!AI218</f>
        <v>48.305262700851038</v>
      </c>
      <c r="Q217">
        <f>100*raw_data!AK218/raw_data!AI218</f>
        <v>0</v>
      </c>
      <c r="R217">
        <f>100*raw_data!AL218/raw_data!AI218</f>
        <v>0</v>
      </c>
      <c r="S217">
        <f>100*raw_data!AM218/raw_data!AI218</f>
        <v>48.348998958567606</v>
      </c>
      <c r="T217">
        <f>raw_data!AN218</f>
        <v>149491087027.625</v>
      </c>
      <c r="U217">
        <f>raw_data!AO218</f>
        <v>0</v>
      </c>
      <c r="V217">
        <f>100*raw_data!AP218/raw_data!AI218</f>
        <v>0</v>
      </c>
      <c r="W217">
        <f>100*raw_data!AQ218/raw_data!AI218</f>
        <v>0</v>
      </c>
    </row>
    <row r="218" spans="1:23" x14ac:dyDescent="0.35">
      <c r="A218" s="27" t="str">
        <f>raw_data!A219</f>
        <v>South America_Northern</v>
      </c>
      <c r="B218" s="28">
        <f>raw_data!B219</f>
        <v>1979</v>
      </c>
      <c r="C218" s="33">
        <f>raw_data!C219+raw_data!D219</f>
        <v>0.13699773643028909</v>
      </c>
      <c r="D218" s="33">
        <f>SUM(raw_data!E219:'raw_data'!J219)</f>
        <v>3.32474204546372</v>
      </c>
      <c r="E218" s="31">
        <f t="shared" si="12"/>
        <v>24.26859108840463</v>
      </c>
      <c r="F218" s="21">
        <f>raw_data!K219+raw_data!L219</f>
        <v>0.12963370000000002</v>
      </c>
      <c r="G218" s="21">
        <f>SUM(raw_data!M219:'raw_data'!R219)</f>
        <v>1.1105339000000001</v>
      </c>
      <c r="H218" s="25">
        <f t="shared" si="13"/>
        <v>8.5667068054063105</v>
      </c>
      <c r="I218" s="21">
        <f>raw_data!S219+raw_data!T219</f>
        <v>6.1629999999999996E-4</v>
      </c>
      <c r="J218" s="21">
        <f>SUM(raw_data!U219:'raw_data'!Z219)</f>
        <v>1.4390500000000001E-2</v>
      </c>
      <c r="K218" s="25">
        <f t="shared" si="14"/>
        <v>23.349829628427717</v>
      </c>
      <c r="L218" s="21">
        <f>raw_data!AA219+raw_data!AB219</f>
        <v>5.7651400000000005E-2</v>
      </c>
      <c r="M218" s="21">
        <f>SUM(raw_data!AC219:'raw_data'!AH219)</f>
        <v>2.3243440000000004</v>
      </c>
      <c r="N218" s="25">
        <f t="shared" si="15"/>
        <v>40.317216927949715</v>
      </c>
      <c r="O218">
        <f>raw_data!AI219</f>
        <v>15940367</v>
      </c>
      <c r="P218">
        <f>100*raw_data!AJ219/raw_data!AI219</f>
        <v>49.856443079384562</v>
      </c>
      <c r="Q218">
        <f>100*raw_data!AK219/raw_data!AI219</f>
        <v>0</v>
      </c>
      <c r="R218">
        <f>100*raw_data!AL219/raw_data!AI219</f>
        <v>59.525555465567386</v>
      </c>
      <c r="S218">
        <f>100*raw_data!AM219/raw_data!AI219</f>
        <v>75.822263063328464</v>
      </c>
      <c r="T218">
        <f>raw_data!AN219</f>
        <v>5398537617.1286201</v>
      </c>
      <c r="U218">
        <f>raw_data!AO219</f>
        <v>0</v>
      </c>
      <c r="V218">
        <f>100*raw_data!AP219/raw_data!AI219</f>
        <v>0</v>
      </c>
      <c r="W218">
        <f>100*raw_data!AQ219/raw_data!AI219</f>
        <v>0</v>
      </c>
    </row>
    <row r="219" spans="1:23" x14ac:dyDescent="0.35">
      <c r="A219" s="27" t="str">
        <f>raw_data!A220</f>
        <v>South America_Southern</v>
      </c>
      <c r="B219" s="28">
        <f>raw_data!B220</f>
        <v>1979</v>
      </c>
      <c r="C219" s="33">
        <f>raw_data!C220+raw_data!D220</f>
        <v>0.3259035766672016</v>
      </c>
      <c r="D219" s="33">
        <f>SUM(raw_data!E220:'raw_data'!J220)</f>
        <v>6.4213207787944926</v>
      </c>
      <c r="E219" s="31">
        <f t="shared" si="12"/>
        <v>19.703130737198578</v>
      </c>
      <c r="F219" s="21">
        <f>raw_data!K220+raw_data!L220</f>
        <v>1.29214E-2</v>
      </c>
      <c r="G219" s="21">
        <f>SUM(raw_data!M220:'raw_data'!R220)</f>
        <v>0.62616930000000015</v>
      </c>
      <c r="H219" s="25">
        <f t="shared" si="13"/>
        <v>48.459865030105114</v>
      </c>
      <c r="I219" s="21">
        <f>raw_data!S220+raw_data!T220</f>
        <v>8.7745199999999995E-2</v>
      </c>
      <c r="J219" s="21">
        <f>SUM(raw_data!U220:'raw_data'!Z220)</f>
        <v>4.3265450000000003</v>
      </c>
      <c r="K219" s="25">
        <f t="shared" si="14"/>
        <v>49.308053318016263</v>
      </c>
      <c r="L219" s="21">
        <f>raw_data!AA220+raw_data!AB220</f>
        <v>0.48303220000000002</v>
      </c>
      <c r="M219" s="21">
        <f>SUM(raw_data!AC220:'raw_data'!AH220)</f>
        <v>12.124332100000002</v>
      </c>
      <c r="N219" s="25">
        <f t="shared" si="15"/>
        <v>25.100463488769488</v>
      </c>
      <c r="O219">
        <f>raw_data!AI220</f>
        <v>47836530</v>
      </c>
      <c r="P219">
        <f>100*raw_data!AJ220/raw_data!AI220</f>
        <v>50.046282621252004</v>
      </c>
      <c r="Q219">
        <f>100*raw_data!AK220/raw_data!AI220</f>
        <v>0</v>
      </c>
      <c r="R219">
        <f>100*raw_data!AL220/raw_data!AI220</f>
        <v>21.330497843384542</v>
      </c>
      <c r="S219">
        <f>100*raw_data!AM220/raw_data!AI220</f>
        <v>62.520040646760961</v>
      </c>
      <c r="T219">
        <f>raw_data!AN220</f>
        <v>190957643297.32901</v>
      </c>
      <c r="U219">
        <f>raw_data!AO220</f>
        <v>0</v>
      </c>
      <c r="V219">
        <f>100*raw_data!AP220/raw_data!AI220</f>
        <v>0</v>
      </c>
      <c r="W219">
        <f>100*raw_data!AQ220/raw_data!AI220</f>
        <v>0</v>
      </c>
    </row>
    <row r="220" spans="1:23" x14ac:dyDescent="0.35">
      <c r="A220" s="27" t="str">
        <f>raw_data!A221</f>
        <v>South Asia</v>
      </c>
      <c r="B220" s="28">
        <f>raw_data!B221</f>
        <v>1979</v>
      </c>
      <c r="C220" s="33">
        <f>raw_data!C221+raw_data!D221</f>
        <v>0.80725954576087378</v>
      </c>
      <c r="D220" s="33">
        <f>SUM(raw_data!E221:'raw_data'!J221)</f>
        <v>4.5285008157990898</v>
      </c>
      <c r="E220" s="31">
        <f t="shared" si="12"/>
        <v>5.609720986985419</v>
      </c>
      <c r="F220" s="21">
        <f>raw_data!K221+raw_data!L221</f>
        <v>1.79309E-2</v>
      </c>
      <c r="G220" s="21">
        <f>SUM(raw_data!M221:'raw_data'!R221)</f>
        <v>0.39568209999999998</v>
      </c>
      <c r="H220" s="25">
        <f t="shared" si="13"/>
        <v>22.067051849042713</v>
      </c>
      <c r="I220" s="21">
        <f>raw_data!S221+raw_data!T221</f>
        <v>2.9035599999999998E-2</v>
      </c>
      <c r="J220" s="21">
        <f>SUM(raw_data!U221:'raw_data'!Z221)</f>
        <v>2.6017499999999999E-2</v>
      </c>
      <c r="K220" s="25">
        <f t="shared" si="14"/>
        <v>0.89605518742509194</v>
      </c>
      <c r="L220" s="21">
        <f>raw_data!AA221+raw_data!AB221</f>
        <v>0.90753519999999999</v>
      </c>
      <c r="M220" s="21">
        <f>SUM(raw_data!AC221:'raw_data'!AH221)</f>
        <v>4.7945717999999999</v>
      </c>
      <c r="N220" s="25">
        <f t="shared" si="15"/>
        <v>5.2830697916730944</v>
      </c>
      <c r="O220">
        <f>raw_data!AI221</f>
        <v>125375860</v>
      </c>
      <c r="P220">
        <f>100*raw_data!AJ221/raw_data!AI221</f>
        <v>48.837592021302981</v>
      </c>
      <c r="Q220">
        <f>100*raw_data!AK221/raw_data!AI221</f>
        <v>0</v>
      </c>
      <c r="R220">
        <f>100*raw_data!AL221/raw_data!AI221</f>
        <v>8.8769409039347771</v>
      </c>
      <c r="S220">
        <f>100*raw_data!AM221/raw_data!AI221</f>
        <v>13.48243752824507</v>
      </c>
      <c r="T220">
        <f>raw_data!AN221</f>
        <v>54924772427.750298</v>
      </c>
      <c r="U220">
        <f>raw_data!AO221</f>
        <v>0</v>
      </c>
      <c r="V220">
        <f>100*raw_data!AP221/raw_data!AI221</f>
        <v>0</v>
      </c>
      <c r="W220">
        <f>100*raw_data!AQ221/raw_data!AI221</f>
        <v>0</v>
      </c>
    </row>
    <row r="221" spans="1:23" x14ac:dyDescent="0.35">
      <c r="A221" s="27" t="str">
        <f>raw_data!A222</f>
        <v>South Korea</v>
      </c>
      <c r="B221" s="28">
        <f>raw_data!B222</f>
        <v>1979</v>
      </c>
      <c r="C221" s="33">
        <f>raw_data!C222+raw_data!D222</f>
        <v>0.13355708760944549</v>
      </c>
      <c r="D221" s="33">
        <f>SUM(raw_data!E222:'raw_data'!J222)</f>
        <v>2.917965792271461</v>
      </c>
      <c r="E221" s="31">
        <f t="shared" si="12"/>
        <v>21.848078933888758</v>
      </c>
      <c r="F221" s="21">
        <f>raw_data!K222+raw_data!L222</f>
        <v>1.4416100000000001E-2</v>
      </c>
      <c r="G221" s="21">
        <f>SUM(raw_data!M222:'raw_data'!R222)</f>
        <v>9.049030000000001E-2</v>
      </c>
      <c r="H221" s="25">
        <f t="shared" si="13"/>
        <v>6.2770305422409667</v>
      </c>
      <c r="I221" s="21">
        <f>raw_data!S222+raw_data!T222</f>
        <v>2.5317999999999998E-3</v>
      </c>
      <c r="J221" s="21">
        <f>SUM(raw_data!U222:'raw_data'!Z222)</f>
        <v>0.54502570000000006</v>
      </c>
      <c r="K221" s="25">
        <f t="shared" si="14"/>
        <v>215.27201990678572</v>
      </c>
      <c r="L221" s="21">
        <f>raw_data!AA222+raw_data!AB222</f>
        <v>0.13652039999999999</v>
      </c>
      <c r="M221" s="21">
        <f>SUM(raw_data!AC222:'raw_data'!AH222)</f>
        <v>3.5279180000000001</v>
      </c>
      <c r="N221" s="25">
        <f t="shared" si="15"/>
        <v>25.841691058625674</v>
      </c>
      <c r="O221">
        <f>raw_data!AI222</f>
        <v>37534236</v>
      </c>
      <c r="P221">
        <f>100*raw_data!AJ222/raw_data!AI222</f>
        <v>49.825090352178741</v>
      </c>
      <c r="Q221">
        <f>100*raw_data!AK222/raw_data!AI222</f>
        <v>0</v>
      </c>
      <c r="R221">
        <f>100*raw_data!AL222/raw_data!AI222</f>
        <v>102.89182388047008</v>
      </c>
      <c r="S221">
        <f>100*raw_data!AM222/raw_data!AI222</f>
        <v>54.980999213624592</v>
      </c>
      <c r="T221">
        <f>raw_data!AN222</f>
        <v>157209230368.008</v>
      </c>
      <c r="U221">
        <f>raw_data!AO222</f>
        <v>0</v>
      </c>
      <c r="V221">
        <f>100*raw_data!AP222/raw_data!AI222</f>
        <v>0</v>
      </c>
      <c r="W221">
        <f>100*raw_data!AQ222/raw_data!AI222</f>
        <v>0</v>
      </c>
    </row>
    <row r="222" spans="1:23" x14ac:dyDescent="0.35">
      <c r="A222" s="27" t="str">
        <f>raw_data!A223</f>
        <v>Southeast Asia</v>
      </c>
      <c r="B222" s="28">
        <f>raw_data!B223</f>
        <v>1979</v>
      </c>
      <c r="C222" s="33">
        <f>raw_data!C223+raw_data!D223</f>
        <v>1.1869224811403192</v>
      </c>
      <c r="D222" s="33">
        <f>SUM(raw_data!E223:'raw_data'!J223)</f>
        <v>11.707586914143134</v>
      </c>
      <c r="E222" s="31">
        <f t="shared" si="12"/>
        <v>9.8638176461998039</v>
      </c>
      <c r="F222" s="21">
        <f>raw_data!K223+raw_data!L223</f>
        <v>0.10184509999999999</v>
      </c>
      <c r="G222" s="21">
        <f>SUM(raw_data!M223:'raw_data'!R223)</f>
        <v>2.2677164000000003</v>
      </c>
      <c r="H222" s="25">
        <f t="shared" si="13"/>
        <v>22.266327982396803</v>
      </c>
      <c r="I222" s="21">
        <f>raw_data!S223+raw_data!T223</f>
        <v>0.30422749999999998</v>
      </c>
      <c r="J222" s="21">
        <f>SUM(raw_data!U223:'raw_data'!Z223)</f>
        <v>1.0508506</v>
      </c>
      <c r="K222" s="25">
        <f t="shared" si="14"/>
        <v>3.4541604555801171</v>
      </c>
      <c r="L222" s="21">
        <f>raw_data!AA223+raw_data!AB223</f>
        <v>1.9181379999999999</v>
      </c>
      <c r="M222" s="21">
        <f>SUM(raw_data!AC223:'raw_data'!AH223)</f>
        <v>11.7915174</v>
      </c>
      <c r="N222" s="25">
        <f t="shared" si="15"/>
        <v>6.1473769874743116</v>
      </c>
      <c r="O222">
        <f>raw_data!AI223</f>
        <v>224627375</v>
      </c>
      <c r="P222">
        <f>100*raw_data!AJ223/raw_data!AI223</f>
        <v>50.325588766729787</v>
      </c>
      <c r="Q222">
        <f>100*raw_data!AK223/raw_data!AI223</f>
        <v>6.5758276345436526</v>
      </c>
      <c r="R222">
        <f>100*raw_data!AL223/raw_data!AI223</f>
        <v>18.46066179600772</v>
      </c>
      <c r="S222">
        <f>100*raw_data!AM223/raw_data!AI223</f>
        <v>29.76656384823978</v>
      </c>
      <c r="T222">
        <f>raw_data!AN223</f>
        <v>251069098938.10999</v>
      </c>
      <c r="U222">
        <f>raw_data!AO223</f>
        <v>0</v>
      </c>
      <c r="V222">
        <f>100*raw_data!AP223/raw_data!AI223</f>
        <v>0</v>
      </c>
      <c r="W222">
        <f>100*raw_data!AQ223/raw_data!AI223</f>
        <v>0</v>
      </c>
    </row>
    <row r="223" spans="1:23" x14ac:dyDescent="0.35">
      <c r="A223" s="27" t="str">
        <f>raw_data!A224</f>
        <v>Taiwan</v>
      </c>
      <c r="B223" s="28">
        <f>raw_data!B224</f>
        <v>1979</v>
      </c>
      <c r="C223" s="33">
        <f>raw_data!C224+raw_data!D224</f>
        <v>0.1303807024667489</v>
      </c>
      <c r="D223" s="33">
        <f>SUM(raw_data!E224:'raw_data'!J224)</f>
        <v>2.0676680514137322</v>
      </c>
      <c r="E223" s="31">
        <f t="shared" si="12"/>
        <v>15.858696971977515</v>
      </c>
      <c r="F223" s="21">
        <f>raw_data!K224+raw_data!L224</f>
        <v>5.87038E-2</v>
      </c>
      <c r="G223" s="21">
        <f>SUM(raw_data!M224:'raw_data'!R224)</f>
        <v>0.49873919999999999</v>
      </c>
      <c r="H223" s="25">
        <f t="shared" si="13"/>
        <v>8.4958588711463303</v>
      </c>
      <c r="I223" s="21">
        <f>raw_data!S224+raw_data!T224</f>
        <v>2.8363599999999999E-2</v>
      </c>
      <c r="J223" s="21">
        <f>SUM(raw_data!U224:'raw_data'!Z224)</f>
        <v>0.22741019999999998</v>
      </c>
      <c r="K223" s="25">
        <f t="shared" si="14"/>
        <v>8.017677586766137</v>
      </c>
      <c r="L223" s="21">
        <f>raw_data!AA224+raw_data!AB224</f>
        <v>0.15499200000000002</v>
      </c>
      <c r="M223" s="21">
        <f>SUM(raw_data!AC224:'raw_data'!AH224)</f>
        <v>1.9108487999999999</v>
      </c>
      <c r="N223" s="25">
        <f t="shared" si="15"/>
        <v>12.328693093837099</v>
      </c>
      <c r="O223">
        <f>raw_data!AI224</f>
        <v>0</v>
      </c>
      <c r="P223" t="e">
        <f>100*raw_data!AJ224/raw_data!AI224</f>
        <v>#DIV/0!</v>
      </c>
      <c r="Q223" t="e">
        <f>100*raw_data!AK224/raw_data!AI224</f>
        <v>#DIV/0!</v>
      </c>
      <c r="R223" t="e">
        <f>100*raw_data!AL224/raw_data!AI224</f>
        <v>#DIV/0!</v>
      </c>
      <c r="S223" t="e">
        <f>100*raw_data!AM224/raw_data!AI224</f>
        <v>#DIV/0!</v>
      </c>
      <c r="T223">
        <f>raw_data!AN224</f>
        <v>0</v>
      </c>
      <c r="U223">
        <f>raw_data!AO224</f>
        <v>0</v>
      </c>
      <c r="V223" t="e">
        <f>100*raw_data!AP224/raw_data!AI224</f>
        <v>#DIV/0!</v>
      </c>
      <c r="W223" t="e">
        <f>100*raw_data!AQ224/raw_data!AI224</f>
        <v>#DIV/0!</v>
      </c>
    </row>
    <row r="224" spans="1:23" x14ac:dyDescent="0.35">
      <c r="A224" s="27" t="str">
        <f>raw_data!A225</f>
        <v>Argentina</v>
      </c>
      <c r="B224" s="28">
        <f>raw_data!B225</f>
        <v>1979</v>
      </c>
      <c r="C224" s="33">
        <f>raw_data!C225+raw_data!D225</f>
        <v>5.5581600332728395E-2</v>
      </c>
      <c r="D224" s="33">
        <f>SUM(raw_data!E225:'raw_data'!J225)</f>
        <v>8.2308161729482112</v>
      </c>
      <c r="E224" s="31">
        <f t="shared" si="12"/>
        <v>148.08526785259937</v>
      </c>
      <c r="F224" s="21">
        <f>raw_data!K225+raw_data!L225</f>
        <v>5.2275000000000004E-3</v>
      </c>
      <c r="G224" s="21">
        <f>SUM(raw_data!M225:'raw_data'!R225)</f>
        <v>0.16305999999999998</v>
      </c>
      <c r="H224" s="25">
        <f t="shared" si="13"/>
        <v>31.192730750836915</v>
      </c>
      <c r="I224" s="21">
        <f>raw_data!S225+raw_data!T225</f>
        <v>0.46675090000000002</v>
      </c>
      <c r="J224" s="21">
        <f>SUM(raw_data!U225:'raw_data'!Z225)</f>
        <v>1.0561897</v>
      </c>
      <c r="K224" s="25">
        <f t="shared" si="14"/>
        <v>2.262855197493995</v>
      </c>
      <c r="L224" s="21">
        <f>raw_data!AA225+raw_data!AB225</f>
        <v>0.6808246</v>
      </c>
      <c r="M224" s="21">
        <f>SUM(raw_data!AC225:'raw_data'!AH225)</f>
        <v>9.7505953999999999</v>
      </c>
      <c r="N224" s="25">
        <f t="shared" si="15"/>
        <v>14.321743662023962</v>
      </c>
      <c r="O224">
        <f>raw_data!AI225</f>
        <v>27584134</v>
      </c>
      <c r="P224">
        <f>100*raw_data!AJ225/raw_data!AI225</f>
        <v>50.724028530313838</v>
      </c>
      <c r="Q224">
        <f>100*raw_data!AK225/raw_data!AI225</f>
        <v>0</v>
      </c>
      <c r="R224">
        <f>100*raw_data!AL225/raw_data!AI225</f>
        <v>0</v>
      </c>
      <c r="S224">
        <f>100*raw_data!AM225/raw_data!AI225</f>
        <v>82.515999958526891</v>
      </c>
      <c r="T224">
        <f>raw_data!AN225</f>
        <v>283535234199.29901</v>
      </c>
      <c r="U224">
        <f>raw_data!AO225</f>
        <v>0</v>
      </c>
      <c r="V224">
        <f>100*raw_data!AP225/raw_data!AI225</f>
        <v>0</v>
      </c>
      <c r="W224">
        <f>100*raw_data!AQ225/raw_data!AI225</f>
        <v>0</v>
      </c>
    </row>
    <row r="225" spans="1:23" x14ac:dyDescent="0.35">
      <c r="A225" s="27" t="str">
        <f>raw_data!A226</f>
        <v>Colombia</v>
      </c>
      <c r="B225" s="28">
        <f>raw_data!B226</f>
        <v>1979</v>
      </c>
      <c r="C225" s="33">
        <f>raw_data!C226+raw_data!D226</f>
        <v>0.136201278460611</v>
      </c>
      <c r="D225" s="33">
        <f>SUM(raw_data!E226:'raw_data'!J226)</f>
        <v>2.7470655933511114</v>
      </c>
      <c r="E225" s="31">
        <f t="shared" si="12"/>
        <v>20.169161584966727</v>
      </c>
      <c r="F225" s="21">
        <f>raw_data!K226+raw_data!L226</f>
        <v>3.2174600000000005E-2</v>
      </c>
      <c r="G225" s="21">
        <f>SUM(raw_data!M226:'raw_data'!R226)</f>
        <v>0.18256310000000001</v>
      </c>
      <c r="H225" s="25">
        <f t="shared" si="13"/>
        <v>5.6741373630130596</v>
      </c>
      <c r="I225" s="21">
        <f>raw_data!S226+raw_data!T226</f>
        <v>9.8986000000000005E-3</v>
      </c>
      <c r="J225" s="21">
        <f>SUM(raw_data!U226:'raw_data'!Z226)</f>
        <v>5.8686200000000001E-2</v>
      </c>
      <c r="K225" s="25">
        <f t="shared" si="14"/>
        <v>5.9287373972076853</v>
      </c>
      <c r="L225" s="21">
        <f>raw_data!AA226+raw_data!AB226</f>
        <v>0.12759999999999999</v>
      </c>
      <c r="M225" s="21">
        <f>SUM(raw_data!AC226:'raw_data'!AH226)</f>
        <v>3.2083515999999999</v>
      </c>
      <c r="N225" s="25">
        <f t="shared" si="15"/>
        <v>25.143821316614421</v>
      </c>
      <c r="O225">
        <f>raw_data!AI226</f>
        <v>25579323</v>
      </c>
      <c r="P225">
        <f>100*raw_data!AJ226/raw_data!AI226</f>
        <v>49.92712277803443</v>
      </c>
      <c r="Q225">
        <f>100*raw_data!AK226/raw_data!AI226</f>
        <v>0</v>
      </c>
      <c r="R225">
        <f>100*raw_data!AL226/raw_data!AI226</f>
        <v>0</v>
      </c>
      <c r="S225">
        <f>100*raw_data!AM226/raw_data!AI226</f>
        <v>63.061000480739857</v>
      </c>
      <c r="T225">
        <f>raw_data!AN226</f>
        <v>82774898285.725296</v>
      </c>
      <c r="U225">
        <f>raw_data!AO226</f>
        <v>0</v>
      </c>
      <c r="V225">
        <f>100*raw_data!AP226/raw_data!AI226</f>
        <v>0</v>
      </c>
      <c r="W225">
        <f>100*raw_data!AQ226/raw_data!AI226</f>
        <v>0</v>
      </c>
    </row>
    <row r="226" spans="1:23" x14ac:dyDescent="0.35">
      <c r="A226" s="27" t="str">
        <f>raw_data!A227</f>
        <v>USA</v>
      </c>
      <c r="B226" s="28">
        <f>raw_data!B227</f>
        <v>1980</v>
      </c>
      <c r="C226" s="33">
        <f>raw_data!C227+raw_data!D227</f>
        <v>2.116783605833882</v>
      </c>
      <c r="D226" s="33">
        <f>SUM(raw_data!E227:'raw_data'!J227)</f>
        <v>86.134595961176728</v>
      </c>
      <c r="E226" s="31">
        <f t="shared" si="12"/>
        <v>40.691261838852448</v>
      </c>
      <c r="F226" s="21">
        <f>raw_data!K227+raw_data!L227</f>
        <v>0.24780150000000001</v>
      </c>
      <c r="G226" s="21">
        <f>SUM(raw_data!M227:'raw_data'!R227)</f>
        <v>4.5801237000000006</v>
      </c>
      <c r="H226" s="25">
        <f t="shared" si="13"/>
        <v>18.483034606328051</v>
      </c>
      <c r="I226" s="21">
        <f>raw_data!S227+raw_data!T227</f>
        <v>1.2839051000000001</v>
      </c>
      <c r="J226" s="21">
        <f>SUM(raw_data!U227:'raw_data'!Z227)</f>
        <v>3.2175166999999996</v>
      </c>
      <c r="K226" s="25">
        <f t="shared" si="14"/>
        <v>2.5060393482353169</v>
      </c>
      <c r="L226" s="21">
        <f>raw_data!AA227+raw_data!AB227</f>
        <v>3.5691788</v>
      </c>
      <c r="M226" s="21">
        <f>SUM(raw_data!AC227:'raw_data'!AH227)</f>
        <v>91.031160400000005</v>
      </c>
      <c r="N226" s="25">
        <f t="shared" si="15"/>
        <v>25.504791298211231</v>
      </c>
      <c r="O226">
        <f>raw_data!AI227</f>
        <v>230530636</v>
      </c>
      <c r="P226">
        <f>100*raw_data!AJ227/raw_data!AI227</f>
        <v>51.226154167205785</v>
      </c>
      <c r="Q226">
        <f>100*raw_data!AK227/raw_data!AI227</f>
        <v>0.64485355430156366</v>
      </c>
      <c r="R226">
        <f>100*raw_data!AL227/raw_data!AI227</f>
        <v>0</v>
      </c>
      <c r="S226">
        <f>100*raw_data!AM227/raw_data!AI227</f>
        <v>73.658676324477753</v>
      </c>
      <c r="T226">
        <f>raw_data!AN227</f>
        <v>7133121056298.04</v>
      </c>
      <c r="U226">
        <f>raw_data!AO227</f>
        <v>35</v>
      </c>
      <c r="V226">
        <f>100*raw_data!AP227/raw_data!AI227</f>
        <v>0</v>
      </c>
      <c r="W226">
        <f>100*raw_data!AQ227/raw_data!AI227</f>
        <v>0</v>
      </c>
    </row>
    <row r="227" spans="1:23" x14ac:dyDescent="0.35">
      <c r="A227" s="27" t="str">
        <f>raw_data!A228</f>
        <v>Africa_Eastern</v>
      </c>
      <c r="B227" s="28">
        <f>raw_data!B228</f>
        <v>1980</v>
      </c>
      <c r="C227" s="33">
        <f>raw_data!C228+raw_data!D228</f>
        <v>2.2617998603435931</v>
      </c>
      <c r="D227" s="33">
        <f>SUM(raw_data!E228:'raw_data'!J228)</f>
        <v>9.7861440077935082</v>
      </c>
      <c r="E227" s="31">
        <f t="shared" si="12"/>
        <v>4.3267064338340182</v>
      </c>
      <c r="F227" s="21">
        <f>raw_data!K228+raw_data!L228</f>
        <v>2.2064500000000001E-2</v>
      </c>
      <c r="G227" s="21">
        <f>SUM(raw_data!M228:'raw_data'!R228)</f>
        <v>0.47087939999999995</v>
      </c>
      <c r="H227" s="25">
        <f t="shared" si="13"/>
        <v>21.341041038772687</v>
      </c>
      <c r="I227" s="21">
        <f>raw_data!S228+raw_data!T228</f>
        <v>0.31500610000000001</v>
      </c>
      <c r="J227" s="21">
        <f>SUM(raw_data!U228:'raw_data'!Z228)</f>
        <v>3.7897000000000007E-2</v>
      </c>
      <c r="K227" s="25">
        <f t="shared" si="14"/>
        <v>0.12030560678031316</v>
      </c>
      <c r="L227" s="21">
        <f>raw_data!AA228+raw_data!AB228</f>
        <v>3.3020440000000004</v>
      </c>
      <c r="M227" s="21">
        <f>SUM(raw_data!AC228:'raw_data'!AH228)</f>
        <v>9.8191397999999985</v>
      </c>
      <c r="N227" s="25">
        <f t="shared" si="15"/>
        <v>2.9736550451780768</v>
      </c>
      <c r="O227">
        <f>raw_data!AI228</f>
        <v>112959439</v>
      </c>
      <c r="P227">
        <f>100*raw_data!AJ228/raw_data!AI228</f>
        <v>50.240117605399938</v>
      </c>
      <c r="Q227">
        <f>100*raw_data!AK228/raw_data!AI228</f>
        <v>0</v>
      </c>
      <c r="R227">
        <f>100*raw_data!AL228/raw_data!AI228</f>
        <v>8.0740149568200312</v>
      </c>
      <c r="S227">
        <f>100*raw_data!AM228/raw_data!AI228</f>
        <v>13.697885840243949</v>
      </c>
      <c r="T227">
        <f>raw_data!AN228</f>
        <v>59300548030.174896</v>
      </c>
      <c r="U227">
        <f>raw_data!AO228</f>
        <v>47</v>
      </c>
      <c r="V227">
        <f>100*raw_data!AP228/raw_data!AI228</f>
        <v>0</v>
      </c>
      <c r="W227">
        <f>100*raw_data!AQ228/raw_data!AI228</f>
        <v>0</v>
      </c>
    </row>
    <row r="228" spans="1:23" x14ac:dyDescent="0.35">
      <c r="A228" s="27" t="str">
        <f>raw_data!A229</f>
        <v>Africa_Northern</v>
      </c>
      <c r="B228" s="28">
        <f>raw_data!B229</f>
        <v>1980</v>
      </c>
      <c r="C228" s="33">
        <f>raw_data!C229+raw_data!D229</f>
        <v>0.66243583239447801</v>
      </c>
      <c r="D228" s="33">
        <f>SUM(raw_data!E229:'raw_data'!J229)</f>
        <v>6.687241504096523</v>
      </c>
      <c r="E228" s="31">
        <f t="shared" si="12"/>
        <v>10.094927202117738</v>
      </c>
      <c r="F228" s="21">
        <f>raw_data!K229+raw_data!L229</f>
        <v>0.19048680000000001</v>
      </c>
      <c r="G228" s="21">
        <f>SUM(raw_data!M229:'raw_data'!R229)</f>
        <v>1.8322189</v>
      </c>
      <c r="H228" s="25">
        <f t="shared" si="13"/>
        <v>9.6186134682298192</v>
      </c>
      <c r="I228" s="21">
        <f>raw_data!S229+raw_data!T229</f>
        <v>6.30748E-2</v>
      </c>
      <c r="J228" s="21">
        <f>SUM(raw_data!U229:'raw_data'!Z229)</f>
        <v>0.13435039999999998</v>
      </c>
      <c r="K228" s="25">
        <f t="shared" si="14"/>
        <v>2.1300170591107697</v>
      </c>
      <c r="L228" s="21">
        <f>raw_data!AA229+raw_data!AB229</f>
        <v>0.84531460000000003</v>
      </c>
      <c r="M228" s="21">
        <f>SUM(raw_data!AC229:'raw_data'!AH229)</f>
        <v>5.8372602000000002</v>
      </c>
      <c r="N228" s="25">
        <f t="shared" si="15"/>
        <v>6.9054292922422018</v>
      </c>
      <c r="O228">
        <f>raw_data!AI229</f>
        <v>91707254</v>
      </c>
      <c r="P228">
        <f>100*raw_data!AJ229/raw_data!AI229</f>
        <v>49.606062787574032</v>
      </c>
      <c r="Q228">
        <f>100*raw_data!AK229/raw_data!AI229</f>
        <v>0.47341729368540464</v>
      </c>
      <c r="R228">
        <f>100*raw_data!AL229/raw_data!AI229</f>
        <v>15.614366776263958</v>
      </c>
      <c r="S228">
        <f>100*raw_data!AM229/raw_data!AI229</f>
        <v>44.554191972643736</v>
      </c>
      <c r="T228">
        <f>raw_data!AN229</f>
        <v>162799746033.67899</v>
      </c>
      <c r="U228">
        <f>raw_data!AO229</f>
        <v>0</v>
      </c>
      <c r="V228">
        <f>100*raw_data!AP229/raw_data!AI229</f>
        <v>0</v>
      </c>
      <c r="W228">
        <f>100*raw_data!AQ229/raw_data!AI229</f>
        <v>0</v>
      </c>
    </row>
    <row r="229" spans="1:23" x14ac:dyDescent="0.35">
      <c r="A229" s="27" t="str">
        <f>raw_data!A230</f>
        <v>Africa_Southern</v>
      </c>
      <c r="B229" s="28">
        <f>raw_data!B230</f>
        <v>1980</v>
      </c>
      <c r="C229" s="33">
        <f>raw_data!C230+raw_data!D230</f>
        <v>0.88714070148892499</v>
      </c>
      <c r="D229" s="33">
        <f>SUM(raw_data!E230:'raw_data'!J230)</f>
        <v>2.9951488152496868</v>
      </c>
      <c r="E229" s="31">
        <f t="shared" si="12"/>
        <v>3.3761823916125193</v>
      </c>
      <c r="F229" s="21">
        <f>raw_data!K230+raw_data!L230</f>
        <v>6.8136599999999992E-2</v>
      </c>
      <c r="G229" s="21">
        <f>SUM(raw_data!M230:'raw_data'!R230)</f>
        <v>0.46741329999999998</v>
      </c>
      <c r="H229" s="25">
        <f t="shared" si="13"/>
        <v>6.8599445819133917</v>
      </c>
      <c r="I229" s="21">
        <f>raw_data!S230+raw_data!T230</f>
        <v>0.19589979999999999</v>
      </c>
      <c r="J229" s="21">
        <f>SUM(raw_data!U230:'raw_data'!Z230)</f>
        <v>0.10245209999999999</v>
      </c>
      <c r="K229" s="25">
        <f t="shared" si="14"/>
        <v>0.52298215720485675</v>
      </c>
      <c r="L229" s="21">
        <f>raw_data!AA230+raw_data!AB230</f>
        <v>1.3455982</v>
      </c>
      <c r="M229" s="21">
        <f>SUM(raw_data!AC230:'raw_data'!AH230)</f>
        <v>2.7315271999999999</v>
      </c>
      <c r="N229" s="25">
        <f t="shared" si="15"/>
        <v>2.0299723944339401</v>
      </c>
      <c r="O229">
        <f>raw_data!AI230</f>
        <v>61999834</v>
      </c>
      <c r="P229">
        <f>100*raw_data!AJ230/raw_data!AI230</f>
        <v>50.955946107855709</v>
      </c>
      <c r="Q229">
        <f>100*raw_data!AK230/raw_data!AI230</f>
        <v>0</v>
      </c>
      <c r="R229">
        <f>100*raw_data!AL230/raw_data!AI230</f>
        <v>4.4029440465921246</v>
      </c>
      <c r="S229">
        <f>100*raw_data!AM230/raw_data!AI230</f>
        <v>18.412399297714249</v>
      </c>
      <c r="T229">
        <f>raw_data!AN230</f>
        <v>51535713376.563599</v>
      </c>
      <c r="U229">
        <f>raw_data!AO230</f>
        <v>0</v>
      </c>
      <c r="V229">
        <f>100*raw_data!AP230/raw_data!AI230</f>
        <v>0</v>
      </c>
      <c r="W229">
        <f>100*raw_data!AQ230/raw_data!AI230</f>
        <v>0</v>
      </c>
    </row>
    <row r="230" spans="1:23" x14ac:dyDescent="0.35">
      <c r="A230" s="27" t="str">
        <f>raw_data!A231</f>
        <v>Africa_Western</v>
      </c>
      <c r="B230" s="28">
        <f>raw_data!B231</f>
        <v>1980</v>
      </c>
      <c r="C230" s="33">
        <f>raw_data!C231+raw_data!D231</f>
        <v>2.1296123654991561</v>
      </c>
      <c r="D230" s="33">
        <f>SUM(raw_data!E231:'raw_data'!J231)</f>
        <v>7.6696402427447961</v>
      </c>
      <c r="E230" s="31">
        <f t="shared" si="12"/>
        <v>3.6014254833400736</v>
      </c>
      <c r="F230" s="21">
        <f>raw_data!K231+raw_data!L231</f>
        <v>8.9040200000000014E-2</v>
      </c>
      <c r="G230" s="21">
        <f>SUM(raw_data!M231:'raw_data'!R231)</f>
        <v>1.6434559999999998</v>
      </c>
      <c r="H230" s="25">
        <f t="shared" si="13"/>
        <v>18.457460787374686</v>
      </c>
      <c r="I230" s="21">
        <f>raw_data!S231+raw_data!T231</f>
        <v>0.43173619999999996</v>
      </c>
      <c r="J230" s="21">
        <f>SUM(raw_data!U231:'raw_data'!Z231)</f>
        <v>0.2199971</v>
      </c>
      <c r="K230" s="25">
        <f t="shared" si="14"/>
        <v>0.50956371043243542</v>
      </c>
      <c r="L230" s="21">
        <f>raw_data!AA231+raw_data!AB231</f>
        <v>4.7336407999999999</v>
      </c>
      <c r="M230" s="21">
        <f>SUM(raw_data!AC231:'raw_data'!AH231)</f>
        <v>5.4078353000000003</v>
      </c>
      <c r="N230" s="25">
        <f t="shared" si="15"/>
        <v>1.1424262060610937</v>
      </c>
      <c r="O230">
        <f>raw_data!AI231</f>
        <v>184631505</v>
      </c>
      <c r="P230">
        <f>100*raw_data!AJ231/raw_data!AI231</f>
        <v>50.244246235224047</v>
      </c>
      <c r="Q230">
        <f>100*raw_data!AK231/raw_data!AI231</f>
        <v>0</v>
      </c>
      <c r="R230">
        <f>100*raw_data!AL231/raw_data!AI231</f>
        <v>3.4352566210192568</v>
      </c>
      <c r="S230">
        <f>100*raw_data!AM231/raw_data!AI231</f>
        <v>24.94953231302534</v>
      </c>
      <c r="T230">
        <f>raw_data!AN231</f>
        <v>270024661836.694</v>
      </c>
      <c r="U230">
        <f>raw_data!AO231</f>
        <v>0</v>
      </c>
      <c r="V230">
        <f>100*raw_data!AP231/raw_data!AI231</f>
        <v>0</v>
      </c>
      <c r="W230">
        <f>100*raw_data!AQ231/raw_data!AI231</f>
        <v>0</v>
      </c>
    </row>
    <row r="231" spans="1:23" x14ac:dyDescent="0.35">
      <c r="A231" s="27" t="str">
        <f>raw_data!A232</f>
        <v>Australia_NZ</v>
      </c>
      <c r="B231" s="28">
        <f>raw_data!B232</f>
        <v>1980</v>
      </c>
      <c r="C231" s="33">
        <f>raw_data!C232+raw_data!D232</f>
        <v>0.11274397262105751</v>
      </c>
      <c r="D231" s="33">
        <f>SUM(raw_data!E232:'raw_data'!J232)</f>
        <v>6.2360045105304458</v>
      </c>
      <c r="E231" s="31">
        <f t="shared" si="12"/>
        <v>55.311200816829562</v>
      </c>
      <c r="F231" s="21">
        <f>raw_data!K232+raw_data!L232</f>
        <v>4.8943E-2</v>
      </c>
      <c r="G231" s="21">
        <f>SUM(raw_data!M232:'raw_data'!R232)</f>
        <v>0.13542590000000002</v>
      </c>
      <c r="H231" s="25">
        <f t="shared" si="13"/>
        <v>2.7670126473653029</v>
      </c>
      <c r="I231" s="21">
        <f>raw_data!S232+raw_data!T232</f>
        <v>8.6035600000000004E-2</v>
      </c>
      <c r="J231" s="21">
        <f>SUM(raw_data!U232:'raw_data'!Z232)</f>
        <v>8.9747753999999986</v>
      </c>
      <c r="K231" s="25">
        <f t="shared" si="14"/>
        <v>104.31467206598197</v>
      </c>
      <c r="L231" s="21">
        <f>raw_data!AA232+raw_data!AB232</f>
        <v>0.29887999999999998</v>
      </c>
      <c r="M231" s="21">
        <f>SUM(raw_data!AC232:'raw_data'!AH232)</f>
        <v>16.650283000000002</v>
      </c>
      <c r="N231" s="25">
        <f t="shared" si="15"/>
        <v>55.70892331370451</v>
      </c>
      <c r="O231">
        <f>raw_data!AI232</f>
        <v>17804900</v>
      </c>
      <c r="P231">
        <f>100*raw_data!AJ232/raw_data!AI232</f>
        <v>50.104864391263078</v>
      </c>
      <c r="Q231">
        <f>100*raw_data!AK232/raw_data!AI232</f>
        <v>0</v>
      </c>
      <c r="R231">
        <f>100*raw_data!AL232/raw_data!AI232</f>
        <v>0</v>
      </c>
      <c r="S231">
        <f>100*raw_data!AM232/raw_data!AI232</f>
        <v>85.18065251700375</v>
      </c>
      <c r="T231">
        <f>raw_data!AN232</f>
        <v>525050039237.76898</v>
      </c>
      <c r="U231">
        <f>raw_data!AO232</f>
        <v>0</v>
      </c>
      <c r="V231">
        <f>100*raw_data!AP232/raw_data!AI232</f>
        <v>0</v>
      </c>
      <c r="W231">
        <f>100*raw_data!AQ232/raw_data!AI232</f>
        <v>0</v>
      </c>
    </row>
    <row r="232" spans="1:23" x14ac:dyDescent="0.35">
      <c r="A232" s="27" t="str">
        <f>raw_data!A233</f>
        <v>Brazil</v>
      </c>
      <c r="B232" s="28">
        <f>raw_data!B233</f>
        <v>1980</v>
      </c>
      <c r="C232" s="33">
        <f>raw_data!C233+raw_data!D233</f>
        <v>2.0990114263240631</v>
      </c>
      <c r="D232" s="33">
        <f>SUM(raw_data!E233:'raw_data'!J233)</f>
        <v>15.43799032852125</v>
      </c>
      <c r="E232" s="31">
        <f t="shared" si="12"/>
        <v>7.3548862740387024</v>
      </c>
      <c r="F232" s="21">
        <f>raw_data!K233+raw_data!L233</f>
        <v>4.7538800000000006E-2</v>
      </c>
      <c r="G232" s="21">
        <f>SUM(raw_data!M233:'raw_data'!R233)</f>
        <v>0.31581609999999999</v>
      </c>
      <c r="H232" s="25">
        <f t="shared" si="13"/>
        <v>6.6433334455223934</v>
      </c>
      <c r="I232" s="21">
        <f>raw_data!S233+raw_data!T233</f>
        <v>0.2545442</v>
      </c>
      <c r="J232" s="21">
        <f>SUM(raw_data!U233:'raw_data'!Z233)</f>
        <v>0.45536700000000002</v>
      </c>
      <c r="K232" s="25">
        <f t="shared" si="14"/>
        <v>1.7889506026851134</v>
      </c>
      <c r="L232" s="21">
        <f>raw_data!AA233+raw_data!AB233</f>
        <v>2.8672352000000001</v>
      </c>
      <c r="M232" s="21">
        <f>SUM(raw_data!AC233:'raw_data'!AH233)</f>
        <v>18.016294200000001</v>
      </c>
      <c r="N232" s="25">
        <f t="shared" si="15"/>
        <v>6.2835076103976402</v>
      </c>
      <c r="O232">
        <f>raw_data!AI233</f>
        <v>122288383</v>
      </c>
      <c r="P232">
        <f>100*raw_data!AJ233/raw_data!AI233</f>
        <v>50.198931815134067</v>
      </c>
      <c r="Q232">
        <f>100*raw_data!AK233/raw_data!AI233</f>
        <v>4.9757898916694323</v>
      </c>
      <c r="R232">
        <f>100*raw_data!AL233/raw_data!AI233</f>
        <v>0</v>
      </c>
      <c r="S232">
        <f>100*raw_data!AM233/raw_data!AI233</f>
        <v>65.468000341455166</v>
      </c>
      <c r="T232">
        <f>raw_data!AN233</f>
        <v>784557883809.17603</v>
      </c>
      <c r="U232">
        <f>raw_data!AO233</f>
        <v>0</v>
      </c>
      <c r="V232">
        <f>100*raw_data!AP233/raw_data!AI233</f>
        <v>0</v>
      </c>
      <c r="W232">
        <f>100*raw_data!AQ233/raw_data!AI233</f>
        <v>0</v>
      </c>
    </row>
    <row r="233" spans="1:23" x14ac:dyDescent="0.35">
      <c r="A233" s="27" t="str">
        <f>raw_data!A234</f>
        <v>Canada</v>
      </c>
      <c r="B233" s="28">
        <f>raw_data!B234</f>
        <v>1980</v>
      </c>
      <c r="C233" s="33">
        <f>raw_data!C234+raw_data!D234</f>
        <v>0.22232034076015761</v>
      </c>
      <c r="D233" s="33">
        <f>SUM(raw_data!E234:'raw_data'!J234)</f>
        <v>8.4871702158170912</v>
      </c>
      <c r="E233" s="31">
        <f t="shared" si="12"/>
        <v>38.1754102517015</v>
      </c>
      <c r="F233" s="21">
        <f>raw_data!K234+raw_data!L234</f>
        <v>0.17508850000000001</v>
      </c>
      <c r="G233" s="21">
        <f>SUM(raw_data!M234:'raw_data'!R234)</f>
        <v>0.50213779999999997</v>
      </c>
      <c r="H233" s="25">
        <f t="shared" si="13"/>
        <v>2.8679085148367824</v>
      </c>
      <c r="I233" s="21">
        <f>raw_data!S234+raw_data!T234</f>
        <v>0.13602020000000001</v>
      </c>
      <c r="J233" s="21">
        <f>SUM(raw_data!U234:'raw_data'!Z234)</f>
        <v>2.6173827000000003</v>
      </c>
      <c r="K233" s="25">
        <f t="shared" si="14"/>
        <v>19.242602936916725</v>
      </c>
      <c r="L233" s="21">
        <f>raw_data!AA234+raw_data!AB234</f>
        <v>0.2152</v>
      </c>
      <c r="M233" s="21">
        <f>SUM(raw_data!AC234:'raw_data'!AH234)</f>
        <v>11.78387</v>
      </c>
      <c r="N233" s="25">
        <f t="shared" si="15"/>
        <v>54.757760223048329</v>
      </c>
      <c r="O233">
        <f>raw_data!AI234</f>
        <v>24515667</v>
      </c>
      <c r="P233">
        <f>100*raw_data!AJ234/raw_data!AI234</f>
        <v>50.205368673020402</v>
      </c>
      <c r="Q233">
        <f>100*raw_data!AK234/raw_data!AI234</f>
        <v>0</v>
      </c>
      <c r="R233">
        <f>100*raw_data!AL234/raw_data!AI234</f>
        <v>0</v>
      </c>
      <c r="S233">
        <f>100*raw_data!AM234/raw_data!AI234</f>
        <v>75.662999501502441</v>
      </c>
      <c r="T233">
        <f>raw_data!AN234</f>
        <v>0</v>
      </c>
      <c r="U233">
        <f>raw_data!AO234</f>
        <v>0</v>
      </c>
      <c r="V233">
        <f>100*raw_data!AP234/raw_data!AI234</f>
        <v>0</v>
      </c>
      <c r="W233">
        <f>100*raw_data!AQ234/raw_data!AI234</f>
        <v>0</v>
      </c>
    </row>
    <row r="234" spans="1:23" x14ac:dyDescent="0.35">
      <c r="A234" s="27" t="str">
        <f>raw_data!A235</f>
        <v>Central America and Caribbean</v>
      </c>
      <c r="B234" s="28">
        <f>raw_data!B235</f>
        <v>1980</v>
      </c>
      <c r="C234" s="33">
        <f>raw_data!C235+raw_data!D235</f>
        <v>0.57576474822117907</v>
      </c>
      <c r="D234" s="33">
        <f>SUM(raw_data!E235:'raw_data'!J235)</f>
        <v>5.9688413276992573</v>
      </c>
      <c r="E234" s="31">
        <f t="shared" si="12"/>
        <v>10.366805793755086</v>
      </c>
      <c r="F234" s="21">
        <f>raw_data!K235+raw_data!L235</f>
        <v>0.15347079999999999</v>
      </c>
      <c r="G234" s="21">
        <f>SUM(raw_data!M235:'raw_data'!R235)</f>
        <v>1.5537221000000001</v>
      </c>
      <c r="H234" s="25">
        <f t="shared" si="13"/>
        <v>10.123893926401635</v>
      </c>
      <c r="I234" s="21">
        <f>raw_data!S235+raw_data!T235</f>
        <v>1.78613E-2</v>
      </c>
      <c r="J234" s="21">
        <f>SUM(raw_data!U235:'raw_data'!Z235)</f>
        <v>0.31767089999999998</v>
      </c>
      <c r="K234" s="25">
        <f t="shared" si="14"/>
        <v>17.785429951907194</v>
      </c>
      <c r="L234" s="21">
        <f>raw_data!AA235+raw_data!AB235</f>
        <v>0.52998540000000005</v>
      </c>
      <c r="M234" s="21">
        <f>SUM(raw_data!AC235:'raw_data'!AH235)</f>
        <v>4.7909411999999998</v>
      </c>
      <c r="N234" s="25">
        <f t="shared" si="15"/>
        <v>9.0397607179367565</v>
      </c>
      <c r="O234">
        <f>raw_data!AI235</f>
        <v>48736361</v>
      </c>
      <c r="P234">
        <f>100*raw_data!AJ235/raw_data!AI235</f>
        <v>49.968388078871953</v>
      </c>
      <c r="Q234">
        <f>100*raw_data!AK235/raw_data!AI235</f>
        <v>0.56176537267523929</v>
      </c>
      <c r="R234">
        <f>100*raw_data!AL235/raw_data!AI235</f>
        <v>8.5464546686200062</v>
      </c>
      <c r="S234">
        <f>100*raw_data!AM235/raw_data!AI235</f>
        <v>46.738836327972869</v>
      </c>
      <c r="T234">
        <f>raw_data!AN235</f>
        <v>171737917229.30099</v>
      </c>
      <c r="U234">
        <f>raw_data!AO235</f>
        <v>0</v>
      </c>
      <c r="V234">
        <f>100*raw_data!AP235/raw_data!AI235</f>
        <v>0</v>
      </c>
      <c r="W234">
        <f>100*raw_data!AQ235/raw_data!AI235</f>
        <v>0</v>
      </c>
    </row>
    <row r="235" spans="1:23" x14ac:dyDescent="0.35">
      <c r="A235" s="27" t="str">
        <f>raw_data!A236</f>
        <v>Central Asia</v>
      </c>
      <c r="B235" s="28">
        <f>raw_data!B236</f>
        <v>1980</v>
      </c>
      <c r="C235" s="33">
        <f>raw_data!C236+raw_data!D236</f>
        <v>0.1206793842077904</v>
      </c>
      <c r="D235" s="33">
        <f>SUM(raw_data!E236:'raw_data'!J236)</f>
        <v>13.523247678809515</v>
      </c>
      <c r="E235" s="31">
        <f t="shared" si="12"/>
        <v>112.05930298355408</v>
      </c>
      <c r="F235" s="21">
        <f>raw_data!K236+raw_data!L236</f>
        <v>9.2092900000000005E-2</v>
      </c>
      <c r="G235" s="21">
        <f>SUM(raw_data!M236:'raw_data'!R236)</f>
        <v>0.3072163</v>
      </c>
      <c r="H235" s="25">
        <f t="shared" si="13"/>
        <v>3.3359390354739613</v>
      </c>
      <c r="I235" s="21">
        <f>raw_data!S236+raw_data!T236</f>
        <v>4.8900000000000003E-5</v>
      </c>
      <c r="J235" s="21">
        <f>SUM(raw_data!U236:'raw_data'!Z236)</f>
        <v>0.1027463</v>
      </c>
      <c r="K235" s="25">
        <f t="shared" si="14"/>
        <v>2101.1513292433538</v>
      </c>
      <c r="L235" s="21">
        <f>raw_data!AA236+raw_data!AB236</f>
        <v>0.12232079999999999</v>
      </c>
      <c r="M235" s="21">
        <f>SUM(raw_data!AC236:'raw_data'!AH236)</f>
        <v>17.092472300000001</v>
      </c>
      <c r="N235" s="25">
        <f t="shared" si="15"/>
        <v>139.73479817005776</v>
      </c>
      <c r="O235">
        <f>raw_data!AI236</f>
        <v>56107210</v>
      </c>
      <c r="P235">
        <f>100*raw_data!AJ236/raw_data!AI236</f>
        <v>51.265063794831363</v>
      </c>
      <c r="Q235">
        <f>100*raw_data!AK236/raw_data!AI236</f>
        <v>0</v>
      </c>
      <c r="R235">
        <f>100*raw_data!AL236/raw_data!AI236</f>
        <v>3.0066438876572192</v>
      </c>
      <c r="S235">
        <f>100*raw_data!AM236/raw_data!AI236</f>
        <v>47.874590449248856</v>
      </c>
      <c r="T235">
        <f>raw_data!AN236</f>
        <v>17702586069.381302</v>
      </c>
      <c r="U235">
        <f>raw_data!AO236</f>
        <v>0</v>
      </c>
      <c r="V235">
        <f>100*raw_data!AP236/raw_data!AI236</f>
        <v>0</v>
      </c>
      <c r="W235">
        <f>100*raw_data!AQ236/raw_data!AI236</f>
        <v>0</v>
      </c>
    </row>
    <row r="236" spans="1:23" x14ac:dyDescent="0.35">
      <c r="A236" s="27" t="str">
        <f>raw_data!A237</f>
        <v>China</v>
      </c>
      <c r="B236" s="28">
        <f>raw_data!B237</f>
        <v>1980</v>
      </c>
      <c r="C236" s="33">
        <f>raw_data!C237+raw_data!D237</f>
        <v>6.7969428571428594</v>
      </c>
      <c r="D236" s="33">
        <f>SUM(raw_data!E237:'raw_data'!J237)</f>
        <v>24.57859345579903</v>
      </c>
      <c r="E236" s="31">
        <f t="shared" si="12"/>
        <v>3.6161247743858196</v>
      </c>
      <c r="F236" s="21">
        <f>raw_data!K237+raw_data!L237</f>
        <v>0.15895399999999998</v>
      </c>
      <c r="G236" s="21">
        <f>SUM(raw_data!M237:'raw_data'!R237)</f>
        <v>0.5420242999999999</v>
      </c>
      <c r="H236" s="25">
        <f t="shared" si="13"/>
        <v>3.4099443864262615</v>
      </c>
      <c r="I236" s="21">
        <f>raw_data!S237+raw_data!T237</f>
        <v>0.35319140000000004</v>
      </c>
      <c r="J236" s="21">
        <f>SUM(raw_data!U237:'raw_data'!Z237)</f>
        <v>0.58288329999999999</v>
      </c>
      <c r="K236" s="25">
        <f t="shared" si="14"/>
        <v>1.6503326524938033</v>
      </c>
      <c r="L236" s="21">
        <f>raw_data!AA237+raw_data!AB237</f>
        <v>10.09258</v>
      </c>
      <c r="M236" s="21">
        <f>SUM(raw_data!AC237:'raw_data'!AH237)</f>
        <v>25.337870000000002</v>
      </c>
      <c r="N236" s="25">
        <f t="shared" si="15"/>
        <v>2.5105443801287679</v>
      </c>
      <c r="O236">
        <f>raw_data!AI237</f>
        <v>986543432</v>
      </c>
      <c r="P236">
        <f>100*raw_data!AJ237/raw_data!AI237</f>
        <v>49.085435196531719</v>
      </c>
      <c r="Q236">
        <f>100*raw_data!AK237/raw_data!AI237</f>
        <v>0</v>
      </c>
      <c r="R236">
        <f>100*raw_data!AL237/raw_data!AI237</f>
        <v>0.55130426330789251</v>
      </c>
      <c r="S236">
        <f>100*raw_data!AM237/raw_data!AI237</f>
        <v>19.747817144253208</v>
      </c>
      <c r="T236">
        <f>raw_data!AN237</f>
        <v>486327924377.87799</v>
      </c>
      <c r="U236">
        <f>raw_data!AO237</f>
        <v>0</v>
      </c>
      <c r="V236">
        <f>100*raw_data!AP237/raw_data!AI237</f>
        <v>0</v>
      </c>
      <c r="W236">
        <f>100*raw_data!AQ237/raw_data!AI237</f>
        <v>0</v>
      </c>
    </row>
    <row r="237" spans="1:23" x14ac:dyDescent="0.35">
      <c r="A237" s="27" t="str">
        <f>raw_data!A238</f>
        <v>EU-12</v>
      </c>
      <c r="B237" s="28">
        <f>raw_data!B238</f>
        <v>1980</v>
      </c>
      <c r="C237" s="33">
        <f>raw_data!C238+raw_data!D238</f>
        <v>0.41237747588483598</v>
      </c>
      <c r="D237" s="33">
        <f>SUM(raw_data!E238:'raw_data'!J238)</f>
        <v>32.222220690304695</v>
      </c>
      <c r="E237" s="31">
        <f t="shared" si="12"/>
        <v>78.137683492934869</v>
      </c>
      <c r="F237" s="21">
        <f>raw_data!K238+raw_data!L238</f>
        <v>0.2730553</v>
      </c>
      <c r="G237" s="21">
        <f>SUM(raw_data!M238:'raw_data'!R238)</f>
        <v>0.7287724000000001</v>
      </c>
      <c r="H237" s="25">
        <f t="shared" si="13"/>
        <v>2.6689553361535197</v>
      </c>
      <c r="I237" s="21">
        <f>raw_data!S238+raw_data!T238</f>
        <v>8.2845100000000005E-2</v>
      </c>
      <c r="J237" s="21">
        <f>SUM(raw_data!U238:'raw_data'!Z238)</f>
        <v>2.8738658999999998</v>
      </c>
      <c r="K237" s="25">
        <f t="shared" si="14"/>
        <v>34.689630406626335</v>
      </c>
      <c r="L237" s="21">
        <f>raw_data!AA238+raw_data!AB238</f>
        <v>0.902779</v>
      </c>
      <c r="M237" s="21">
        <f>SUM(raw_data!AC238:'raw_data'!AH238)</f>
        <v>48.564560400000005</v>
      </c>
      <c r="N237" s="25">
        <f t="shared" si="15"/>
        <v>53.794517152038324</v>
      </c>
      <c r="O237">
        <f>raw_data!AI238</f>
        <v>102937506</v>
      </c>
      <c r="P237">
        <f>100*raw_data!AJ238/raw_data!AI238</f>
        <v>51.408615825605878</v>
      </c>
      <c r="Q237">
        <f>100*raw_data!AK238/raw_data!AI238</f>
        <v>3.1805210046569421</v>
      </c>
      <c r="R237">
        <f>100*raw_data!AL238/raw_data!AI238</f>
        <v>24.382206229088162</v>
      </c>
      <c r="S237">
        <f>100*raw_data!AM238/raw_data!AI238</f>
        <v>58.276464362756172</v>
      </c>
      <c r="T237">
        <f>raw_data!AN238</f>
        <v>38272312119.5569</v>
      </c>
      <c r="U237">
        <f>raw_data!AO238</f>
        <v>0</v>
      </c>
      <c r="V237">
        <f>100*raw_data!AP238/raw_data!AI238</f>
        <v>0</v>
      </c>
      <c r="W237">
        <f>100*raw_data!AQ238/raw_data!AI238</f>
        <v>0</v>
      </c>
    </row>
    <row r="238" spans="1:23" x14ac:dyDescent="0.35">
      <c r="A238" s="27" t="str">
        <f>raw_data!A239</f>
        <v>EU-15</v>
      </c>
      <c r="B238" s="28">
        <f>raw_data!B239</f>
        <v>1980</v>
      </c>
      <c r="C238" s="33">
        <f>raw_data!C239+raw_data!D239</f>
        <v>2.8261170408520009</v>
      </c>
      <c r="D238" s="33">
        <f>SUM(raw_data!E239:'raw_data'!J239)</f>
        <v>122.02096400946964</v>
      </c>
      <c r="E238" s="31">
        <f t="shared" si="12"/>
        <v>43.176189183121551</v>
      </c>
      <c r="F238" s="21">
        <f>raw_data!K239+raw_data!L239</f>
        <v>3.3027359999999999</v>
      </c>
      <c r="G238" s="21">
        <f>SUM(raw_data!M239:'raw_data'!R239)</f>
        <v>25.6171358</v>
      </c>
      <c r="H238" s="25">
        <f t="shared" si="13"/>
        <v>7.7563377151549506</v>
      </c>
      <c r="I238" s="21">
        <f>raw_data!S239+raw_data!T239</f>
        <v>0.94637710000000008</v>
      </c>
      <c r="J238" s="21">
        <f>SUM(raw_data!U239:'raw_data'!Z239)</f>
        <v>41.713527099999993</v>
      </c>
      <c r="K238" s="25">
        <f t="shared" si="14"/>
        <v>44.077067270541512</v>
      </c>
      <c r="L238" s="21">
        <f>raw_data!AA239+raw_data!AB239</f>
        <v>2.6788088999999999</v>
      </c>
      <c r="M238" s="21">
        <f>SUM(raw_data!AC239:'raw_data'!AH239)</f>
        <v>173.45721680000003</v>
      </c>
      <c r="N238" s="25">
        <f t="shared" si="15"/>
        <v>64.751620319015672</v>
      </c>
      <c r="O238">
        <f>raw_data!AI239</f>
        <v>356954491</v>
      </c>
      <c r="P238">
        <f>100*raw_data!AJ239/raw_data!AI239</f>
        <v>51.501386208921517</v>
      </c>
      <c r="Q238">
        <f>100*raw_data!AK239/raw_data!AI239</f>
        <v>0</v>
      </c>
      <c r="R238">
        <f>100*raw_data!AL239/raw_data!AI239</f>
        <v>11.697185230259507</v>
      </c>
      <c r="S238">
        <f>100*raw_data!AM239/raw_data!AI239</f>
        <v>72.242458773266989</v>
      </c>
      <c r="T238">
        <f>raw_data!AN239</f>
        <v>7952152688291.6797</v>
      </c>
      <c r="U238">
        <f>raw_data!AO239</f>
        <v>31</v>
      </c>
      <c r="V238">
        <f>100*raw_data!AP239/raw_data!AI239</f>
        <v>0</v>
      </c>
      <c r="W238">
        <f>100*raw_data!AQ239/raw_data!AI239</f>
        <v>0</v>
      </c>
    </row>
    <row r="239" spans="1:23" x14ac:dyDescent="0.35">
      <c r="A239" s="27" t="str">
        <f>raw_data!A240</f>
        <v>Europe_Eastern</v>
      </c>
      <c r="B239" s="28">
        <f>raw_data!B240</f>
        <v>1980</v>
      </c>
      <c r="C239" s="33">
        <f>raw_data!C240+raw_data!D240</f>
        <v>0.32443249352036674</v>
      </c>
      <c r="D239" s="33">
        <f>SUM(raw_data!E240:'raw_data'!J240)</f>
        <v>18.164685046416096</v>
      </c>
      <c r="E239" s="31">
        <f t="shared" si="12"/>
        <v>55.989105312214299</v>
      </c>
      <c r="F239" s="21">
        <f>raw_data!K240+raw_data!L240</f>
        <v>3.7771399999999997E-2</v>
      </c>
      <c r="G239" s="21">
        <f>SUM(raw_data!M240:'raw_data'!R240)</f>
        <v>2.7378600000000006E-2</v>
      </c>
      <c r="H239" s="25">
        <f t="shared" si="13"/>
        <v>0.72485001879729127</v>
      </c>
      <c r="I239" s="21">
        <f>raw_data!S240+raw_data!T240</f>
        <v>3.53177E-2</v>
      </c>
      <c r="J239" s="21">
        <f>SUM(raw_data!U240:'raw_data'!Z240)</f>
        <v>0.27814249999999996</v>
      </c>
      <c r="K239" s="25">
        <f t="shared" si="14"/>
        <v>7.8754420587977121</v>
      </c>
      <c r="L239" s="21">
        <f>raw_data!AA240+raw_data!AB240</f>
        <v>2.6979568999999999</v>
      </c>
      <c r="M239" s="21">
        <f>SUM(raw_data!AC240:'raw_data'!AH240)</f>
        <v>32.962077100000002</v>
      </c>
      <c r="N239" s="25">
        <f t="shared" si="15"/>
        <v>12.217421671932566</v>
      </c>
      <c r="O239">
        <f>raw_data!AI240</f>
        <v>62332988</v>
      </c>
      <c r="P239">
        <f>100*raw_data!AJ240/raw_data!AI240</f>
        <v>54.153484508074598</v>
      </c>
      <c r="Q239">
        <f>100*raw_data!AK240/raw_data!AI240</f>
        <v>0</v>
      </c>
      <c r="R239">
        <f>100*raw_data!AL240/raw_data!AI240</f>
        <v>70.981941375889122</v>
      </c>
      <c r="S239">
        <f>100*raw_data!AM240/raw_data!AI240</f>
        <v>59.960947163322253</v>
      </c>
      <c r="T239">
        <f>raw_data!AN240</f>
        <v>0</v>
      </c>
      <c r="U239">
        <f>raw_data!AO240</f>
        <v>0</v>
      </c>
      <c r="V239">
        <f>100*raw_data!AP240/raw_data!AI240</f>
        <v>0</v>
      </c>
      <c r="W239">
        <f>100*raw_data!AQ240/raw_data!AI240</f>
        <v>0</v>
      </c>
    </row>
    <row r="240" spans="1:23" x14ac:dyDescent="0.35">
      <c r="A240" s="27" t="str">
        <f>raw_data!A241</f>
        <v>Europe_Non_EU</v>
      </c>
      <c r="B240" s="28">
        <f>raw_data!B241</f>
        <v>1980</v>
      </c>
      <c r="C240" s="33">
        <f>raw_data!C241+raw_data!D241</f>
        <v>0.84035693255021093</v>
      </c>
      <c r="D240" s="33">
        <f>SUM(raw_data!E241:'raw_data'!J241)</f>
        <v>13.943870233442151</v>
      </c>
      <c r="E240" s="31">
        <f t="shared" si="12"/>
        <v>16.592794910523345</v>
      </c>
      <c r="F240" s="21">
        <f>raw_data!K241+raw_data!L241</f>
        <v>2.3232799999999998E-2</v>
      </c>
      <c r="G240" s="21">
        <f>SUM(raw_data!M241:'raw_data'!R241)</f>
        <v>8.6954600000000007E-2</v>
      </c>
      <c r="H240" s="25">
        <f t="shared" si="13"/>
        <v>3.7427516270100898</v>
      </c>
      <c r="I240" s="21">
        <f>raw_data!S241+raw_data!T241</f>
        <v>0.56469079999999994</v>
      </c>
      <c r="J240" s="21">
        <f>SUM(raw_data!U241:'raw_data'!Z241)</f>
        <v>0.1250848</v>
      </c>
      <c r="K240" s="25">
        <f t="shared" si="14"/>
        <v>0.22151024950291381</v>
      </c>
      <c r="L240" s="21">
        <f>raw_data!AA241+raw_data!AB241</f>
        <v>1.7065172</v>
      </c>
      <c r="M240" s="21">
        <f>SUM(raw_data!AC241:'raw_data'!AH241)</f>
        <v>16.557444399999998</v>
      </c>
      <c r="N240" s="25">
        <f t="shared" si="15"/>
        <v>9.7024773028950424</v>
      </c>
      <c r="O240">
        <f>raw_data!AI241</f>
        <v>65402299</v>
      </c>
      <c r="P240">
        <f>100*raw_data!AJ241/raw_data!AI241</f>
        <v>49.746254332741422</v>
      </c>
      <c r="Q240">
        <f>100*raw_data!AK241/raw_data!AI241</f>
        <v>0</v>
      </c>
      <c r="R240">
        <f>100*raw_data!AL241/raw_data!AI241</f>
        <v>0</v>
      </c>
      <c r="S240">
        <f>100*raw_data!AM241/raw_data!AI241</f>
        <v>43.576131780933267</v>
      </c>
      <c r="T240">
        <f>raw_data!AN241</f>
        <v>177984902221.495</v>
      </c>
      <c r="U240">
        <f>raw_data!AO241</f>
        <v>0</v>
      </c>
      <c r="V240">
        <f>100*raw_data!AP241/raw_data!AI241</f>
        <v>0</v>
      </c>
      <c r="W240">
        <f>100*raw_data!AQ241/raw_data!AI241</f>
        <v>0</v>
      </c>
    </row>
    <row r="241" spans="1:23" x14ac:dyDescent="0.35">
      <c r="A241" s="27" t="str">
        <f>raw_data!A242</f>
        <v>European Free Trade Association</v>
      </c>
      <c r="B241" s="28">
        <f>raw_data!B242</f>
        <v>1980</v>
      </c>
      <c r="C241" s="33">
        <f>raw_data!C242+raw_data!D242</f>
        <v>9.7691200000000006E-2</v>
      </c>
      <c r="D241" s="33">
        <f>SUM(raw_data!E242:'raw_data'!J242)</f>
        <v>4.7243376712584064</v>
      </c>
      <c r="E241" s="31">
        <f t="shared" si="12"/>
        <v>48.359910322100724</v>
      </c>
      <c r="F241" s="21">
        <f>raw_data!K242+raw_data!L242</f>
        <v>0.1220571</v>
      </c>
      <c r="G241" s="21">
        <f>SUM(raw_data!M242:'raw_data'!R242)</f>
        <v>0.47613650000000002</v>
      </c>
      <c r="H241" s="25">
        <f t="shared" si="13"/>
        <v>3.9009324324435042</v>
      </c>
      <c r="I241" s="21">
        <f>raw_data!S242+raw_data!T242</f>
        <v>5.6860000000000005E-4</v>
      </c>
      <c r="J241" s="21">
        <f>SUM(raw_data!U242:'raw_data'!Z242)</f>
        <v>4.4694162999999998</v>
      </c>
      <c r="K241" s="25">
        <f t="shared" si="14"/>
        <v>7860.3874428420668</v>
      </c>
      <c r="L241" s="21">
        <f>raw_data!AA242+raw_data!AB242</f>
        <v>6.3471999999999999E-3</v>
      </c>
      <c r="M241" s="21">
        <f>SUM(raw_data!AC242:'raw_data'!AH242)</f>
        <v>10.869745799999999</v>
      </c>
      <c r="N241" s="25">
        <f t="shared" si="15"/>
        <v>1712.5261217544742</v>
      </c>
      <c r="O241">
        <f>raw_data!AI242</f>
        <v>10658169</v>
      </c>
      <c r="P241">
        <f>100*raw_data!AJ242/raw_data!AI242</f>
        <v>50.964626288061297</v>
      </c>
      <c r="Q241">
        <f>100*raw_data!AK242/raw_data!AI242</f>
        <v>14.631969149672894</v>
      </c>
      <c r="R241">
        <f>100*raw_data!AL242/raw_data!AI242</f>
        <v>35.174221763606866</v>
      </c>
      <c r="S241">
        <f>100*raw_data!AM242/raw_data!AI242</f>
        <v>73.132918046242281</v>
      </c>
      <c r="T241">
        <f>raw_data!AN242</f>
        <v>542034610637.05499</v>
      </c>
      <c r="U241">
        <f>raw_data!AO242</f>
        <v>0</v>
      </c>
      <c r="V241">
        <f>100*raw_data!AP242/raw_data!AI242</f>
        <v>0</v>
      </c>
      <c r="W241">
        <f>100*raw_data!AQ242/raw_data!AI242</f>
        <v>0</v>
      </c>
    </row>
    <row r="242" spans="1:23" x14ac:dyDescent="0.35">
      <c r="A242" s="27" t="str">
        <f>raw_data!A243</f>
        <v>India</v>
      </c>
      <c r="B242" s="28">
        <f>raw_data!B243</f>
        <v>1980</v>
      </c>
      <c r="C242" s="33">
        <f>raw_data!C243+raw_data!D243</f>
        <v>10.95413560059445</v>
      </c>
      <c r="D242" s="33">
        <f>SUM(raw_data!E243:'raw_data'!J243)</f>
        <v>32.809680456864989</v>
      </c>
      <c r="E242" s="31">
        <f t="shared" si="12"/>
        <v>2.9951866266001401</v>
      </c>
      <c r="F242" s="21">
        <f>raw_data!K243+raw_data!L243</f>
        <v>0.13159009999999999</v>
      </c>
      <c r="G242" s="21">
        <f>SUM(raw_data!M243:'raw_data'!R243)</f>
        <v>0.4643371</v>
      </c>
      <c r="H242" s="25">
        <f t="shared" si="13"/>
        <v>3.528662870535094</v>
      </c>
      <c r="I242" s="21">
        <f>raw_data!S243+raw_data!T243</f>
        <v>0.61204720000000001</v>
      </c>
      <c r="J242" s="21">
        <f>SUM(raw_data!U243:'raw_data'!Z243)</f>
        <v>0.13991309999999998</v>
      </c>
      <c r="K242" s="25">
        <f t="shared" si="14"/>
        <v>0.22859854599449189</v>
      </c>
      <c r="L242" s="21">
        <f>raw_data!AA243+raw_data!AB243</f>
        <v>17.1994632</v>
      </c>
      <c r="M242" s="21">
        <f>SUM(raw_data!AC243:'raw_data'!AH243)</f>
        <v>37.859619799999997</v>
      </c>
      <c r="N242" s="25">
        <f t="shared" si="15"/>
        <v>2.2012093842556664</v>
      </c>
      <c r="O242">
        <f>raw_data!AI243</f>
        <v>696828385</v>
      </c>
      <c r="P242">
        <f>100*raw_data!AJ243/raw_data!AI243</f>
        <v>48.211735519356033</v>
      </c>
      <c r="Q242">
        <f>100*raw_data!AK243/raw_data!AI243</f>
        <v>0</v>
      </c>
      <c r="R242">
        <f>100*raw_data!AL243/raw_data!AI243</f>
        <v>0</v>
      </c>
      <c r="S242">
        <f>100*raw_data!AM243/raw_data!AI243</f>
        <v>23.097999947289747</v>
      </c>
      <c r="T242">
        <f>raw_data!AN243</f>
        <v>270942747542.30701</v>
      </c>
      <c r="U242">
        <f>raw_data!AO243</f>
        <v>0</v>
      </c>
      <c r="V242">
        <f>100*raw_data!AP243/raw_data!AI243</f>
        <v>0</v>
      </c>
      <c r="W242">
        <f>100*raw_data!AQ243/raw_data!AI243</f>
        <v>0</v>
      </c>
    </row>
    <row r="243" spans="1:23" x14ac:dyDescent="0.35">
      <c r="A243" s="27" t="str">
        <f>raw_data!A244</f>
        <v>Indonesia</v>
      </c>
      <c r="B243" s="28">
        <f>raw_data!B244</f>
        <v>1980</v>
      </c>
      <c r="C243" s="33">
        <f>raw_data!C244+raw_data!D244</f>
        <v>1.0054160292614949</v>
      </c>
      <c r="D243" s="33">
        <f>SUM(raw_data!E244:'raw_data'!J244)</f>
        <v>3.6152563594150369</v>
      </c>
      <c r="E243" s="31">
        <f t="shared" si="12"/>
        <v>3.5957815015845132</v>
      </c>
      <c r="F243" s="21">
        <f>raw_data!K244+raw_data!L244</f>
        <v>3.5521999999999998E-2</v>
      </c>
      <c r="G243" s="21">
        <f>SUM(raw_data!M244:'raw_data'!R244)</f>
        <v>0.83008069999999989</v>
      </c>
      <c r="H243" s="25">
        <f t="shared" si="13"/>
        <v>23.368073306683179</v>
      </c>
      <c r="I243" s="21">
        <f>raw_data!S244+raw_data!T244</f>
        <v>1.3624000000000001E-2</v>
      </c>
      <c r="J243" s="21">
        <f>SUM(raw_data!U244:'raw_data'!Z244)</f>
        <v>7.4750800000000006E-2</v>
      </c>
      <c r="K243" s="25">
        <f t="shared" si="14"/>
        <v>5.4866999412800945</v>
      </c>
      <c r="L243" s="21">
        <f>raw_data!AA244+raw_data!AB244</f>
        <v>1.1439022000000001</v>
      </c>
      <c r="M243" s="21">
        <f>SUM(raw_data!AC244:'raw_data'!AH244)</f>
        <v>3.0100079999999996</v>
      </c>
      <c r="N243" s="25">
        <f t="shared" si="15"/>
        <v>2.6313508270200017</v>
      </c>
      <c r="O243">
        <f>raw_data!AI244</f>
        <v>148177096</v>
      </c>
      <c r="P243">
        <f>100*raw_data!AJ244/raw_data!AI244</f>
        <v>50.009215999212188</v>
      </c>
      <c r="Q243">
        <f>100*raw_data!AK244/raw_data!AI244</f>
        <v>5.7583501299013173</v>
      </c>
      <c r="R243">
        <f>100*raw_data!AL244/raw_data!AI244</f>
        <v>0</v>
      </c>
      <c r="S243">
        <f>100*raw_data!AM244/raw_data!AI244</f>
        <v>22.103999797647539</v>
      </c>
      <c r="T243">
        <f>raw_data!AN244</f>
        <v>158130451428.19199</v>
      </c>
      <c r="U243">
        <f>raw_data!AO244</f>
        <v>0</v>
      </c>
      <c r="V243">
        <f>100*raw_data!AP244/raw_data!AI244</f>
        <v>0</v>
      </c>
      <c r="W243">
        <f>100*raw_data!AQ244/raw_data!AI244</f>
        <v>0</v>
      </c>
    </row>
    <row r="244" spans="1:23" x14ac:dyDescent="0.35">
      <c r="A244" s="27" t="str">
        <f>raw_data!A245</f>
        <v>Japan</v>
      </c>
      <c r="B244" s="28">
        <f>raw_data!B245</f>
        <v>1980</v>
      </c>
      <c r="C244" s="33">
        <f>raw_data!C245+raw_data!D245</f>
        <v>0.52293067945620797</v>
      </c>
      <c r="D244" s="33">
        <f>SUM(raw_data!E245:'raw_data'!J245)</f>
        <v>21.294217157859702</v>
      </c>
      <c r="E244" s="31">
        <f t="shared" si="12"/>
        <v>40.720917694107015</v>
      </c>
      <c r="F244" s="21">
        <f>raw_data!K245+raw_data!L245</f>
        <v>0.34784490000000001</v>
      </c>
      <c r="G244" s="21">
        <f>SUM(raw_data!M245:'raw_data'!R245)</f>
        <v>2.7535254999999998</v>
      </c>
      <c r="H244" s="25">
        <f t="shared" si="13"/>
        <v>7.9159576581401643</v>
      </c>
      <c r="I244" s="21">
        <f>raw_data!S245+raw_data!T245</f>
        <v>3.4190000000000002E-4</v>
      </c>
      <c r="J244" s="21">
        <f>SUM(raw_data!U245:'raw_data'!Z245)</f>
        <v>1.1656947</v>
      </c>
      <c r="K244" s="25">
        <f t="shared" si="14"/>
        <v>3409.4609534951737</v>
      </c>
      <c r="L244" s="21">
        <f>raw_data!AA245+raw_data!AB245</f>
        <v>0.24245899999999998</v>
      </c>
      <c r="M244" s="21">
        <f>SUM(raw_data!AC245:'raw_data'!AH245)</f>
        <v>22.8388898</v>
      </c>
      <c r="N244" s="25">
        <f t="shared" si="15"/>
        <v>94.196914942320149</v>
      </c>
      <c r="O244">
        <f>raw_data!AI245</f>
        <v>116807000</v>
      </c>
      <c r="P244">
        <f>100*raw_data!AJ245/raw_data!AI245</f>
        <v>50.68707269256123</v>
      </c>
      <c r="Q244">
        <f>100*raw_data!AK245/raw_data!AI245</f>
        <v>54.012000993091171</v>
      </c>
      <c r="R244">
        <f>100*raw_data!AL245/raw_data!AI245</f>
        <v>103.753967656048</v>
      </c>
      <c r="S244">
        <f>100*raw_data!AM245/raw_data!AI245</f>
        <v>76.174999785971735</v>
      </c>
      <c r="T244">
        <f>raw_data!AN245</f>
        <v>2258390310750.4502</v>
      </c>
      <c r="U244">
        <f>raw_data!AO245</f>
        <v>0</v>
      </c>
      <c r="V244">
        <f>100*raw_data!AP245/raw_data!AI245</f>
        <v>0</v>
      </c>
      <c r="W244">
        <f>100*raw_data!AQ245/raw_data!AI245</f>
        <v>0</v>
      </c>
    </row>
    <row r="245" spans="1:23" x14ac:dyDescent="0.35">
      <c r="A245" s="27" t="str">
        <f>raw_data!A246</f>
        <v>Mexico</v>
      </c>
      <c r="B245" s="28">
        <f>raw_data!B246</f>
        <v>1980</v>
      </c>
      <c r="C245" s="33">
        <f>raw_data!C246+raw_data!D246</f>
        <v>1.4345754906847157</v>
      </c>
      <c r="D245" s="33">
        <f>SUM(raw_data!E246:'raw_data'!J246)</f>
        <v>11.737644877139525</v>
      </c>
      <c r="E245" s="31">
        <f t="shared" si="12"/>
        <v>8.181963900371116</v>
      </c>
      <c r="F245" s="21">
        <f>raw_data!K246+raw_data!L246</f>
        <v>0.27462569999999997</v>
      </c>
      <c r="G245" s="21">
        <f>SUM(raw_data!M246:'raw_data'!R246)</f>
        <v>1.4803040000000003</v>
      </c>
      <c r="H245" s="25">
        <f t="shared" si="13"/>
        <v>5.3902602706156069</v>
      </c>
      <c r="I245" s="21">
        <f>raw_data!S246+raw_data!T246</f>
        <v>9.5782499999999993E-2</v>
      </c>
      <c r="J245" s="21">
        <f>SUM(raw_data!U246:'raw_data'!Z246)</f>
        <v>9.7959599999999994E-2</v>
      </c>
      <c r="K245" s="25">
        <f t="shared" si="14"/>
        <v>1.0227296217993893</v>
      </c>
      <c r="L245" s="21">
        <f>raw_data!AA246+raw_data!AB246</f>
        <v>1.4567995999999999</v>
      </c>
      <c r="M245" s="21">
        <f>SUM(raw_data!AC246:'raw_data'!AH246)</f>
        <v>11.7228604</v>
      </c>
      <c r="N245" s="25">
        <f t="shared" si="15"/>
        <v>8.0469958942877255</v>
      </c>
      <c r="O245">
        <f>raw_data!AI246</f>
        <v>67705186</v>
      </c>
      <c r="P245">
        <f>100*raw_data!AJ246/raw_data!AI246</f>
        <v>50.396123274810883</v>
      </c>
      <c r="Q245">
        <f>100*raw_data!AK246/raw_data!AI246</f>
        <v>0</v>
      </c>
      <c r="R245">
        <f>100*raw_data!AL246/raw_data!AI246</f>
        <v>82.822166680112218</v>
      </c>
      <c r="S245">
        <f>100*raw_data!AM246/raw_data!AI246</f>
        <v>66.338999497025242</v>
      </c>
      <c r="T245">
        <f>raw_data!AN246</f>
        <v>517948942277.26001</v>
      </c>
      <c r="U245">
        <f>raw_data!AO246</f>
        <v>0</v>
      </c>
      <c r="V245">
        <f>100*raw_data!AP246/raw_data!AI246</f>
        <v>0</v>
      </c>
      <c r="W245">
        <f>100*raw_data!AQ246/raw_data!AI246</f>
        <v>0</v>
      </c>
    </row>
    <row r="246" spans="1:23" x14ac:dyDescent="0.35">
      <c r="A246" s="27" t="str">
        <f>raw_data!A247</f>
        <v>Middle East</v>
      </c>
      <c r="B246" s="28">
        <f>raw_data!B247</f>
        <v>1980</v>
      </c>
      <c r="C246" s="33">
        <f>raw_data!C247+raw_data!D247</f>
        <v>0.913041401452932</v>
      </c>
      <c r="D246" s="33">
        <f>SUM(raw_data!E247:'raw_data'!J247)</f>
        <v>11.528124337204577</v>
      </c>
      <c r="E246" s="31">
        <f t="shared" si="12"/>
        <v>12.626069659995435</v>
      </c>
      <c r="F246" s="21">
        <f>raw_data!K247+raw_data!L247</f>
        <v>0.28706789999999999</v>
      </c>
      <c r="G246" s="21">
        <f>SUM(raw_data!M247:'raw_data'!R247)</f>
        <v>5.1719127</v>
      </c>
      <c r="H246" s="25">
        <f t="shared" si="13"/>
        <v>18.016339339926201</v>
      </c>
      <c r="I246" s="21">
        <f>raw_data!S247+raw_data!T247</f>
        <v>5.7719400000000004E-2</v>
      </c>
      <c r="J246" s="21">
        <f>SUM(raw_data!U247:'raw_data'!Z247)</f>
        <v>0.13198109999999999</v>
      </c>
      <c r="K246" s="25">
        <f t="shared" si="14"/>
        <v>2.286598613291198</v>
      </c>
      <c r="L246" s="21">
        <f>raw_data!AA247+raw_data!AB247</f>
        <v>0.79912019999999995</v>
      </c>
      <c r="M246" s="21">
        <f>SUM(raw_data!AC247:'raw_data'!AH247)</f>
        <v>8.1486048000000011</v>
      </c>
      <c r="N246" s="25">
        <f t="shared" si="15"/>
        <v>10.196970117887149</v>
      </c>
      <c r="O246">
        <f>raw_data!AI247</f>
        <v>93673665</v>
      </c>
      <c r="P246">
        <f>100*raw_data!AJ247/raw_data!AI247</f>
        <v>48.390378448414502</v>
      </c>
      <c r="Q246">
        <f>100*raw_data!AK247/raw_data!AI247</f>
        <v>0.39747030288608864</v>
      </c>
      <c r="R246">
        <f>100*raw_data!AL247/raw_data!AI247</f>
        <v>7.824881197933272</v>
      </c>
      <c r="S246">
        <f>100*raw_data!AM247/raw_data!AI247</f>
        <v>54.116928167591176</v>
      </c>
      <c r="T246">
        <f>raw_data!AN247</f>
        <v>690188571360.01196</v>
      </c>
      <c r="U246">
        <f>raw_data!AO247</f>
        <v>0</v>
      </c>
      <c r="V246">
        <f>100*raw_data!AP247/raw_data!AI247</f>
        <v>0</v>
      </c>
      <c r="W246">
        <f>100*raw_data!AQ247/raw_data!AI247</f>
        <v>0</v>
      </c>
    </row>
    <row r="247" spans="1:23" x14ac:dyDescent="0.35">
      <c r="A247" s="27" t="str">
        <f>raw_data!A248</f>
        <v>Pakistan</v>
      </c>
      <c r="B247" s="28">
        <f>raw_data!B248</f>
        <v>1980</v>
      </c>
      <c r="C247" s="33">
        <f>raw_data!C248+raw_data!D248</f>
        <v>0.71434842709940072</v>
      </c>
      <c r="D247" s="33">
        <f>SUM(raw_data!E248:'raw_data'!J248)</f>
        <v>8.9589475748154239</v>
      </c>
      <c r="E247" s="31">
        <f t="shared" si="12"/>
        <v>12.541425493429129</v>
      </c>
      <c r="F247" s="21">
        <f>raw_data!K248+raw_data!L248</f>
        <v>3.7501E-2</v>
      </c>
      <c r="G247" s="21">
        <f>SUM(raw_data!M248:'raw_data'!R248)</f>
        <v>0.28695589999999999</v>
      </c>
      <c r="H247" s="25">
        <f t="shared" si="13"/>
        <v>7.6519532812458335</v>
      </c>
      <c r="I247" s="21">
        <f>raw_data!S248+raw_data!T248</f>
        <v>5.9354000000000004E-3</v>
      </c>
      <c r="J247" s="21">
        <f>SUM(raw_data!U248:'raw_data'!Z248)</f>
        <v>4.0230500000000002E-2</v>
      </c>
      <c r="K247" s="25">
        <f t="shared" si="14"/>
        <v>6.7780604508541966</v>
      </c>
      <c r="L247" s="21">
        <f>raw_data!AA248+raw_data!AB248</f>
        <v>0.91557600000000006</v>
      </c>
      <c r="M247" s="21">
        <f>SUM(raw_data!AC248:'raw_data'!AH248)</f>
        <v>10.156773600000001</v>
      </c>
      <c r="N247" s="25">
        <f t="shared" si="15"/>
        <v>11.093315683242025</v>
      </c>
      <c r="O247">
        <f>raw_data!AI248</f>
        <v>80624057</v>
      </c>
      <c r="P247">
        <f>100*raw_data!AJ248/raw_data!AI248</f>
        <v>47.505313457495696</v>
      </c>
      <c r="Q247">
        <f>100*raw_data!AK248/raw_data!AI248</f>
        <v>0</v>
      </c>
      <c r="R247">
        <f>100*raw_data!AL248/raw_data!AI248</f>
        <v>0</v>
      </c>
      <c r="S247">
        <f>100*raw_data!AM248/raw_data!AI248</f>
        <v>28.066000201403906</v>
      </c>
      <c r="T247">
        <f>raw_data!AN248</f>
        <v>54119013325.612602</v>
      </c>
      <c r="U247">
        <f>raw_data!AO248</f>
        <v>0</v>
      </c>
      <c r="V247">
        <f>100*raw_data!AP248/raw_data!AI248</f>
        <v>0</v>
      </c>
      <c r="W247">
        <f>100*raw_data!AQ248/raw_data!AI248</f>
        <v>0</v>
      </c>
    </row>
    <row r="248" spans="1:23" x14ac:dyDescent="0.35">
      <c r="A248" s="27" t="str">
        <f>raw_data!A249</f>
        <v>Russia</v>
      </c>
      <c r="B248" s="28">
        <f>raw_data!B249</f>
        <v>1980</v>
      </c>
      <c r="C248" s="33">
        <f>raw_data!C249+raw_data!D249</f>
        <v>0.48317551187111774</v>
      </c>
      <c r="D248" s="33">
        <f>SUM(raw_data!E249:'raw_data'!J249)</f>
        <v>39.172316849250066</v>
      </c>
      <c r="E248" s="31">
        <f t="shared" si="12"/>
        <v>81.07264521240657</v>
      </c>
      <c r="F248" s="21">
        <f>raw_data!K249+raw_data!L249</f>
        <v>3.9444399999999998E-2</v>
      </c>
      <c r="G248" s="21">
        <f>SUM(raw_data!M249:'raw_data'!R249)</f>
        <v>1.8067094000000001</v>
      </c>
      <c r="H248" s="25">
        <f t="shared" si="13"/>
        <v>45.803951891776784</v>
      </c>
      <c r="I248" s="21">
        <f>raw_data!S249+raw_data!T249</f>
        <v>1.23967E-2</v>
      </c>
      <c r="J248" s="21">
        <f>SUM(raw_data!U249:'raw_data'!Z249)</f>
        <v>0.54632550000000002</v>
      </c>
      <c r="K248" s="25">
        <f t="shared" si="14"/>
        <v>44.070236433889669</v>
      </c>
      <c r="L248" s="21">
        <f>raw_data!AA249+raw_data!AB249</f>
        <v>2.6438823</v>
      </c>
      <c r="M248" s="21">
        <f>SUM(raw_data!AC249:'raw_data'!AH249)</f>
        <v>65.176924999999983</v>
      </c>
      <c r="N248" s="25">
        <f t="shared" si="15"/>
        <v>24.651976754033257</v>
      </c>
      <c r="O248">
        <f>raw_data!AI249</f>
        <v>139010000</v>
      </c>
      <c r="P248">
        <f>100*raw_data!AJ249/raw_data!AI249</f>
        <v>53.906359254729878</v>
      </c>
      <c r="Q248">
        <f>100*raw_data!AK249/raw_data!AI249</f>
        <v>0</v>
      </c>
      <c r="R248">
        <f>100*raw_data!AL249/raw_data!AI249</f>
        <v>0</v>
      </c>
      <c r="S248">
        <f>100*raw_data!AM249/raw_data!AI249</f>
        <v>69.750999928062726</v>
      </c>
      <c r="T248">
        <f>raw_data!AN249</f>
        <v>0</v>
      </c>
      <c r="U248">
        <f>raw_data!AO249</f>
        <v>0</v>
      </c>
      <c r="V248">
        <f>100*raw_data!AP249/raw_data!AI249</f>
        <v>0</v>
      </c>
      <c r="W248">
        <f>100*raw_data!AQ249/raw_data!AI249</f>
        <v>0</v>
      </c>
    </row>
    <row r="249" spans="1:23" x14ac:dyDescent="0.35">
      <c r="A249" s="27" t="str">
        <f>raw_data!A250</f>
        <v>South Africa</v>
      </c>
      <c r="B249" s="28">
        <f>raw_data!B250</f>
        <v>1980</v>
      </c>
      <c r="C249" s="33">
        <f>raw_data!C250+raw_data!D250</f>
        <v>0.16599351182370942</v>
      </c>
      <c r="D249" s="33">
        <f>SUM(raw_data!E250:'raw_data'!J250)</f>
        <v>3.748717936444014</v>
      </c>
      <c r="E249" s="31">
        <f t="shared" si="12"/>
        <v>22.58352085728071</v>
      </c>
      <c r="F249" s="21">
        <f>raw_data!K250+raw_data!L250</f>
        <v>1.6891299999999998E-2</v>
      </c>
      <c r="G249" s="21">
        <f>SUM(raw_data!M250:'raw_data'!R250)</f>
        <v>0.14246030000000001</v>
      </c>
      <c r="H249" s="25">
        <f t="shared" si="13"/>
        <v>8.4339452854428032</v>
      </c>
      <c r="I249" s="21">
        <f>raw_data!S250+raw_data!T250</f>
        <v>9.0716699999999997E-2</v>
      </c>
      <c r="J249" s="21">
        <f>SUM(raw_data!U250:'raw_data'!Z250)</f>
        <v>0.20147510000000002</v>
      </c>
      <c r="K249" s="25">
        <f t="shared" si="14"/>
        <v>2.2209262462148649</v>
      </c>
      <c r="L249" s="21">
        <f>raw_data!AA250+raw_data!AB250</f>
        <v>0.38866000000000001</v>
      </c>
      <c r="M249" s="21">
        <f>SUM(raw_data!AC250:'raw_data'!AH250)</f>
        <v>4.6976699999999996</v>
      </c>
      <c r="N249" s="25">
        <f t="shared" si="15"/>
        <v>12.086836823959244</v>
      </c>
      <c r="O249">
        <f>raw_data!AI250</f>
        <v>29463549</v>
      </c>
      <c r="P249">
        <f>100*raw_data!AJ250/raw_data!AI250</f>
        <v>48.14893480754813</v>
      </c>
      <c r="Q249">
        <f>100*raw_data!AK250/raw_data!AI250</f>
        <v>11.311261246905456</v>
      </c>
      <c r="R249">
        <f>100*raw_data!AL250/raw_data!AI250</f>
        <v>0</v>
      </c>
      <c r="S249">
        <f>100*raw_data!AM250/raw_data!AI250</f>
        <v>48.425001346579123</v>
      </c>
      <c r="T249">
        <f>raw_data!AN250</f>
        <v>159388269160.57901</v>
      </c>
      <c r="U249">
        <f>raw_data!AO250</f>
        <v>0</v>
      </c>
      <c r="V249">
        <f>100*raw_data!AP250/raw_data!AI250</f>
        <v>0</v>
      </c>
      <c r="W249">
        <f>100*raw_data!AQ250/raw_data!AI250</f>
        <v>0</v>
      </c>
    </row>
    <row r="250" spans="1:23" x14ac:dyDescent="0.35">
      <c r="A250" s="27" t="str">
        <f>raw_data!A251</f>
        <v>South America_Northern</v>
      </c>
      <c r="B250" s="28">
        <f>raw_data!B251</f>
        <v>1980</v>
      </c>
      <c r="C250" s="33">
        <f>raw_data!C251+raw_data!D251</f>
        <v>0.1368320457875454</v>
      </c>
      <c r="D250" s="33">
        <f>SUM(raw_data!E251:'raw_data'!J251)</f>
        <v>3.420696400702941</v>
      </c>
      <c r="E250" s="31">
        <f t="shared" si="12"/>
        <v>24.999234506908881</v>
      </c>
      <c r="F250" s="21">
        <f>raw_data!K251+raw_data!L251</f>
        <v>0.1076993</v>
      </c>
      <c r="G250" s="21">
        <f>SUM(raw_data!M251:'raw_data'!R251)</f>
        <v>1.0564630000000002</v>
      </c>
      <c r="H250" s="25">
        <f t="shared" si="13"/>
        <v>9.8093766626152643</v>
      </c>
      <c r="I250" s="21">
        <f>raw_data!S251+raw_data!T251</f>
        <v>2.5230000000000001E-4</v>
      </c>
      <c r="J250" s="21">
        <f>SUM(raw_data!U251:'raw_data'!Z251)</f>
        <v>1.6393599999999998E-2</v>
      </c>
      <c r="K250" s="25">
        <f t="shared" si="14"/>
        <v>64.976615140705505</v>
      </c>
      <c r="L250" s="21">
        <f>raw_data!AA251+raw_data!AB251</f>
        <v>5.4823399999999994E-2</v>
      </c>
      <c r="M250" s="21">
        <f>SUM(raw_data!AC251:'raw_data'!AH251)</f>
        <v>2.4346421999999999</v>
      </c>
      <c r="N250" s="25">
        <f t="shared" si="15"/>
        <v>44.408814484326037</v>
      </c>
      <c r="O250">
        <f>raw_data!AI251</f>
        <v>16363731</v>
      </c>
      <c r="P250">
        <f>100*raw_data!AJ251/raw_data!AI251</f>
        <v>49.866127718672473</v>
      </c>
      <c r="Q250">
        <f>100*raw_data!AK251/raw_data!AI251</f>
        <v>0</v>
      </c>
      <c r="R250">
        <f>100*raw_data!AL251/raw_data!AI251</f>
        <v>63.780588913371894</v>
      </c>
      <c r="S250">
        <f>100*raw_data!AM251/raw_data!AI251</f>
        <v>76.543130658894356</v>
      </c>
      <c r="T250">
        <f>raw_data!AN251</f>
        <v>5183867640.64536</v>
      </c>
      <c r="U250">
        <f>raw_data!AO251</f>
        <v>0</v>
      </c>
      <c r="V250">
        <f>100*raw_data!AP251/raw_data!AI251</f>
        <v>0</v>
      </c>
      <c r="W250">
        <f>100*raw_data!AQ251/raw_data!AI251</f>
        <v>0</v>
      </c>
    </row>
    <row r="251" spans="1:23" x14ac:dyDescent="0.35">
      <c r="A251" s="27" t="str">
        <f>raw_data!A252</f>
        <v>South America_Southern</v>
      </c>
      <c r="B251" s="28">
        <f>raw_data!B252</f>
        <v>1980</v>
      </c>
      <c r="C251" s="33">
        <f>raw_data!C252+raw_data!D252</f>
        <v>0.33520320848157131</v>
      </c>
      <c r="D251" s="33">
        <f>SUM(raw_data!E252:'raw_data'!J252)</f>
        <v>6.9081759166200705</v>
      </c>
      <c r="E251" s="31">
        <f t="shared" si="12"/>
        <v>20.608919431031836</v>
      </c>
      <c r="F251" s="21">
        <f>raw_data!K252+raw_data!L252</f>
        <v>1.62273E-2</v>
      </c>
      <c r="G251" s="21">
        <f>SUM(raw_data!M252:'raw_data'!R252)</f>
        <v>0.6717498999999999</v>
      </c>
      <c r="H251" s="25">
        <f t="shared" si="13"/>
        <v>41.396282807367825</v>
      </c>
      <c r="I251" s="21">
        <f>raw_data!S252+raw_data!T252</f>
        <v>8.5890500000000009E-2</v>
      </c>
      <c r="J251" s="21">
        <f>SUM(raw_data!U252:'raw_data'!Z252)</f>
        <v>5.0830738999999996</v>
      </c>
      <c r="K251" s="25">
        <f t="shared" si="14"/>
        <v>59.180862842805652</v>
      </c>
      <c r="L251" s="21">
        <f>raw_data!AA252+raw_data!AB252</f>
        <v>0.49541479999999999</v>
      </c>
      <c r="M251" s="21">
        <f>SUM(raw_data!AC252:'raw_data'!AH252)</f>
        <v>13.4061863</v>
      </c>
      <c r="N251" s="25">
        <f t="shared" si="15"/>
        <v>27.060528470283892</v>
      </c>
      <c r="O251">
        <f>raw_data!AI252</f>
        <v>48866829</v>
      </c>
      <c r="P251">
        <f>100*raw_data!AJ252/raw_data!AI252</f>
        <v>50.049069073010649</v>
      </c>
      <c r="Q251">
        <f>100*raw_data!AK252/raw_data!AI252</f>
        <v>0</v>
      </c>
      <c r="R251">
        <f>100*raw_data!AL252/raw_data!AI252</f>
        <v>19.518716878478038</v>
      </c>
      <c r="S251">
        <f>100*raw_data!AM252/raw_data!AI252</f>
        <v>63.12589466363778</v>
      </c>
      <c r="T251">
        <f>raw_data!AN252</f>
        <v>202261866610.23801</v>
      </c>
      <c r="U251">
        <f>raw_data!AO252</f>
        <v>0</v>
      </c>
      <c r="V251">
        <f>100*raw_data!AP252/raw_data!AI252</f>
        <v>0</v>
      </c>
      <c r="W251">
        <f>100*raw_data!AQ252/raw_data!AI252</f>
        <v>0</v>
      </c>
    </row>
    <row r="252" spans="1:23" x14ac:dyDescent="0.35">
      <c r="A252" s="27" t="str">
        <f>raw_data!A253</f>
        <v>South Asia</v>
      </c>
      <c r="B252" s="28">
        <f>raw_data!B253</f>
        <v>1980</v>
      </c>
      <c r="C252" s="33">
        <f>raw_data!C253+raw_data!D253</f>
        <v>0.80103909094055137</v>
      </c>
      <c r="D252" s="33">
        <f>SUM(raw_data!E253:'raw_data'!J253)</f>
        <v>4.5811759615737664</v>
      </c>
      <c r="E252" s="31">
        <f t="shared" si="12"/>
        <v>5.71904169644794</v>
      </c>
      <c r="F252" s="21">
        <f>raw_data!K253+raw_data!L253</f>
        <v>2.2449500000000001E-2</v>
      </c>
      <c r="G252" s="21">
        <f>SUM(raw_data!M253:'raw_data'!R253)</f>
        <v>0.4104566</v>
      </c>
      <c r="H252" s="25">
        <f t="shared" si="13"/>
        <v>18.283551972204279</v>
      </c>
      <c r="I252" s="21">
        <f>raw_data!S253+raw_data!T253</f>
        <v>2.77395E-2</v>
      </c>
      <c r="J252" s="21">
        <f>SUM(raw_data!U253:'raw_data'!Z253)</f>
        <v>2.7369500000000001E-2</v>
      </c>
      <c r="K252" s="25">
        <f t="shared" si="14"/>
        <v>0.98666161971196309</v>
      </c>
      <c r="L252" s="21">
        <f>raw_data!AA253+raw_data!AB253</f>
        <v>0.89374959999999992</v>
      </c>
      <c r="M252" s="21">
        <f>SUM(raw_data!AC253:'raw_data'!AH253)</f>
        <v>4.8352111999999998</v>
      </c>
      <c r="N252" s="25">
        <f t="shared" si="15"/>
        <v>5.4100289387542109</v>
      </c>
      <c r="O252">
        <f>raw_data!AI253</f>
        <v>127540627</v>
      </c>
      <c r="P252">
        <f>100*raw_data!AJ253/raw_data!AI253</f>
        <v>48.864815444258404</v>
      </c>
      <c r="Q252">
        <f>100*raw_data!AK253/raw_data!AI253</f>
        <v>0</v>
      </c>
      <c r="R252">
        <f>100*raw_data!AL253/raw_data!AI253</f>
        <v>6.6069206324350276</v>
      </c>
      <c r="S252">
        <f>100*raw_data!AM253/raw_data!AI253</f>
        <v>14.325783422720667</v>
      </c>
      <c r="T252">
        <f>raw_data!AN253</f>
        <v>56086888493.087303</v>
      </c>
      <c r="U252">
        <f>raw_data!AO253</f>
        <v>0</v>
      </c>
      <c r="V252">
        <f>100*raw_data!AP253/raw_data!AI253</f>
        <v>0</v>
      </c>
      <c r="W252">
        <f>100*raw_data!AQ253/raw_data!AI253</f>
        <v>0</v>
      </c>
    </row>
    <row r="253" spans="1:23" x14ac:dyDescent="0.35">
      <c r="A253" s="27" t="str">
        <f>raw_data!A254</f>
        <v>South Korea</v>
      </c>
      <c r="B253" s="28">
        <f>raw_data!B254</f>
        <v>1980</v>
      </c>
      <c r="C253" s="33">
        <f>raw_data!C254+raw_data!D254</f>
        <v>0.13936779303470032</v>
      </c>
      <c r="D253" s="33">
        <f>SUM(raw_data!E254:'raw_data'!J254)</f>
        <v>3.1040297565444486</v>
      </c>
      <c r="E253" s="31">
        <f t="shared" si="12"/>
        <v>22.272217195629953</v>
      </c>
      <c r="F253" s="21">
        <f>raw_data!K254+raw_data!L254</f>
        <v>1.3991300000000002E-2</v>
      </c>
      <c r="G253" s="21">
        <f>SUM(raw_data!M254:'raw_data'!R254)</f>
        <v>0.106557</v>
      </c>
      <c r="H253" s="25">
        <f t="shared" si="13"/>
        <v>7.6159470528113893</v>
      </c>
      <c r="I253" s="21">
        <f>raw_data!S254+raw_data!T254</f>
        <v>3.7161999999999998E-3</v>
      </c>
      <c r="J253" s="21">
        <f>SUM(raw_data!U254:'raw_data'!Z254)</f>
        <v>0.4942896</v>
      </c>
      <c r="K253" s="25">
        <f t="shared" si="14"/>
        <v>133.00941822291588</v>
      </c>
      <c r="L253" s="21">
        <f>raw_data!AA254+raw_data!AB254</f>
        <v>0.14201920000000001</v>
      </c>
      <c r="M253" s="21">
        <f>SUM(raw_data!AC254:'raw_data'!AH254)</f>
        <v>3.6886752000000005</v>
      </c>
      <c r="N253" s="25">
        <f t="shared" si="15"/>
        <v>25.973074063225255</v>
      </c>
      <c r="O253">
        <f>raw_data!AI254</f>
        <v>38123775</v>
      </c>
      <c r="P253">
        <f>100*raw_data!AJ254/raw_data!AI254</f>
        <v>49.867351803434993</v>
      </c>
      <c r="Q253">
        <f>100*raw_data!AK254/raw_data!AI254</f>
        <v>27.617519513741755</v>
      </c>
      <c r="R253">
        <f>100*raw_data!AL254/raw_data!AI254</f>
        <v>99.436813379577444</v>
      </c>
      <c r="S253">
        <f>100*raw_data!AM254/raw_data!AI254</f>
        <v>56.71999952785368</v>
      </c>
      <c r="T253">
        <f>raw_data!AN254</f>
        <v>154622057494.20401</v>
      </c>
      <c r="U253">
        <f>raw_data!AO254</f>
        <v>0</v>
      </c>
      <c r="V253">
        <f>100*raw_data!AP254/raw_data!AI254</f>
        <v>0</v>
      </c>
      <c r="W253">
        <f>100*raw_data!AQ254/raw_data!AI254</f>
        <v>0</v>
      </c>
    </row>
    <row r="254" spans="1:23" x14ac:dyDescent="0.35">
      <c r="A254" s="27" t="str">
        <f>raw_data!A255</f>
        <v>Southeast Asia</v>
      </c>
      <c r="B254" s="28">
        <f>raw_data!B255</f>
        <v>1980</v>
      </c>
      <c r="C254" s="33">
        <f>raw_data!C255+raw_data!D255</f>
        <v>1.219892412519074</v>
      </c>
      <c r="D254" s="33">
        <f>SUM(raw_data!E255:'raw_data'!J255)</f>
        <v>12.02386436022031</v>
      </c>
      <c r="E254" s="31">
        <f t="shared" si="12"/>
        <v>9.8564957342353399</v>
      </c>
      <c r="F254" s="21">
        <f>raw_data!K255+raw_data!L255</f>
        <v>9.928519999999999E-2</v>
      </c>
      <c r="G254" s="21">
        <f>SUM(raw_data!M255:'raw_data'!R255)</f>
        <v>2.2292964000000004</v>
      </c>
      <c r="H254" s="25">
        <f t="shared" si="13"/>
        <v>22.453461341670266</v>
      </c>
      <c r="I254" s="21">
        <f>raw_data!S255+raw_data!T255</f>
        <v>0.35249589999999997</v>
      </c>
      <c r="J254" s="21">
        <f>SUM(raw_data!U255:'raw_data'!Z255)</f>
        <v>1.0988284999999998</v>
      </c>
      <c r="K254" s="25">
        <f t="shared" si="14"/>
        <v>3.1172802293586956</v>
      </c>
      <c r="L254" s="21">
        <f>raw_data!AA255+raw_data!AB255</f>
        <v>2.0323791999999998</v>
      </c>
      <c r="M254" s="21">
        <f>SUM(raw_data!AC255:'raw_data'!AH255)</f>
        <v>12.299333799999999</v>
      </c>
      <c r="N254" s="25">
        <f t="shared" si="15"/>
        <v>6.0516924203908404</v>
      </c>
      <c r="O254">
        <f>raw_data!AI255</f>
        <v>229608487</v>
      </c>
      <c r="P254">
        <f>100*raw_data!AJ255/raw_data!AI255</f>
        <v>50.34589466198608</v>
      </c>
      <c r="Q254">
        <f>100*raw_data!AK255/raw_data!AI255</f>
        <v>0.83141046959644838</v>
      </c>
      <c r="R254">
        <f>100*raw_data!AL255/raw_data!AI255</f>
        <v>5.0273067650151804</v>
      </c>
      <c r="S254">
        <f>100*raw_data!AM255/raw_data!AI255</f>
        <v>30.150263565823678</v>
      </c>
      <c r="T254">
        <f>raw_data!AN255</f>
        <v>264676428528.823</v>
      </c>
      <c r="U254">
        <f>raw_data!AO255</f>
        <v>0</v>
      </c>
      <c r="V254">
        <f>100*raw_data!AP255/raw_data!AI255</f>
        <v>0</v>
      </c>
      <c r="W254">
        <f>100*raw_data!AQ255/raw_data!AI255</f>
        <v>0</v>
      </c>
    </row>
    <row r="255" spans="1:23" x14ac:dyDescent="0.35">
      <c r="A255" s="27" t="str">
        <f>raw_data!A256</f>
        <v>Taiwan</v>
      </c>
      <c r="B255" s="28">
        <f>raw_data!B256</f>
        <v>1980</v>
      </c>
      <c r="C255" s="33">
        <f>raw_data!C256+raw_data!D256</f>
        <v>0.13962356913341559</v>
      </c>
      <c r="D255" s="33">
        <f>SUM(raw_data!E256:'raw_data'!J256)</f>
        <v>2.1352633622270525</v>
      </c>
      <c r="E255" s="31">
        <f t="shared" si="12"/>
        <v>15.29300085565588</v>
      </c>
      <c r="F255" s="21">
        <f>raw_data!K256+raw_data!L256</f>
        <v>5.6084500000000002E-2</v>
      </c>
      <c r="G255" s="21">
        <f>SUM(raw_data!M256:'raw_data'!R256)</f>
        <v>0.52489909999999995</v>
      </c>
      <c r="H255" s="25">
        <f t="shared" si="13"/>
        <v>9.3590760370512331</v>
      </c>
      <c r="I255" s="21">
        <f>raw_data!S256+raw_data!T256</f>
        <v>2.5980800000000002E-2</v>
      </c>
      <c r="J255" s="21">
        <f>SUM(raw_data!U256:'raw_data'!Z256)</f>
        <v>0.23664600000000002</v>
      </c>
      <c r="K255" s="25">
        <f t="shared" si="14"/>
        <v>9.1084955043724598</v>
      </c>
      <c r="L255" s="21">
        <f>raw_data!AA256+raw_data!AB256</f>
        <v>0.16008900000000001</v>
      </c>
      <c r="M255" s="21">
        <f>SUM(raw_data!AC256:'raw_data'!AH256)</f>
        <v>1.9651268</v>
      </c>
      <c r="N255" s="25">
        <f t="shared" si="15"/>
        <v>12.275214411983333</v>
      </c>
      <c r="O255">
        <f>raw_data!AI256</f>
        <v>0</v>
      </c>
      <c r="P255" t="e">
        <f>100*raw_data!AJ256/raw_data!AI256</f>
        <v>#DIV/0!</v>
      </c>
      <c r="Q255" t="e">
        <f>100*raw_data!AK256/raw_data!AI256</f>
        <v>#DIV/0!</v>
      </c>
      <c r="R255" t="e">
        <f>100*raw_data!AL256/raw_data!AI256</f>
        <v>#DIV/0!</v>
      </c>
      <c r="S255" t="e">
        <f>100*raw_data!AM256/raw_data!AI256</f>
        <v>#DIV/0!</v>
      </c>
      <c r="T255">
        <f>raw_data!AN256</f>
        <v>0</v>
      </c>
      <c r="U255">
        <f>raw_data!AO256</f>
        <v>0</v>
      </c>
      <c r="V255" t="e">
        <f>100*raw_data!AP256/raw_data!AI256</f>
        <v>#DIV/0!</v>
      </c>
      <c r="W255" t="e">
        <f>100*raw_data!AQ256/raw_data!AI256</f>
        <v>#DIV/0!</v>
      </c>
    </row>
    <row r="256" spans="1:23" x14ac:dyDescent="0.35">
      <c r="A256" s="27" t="str">
        <f>raw_data!A257</f>
        <v>Argentina</v>
      </c>
      <c r="B256" s="28">
        <f>raw_data!B257</f>
        <v>1980</v>
      </c>
      <c r="C256" s="33">
        <f>raw_data!C257+raw_data!D257</f>
        <v>5.7167368651693903E-2</v>
      </c>
      <c r="D256" s="33">
        <f>SUM(raw_data!E257:'raw_data'!J257)</f>
        <v>8.2153105924880627</v>
      </c>
      <c r="E256" s="31">
        <f t="shared" si="12"/>
        <v>143.70629235258036</v>
      </c>
      <c r="F256" s="21">
        <f>raw_data!K257+raw_data!L257</f>
        <v>5.4079999999999996E-3</v>
      </c>
      <c r="G256" s="21">
        <f>SUM(raw_data!M257:'raw_data'!R257)</f>
        <v>0.14800479999999999</v>
      </c>
      <c r="H256" s="25">
        <f t="shared" si="13"/>
        <v>27.367751479289943</v>
      </c>
      <c r="I256" s="21">
        <f>raw_data!S257+raw_data!T257</f>
        <v>0.42595959999999999</v>
      </c>
      <c r="J256" s="21">
        <f>SUM(raw_data!U257:'raw_data'!Z257)</f>
        <v>1.0081049</v>
      </c>
      <c r="K256" s="25">
        <f t="shared" si="14"/>
        <v>2.3666678717887799</v>
      </c>
      <c r="L256" s="21">
        <f>raw_data!AA257+raw_data!AB257</f>
        <v>0.63022100000000003</v>
      </c>
      <c r="M256" s="21">
        <f>SUM(raw_data!AC257:'raw_data'!AH257)</f>
        <v>9.7461638000000015</v>
      </c>
      <c r="N256" s="25">
        <f t="shared" si="15"/>
        <v>15.464676359562759</v>
      </c>
      <c r="O256">
        <f>raw_data!AI257</f>
        <v>28024803</v>
      </c>
      <c r="P256">
        <f>100*raw_data!AJ257/raw_data!AI257</f>
        <v>50.743443227772197</v>
      </c>
      <c r="Q256">
        <f>100*raw_data!AK257/raw_data!AI257</f>
        <v>0</v>
      </c>
      <c r="R256">
        <f>100*raw_data!AL257/raw_data!AI257</f>
        <v>0</v>
      </c>
      <c r="S256">
        <f>100*raw_data!AM257/raw_data!AI257</f>
        <v>82.886998349283672</v>
      </c>
      <c r="T256">
        <f>raw_data!AN257</f>
        <v>287841521828.63397</v>
      </c>
      <c r="U256">
        <f>raw_data!AO257</f>
        <v>41</v>
      </c>
      <c r="V256">
        <f>100*raw_data!AP257/raw_data!AI257</f>
        <v>0</v>
      </c>
      <c r="W256">
        <f>100*raw_data!AQ257/raw_data!AI257</f>
        <v>0</v>
      </c>
    </row>
    <row r="257" spans="1:23" x14ac:dyDescent="0.35">
      <c r="A257" s="27" t="str">
        <f>raw_data!A258</f>
        <v>Colombia</v>
      </c>
      <c r="B257" s="28">
        <f>raw_data!B258</f>
        <v>1980</v>
      </c>
      <c r="C257" s="33">
        <f>raw_data!C258+raw_data!D258</f>
        <v>0.14776796997592698</v>
      </c>
      <c r="D257" s="33">
        <f>SUM(raw_data!E258:'raw_data'!J258)</f>
        <v>2.8286905555597226</v>
      </c>
      <c r="E257" s="31">
        <f t="shared" si="12"/>
        <v>19.142785517189871</v>
      </c>
      <c r="F257" s="21">
        <f>raw_data!K258+raw_data!L258</f>
        <v>3.9801500000000004E-2</v>
      </c>
      <c r="G257" s="21">
        <f>SUM(raw_data!M258:'raw_data'!R258)</f>
        <v>0.16719580000000001</v>
      </c>
      <c r="H257" s="25">
        <f t="shared" si="13"/>
        <v>4.2007411780963029</v>
      </c>
      <c r="I257" s="21">
        <f>raw_data!S258+raw_data!T258</f>
        <v>6.1828000000000004E-3</v>
      </c>
      <c r="J257" s="21">
        <f>SUM(raw_data!U258:'raw_data'!Z258)</f>
        <v>5.9281800000000003E-2</v>
      </c>
      <c r="K257" s="25">
        <f t="shared" si="14"/>
        <v>9.5881801125703561</v>
      </c>
      <c r="L257" s="21">
        <f>raw_data!AA258+raw_data!AB258</f>
        <v>0.12898000000000001</v>
      </c>
      <c r="M257" s="21">
        <f>SUM(raw_data!AC258:'raw_data'!AH258)</f>
        <v>3.2882313999999999</v>
      </c>
      <c r="N257" s="25">
        <f t="shared" si="15"/>
        <v>25.494118467979529</v>
      </c>
      <c r="O257">
        <f>raw_data!AI258</f>
        <v>26176195</v>
      </c>
      <c r="P257">
        <f>100*raw_data!AJ258/raw_data!AI258</f>
        <v>49.925862028457537</v>
      </c>
      <c r="Q257">
        <f>100*raw_data!AK258/raw_data!AI258</f>
        <v>0</v>
      </c>
      <c r="R257">
        <f>100*raw_data!AL258/raw_data!AI258</f>
        <v>0</v>
      </c>
      <c r="S257">
        <f>100*raw_data!AM258/raw_data!AI258</f>
        <v>63.737999353993196</v>
      </c>
      <c r="T257">
        <f>raw_data!AN258</f>
        <v>86158201133.204605</v>
      </c>
      <c r="U257">
        <f>raw_data!AO258</f>
        <v>0</v>
      </c>
      <c r="V257">
        <f>100*raw_data!AP258/raw_data!AI258</f>
        <v>0</v>
      </c>
      <c r="W257">
        <f>100*raw_data!AQ258/raw_data!AI258</f>
        <v>0</v>
      </c>
    </row>
    <row r="258" spans="1:23" x14ac:dyDescent="0.35">
      <c r="A258" s="27" t="str">
        <f>raw_data!A259</f>
        <v>USA</v>
      </c>
      <c r="B258" s="28">
        <f>raw_data!B259</f>
        <v>1981</v>
      </c>
      <c r="C258" s="33">
        <f>raw_data!C259+raw_data!D259</f>
        <v>2.1628005824996519</v>
      </c>
      <c r="D258" s="33">
        <f>SUM(raw_data!E259:'raw_data'!J259)</f>
        <v>87.465898891958361</v>
      </c>
      <c r="E258" s="31">
        <f t="shared" si="12"/>
        <v>40.441037236484298</v>
      </c>
      <c r="F258" s="21">
        <f>raw_data!K259+raw_data!L259</f>
        <v>0.25880959999999997</v>
      </c>
      <c r="G258" s="21">
        <f>SUM(raw_data!M259:'raw_data'!R259)</f>
        <v>4.6983002999999997</v>
      </c>
      <c r="H258" s="25">
        <f t="shared" si="13"/>
        <v>18.153500874774352</v>
      </c>
      <c r="I258" s="21">
        <f>raw_data!S259+raw_data!T259</f>
        <v>1.2582849</v>
      </c>
      <c r="J258" s="21">
        <f>SUM(raw_data!U259:'raw_data'!Z259)</f>
        <v>3.6411191999999999</v>
      </c>
      <c r="K258" s="25">
        <f t="shared" si="14"/>
        <v>2.8937160415737324</v>
      </c>
      <c r="L258" s="21">
        <f>raw_data!AA259+raw_data!AB259</f>
        <v>3.4886159999999999</v>
      </c>
      <c r="M258" s="21">
        <f>SUM(raw_data!AC259:'raw_data'!AH259)</f>
        <v>93.168899400000001</v>
      </c>
      <c r="N258" s="25">
        <f t="shared" si="15"/>
        <v>26.706550505988623</v>
      </c>
      <c r="O258">
        <f>raw_data!AI259</f>
        <v>232808405</v>
      </c>
      <c r="P258">
        <f>100*raw_data!AJ259/raw_data!AI259</f>
        <v>51.22717154477305</v>
      </c>
      <c r="Q258">
        <f>100*raw_data!AK259/raw_data!AI259</f>
        <v>0</v>
      </c>
      <c r="R258">
        <f>100*raw_data!AL259/raw_data!AI259</f>
        <v>0</v>
      </c>
      <c r="S258">
        <f>100*raw_data!AM259/raw_data!AI259</f>
        <v>73.863564333083247</v>
      </c>
      <c r="T258">
        <f>raw_data!AN259</f>
        <v>7313412082136.7305</v>
      </c>
      <c r="U258">
        <f>raw_data!AO259</f>
        <v>35</v>
      </c>
      <c r="V258">
        <f>100*raw_data!AP259/raw_data!AI259</f>
        <v>0</v>
      </c>
      <c r="W258">
        <f>100*raw_data!AQ259/raw_data!AI259</f>
        <v>0</v>
      </c>
    </row>
    <row r="259" spans="1:23" x14ac:dyDescent="0.35">
      <c r="A259" s="27" t="str">
        <f>raw_data!A260</f>
        <v>Africa_Eastern</v>
      </c>
      <c r="B259" s="28">
        <f>raw_data!B260</f>
        <v>1981</v>
      </c>
      <c r="C259" s="33">
        <f>raw_data!C260+raw_data!D260</f>
        <v>2.3027689059616492</v>
      </c>
      <c r="D259" s="33">
        <f>SUM(raw_data!E260:'raw_data'!J260)</f>
        <v>10.189539678351633</v>
      </c>
      <c r="E259" s="31">
        <f t="shared" ref="E259:E322" si="16">D259/C259</f>
        <v>4.4249076196798933</v>
      </c>
      <c r="F259" s="21">
        <f>raw_data!K260+raw_data!L260</f>
        <v>2.3459500000000001E-2</v>
      </c>
      <c r="G259" s="21">
        <f>SUM(raw_data!M260:'raw_data'!R260)</f>
        <v>0.51252529999999996</v>
      </c>
      <c r="H259" s="25">
        <f t="shared" ref="H259:H322" si="17">G259/F259</f>
        <v>21.847238858458191</v>
      </c>
      <c r="I259" s="21">
        <f>raw_data!S260+raw_data!T260</f>
        <v>0.30128929999999998</v>
      </c>
      <c r="J259" s="21">
        <f>SUM(raw_data!U260:'raw_data'!Z260)</f>
        <v>3.2585300000000005E-2</v>
      </c>
      <c r="K259" s="25">
        <f t="shared" ref="K259:K322" si="18">J259/I259</f>
        <v>0.10815286171795682</v>
      </c>
      <c r="L259" s="21">
        <f>raw_data!AA260+raw_data!AB260</f>
        <v>3.3305205999999998</v>
      </c>
      <c r="M259" s="21">
        <f>SUM(raw_data!AC260:'raw_data'!AH260)</f>
        <v>10.186054</v>
      </c>
      <c r="N259" s="25">
        <f t="shared" ref="N259:N322" si="19">M259/L259</f>
        <v>3.0583969365029602</v>
      </c>
      <c r="O259">
        <f>raw_data!AI260</f>
        <v>116305076</v>
      </c>
      <c r="P259">
        <f>100*raw_data!AJ260/raw_data!AI260</f>
        <v>50.227476744007284</v>
      </c>
      <c r="Q259">
        <f>100*raw_data!AK260/raw_data!AI260</f>
        <v>0</v>
      </c>
      <c r="R259">
        <f>100*raw_data!AL260/raw_data!AI260</f>
        <v>7.9885558907162402</v>
      </c>
      <c r="S259">
        <f>100*raw_data!AM260/raw_data!AI260</f>
        <v>13.907767017838498</v>
      </c>
      <c r="T259">
        <f>raw_data!AN260</f>
        <v>72797714915.335999</v>
      </c>
      <c r="U259">
        <f>raw_data!AO260</f>
        <v>0</v>
      </c>
      <c r="V259">
        <f>100*raw_data!AP260/raw_data!AI260</f>
        <v>0</v>
      </c>
      <c r="W259">
        <f>100*raw_data!AQ260/raw_data!AI260</f>
        <v>0</v>
      </c>
    </row>
    <row r="260" spans="1:23" x14ac:dyDescent="0.35">
      <c r="A260" s="27" t="str">
        <f>raw_data!A261</f>
        <v>Africa_Northern</v>
      </c>
      <c r="B260" s="28">
        <f>raw_data!B261</f>
        <v>1981</v>
      </c>
      <c r="C260" s="33">
        <f>raw_data!C261+raw_data!D261</f>
        <v>0.70113651652907905</v>
      </c>
      <c r="D260" s="33">
        <f>SUM(raw_data!E261:'raw_data'!J261)</f>
        <v>7.1112540009427931</v>
      </c>
      <c r="E260" s="31">
        <f t="shared" si="16"/>
        <v>10.14246702788566</v>
      </c>
      <c r="F260" s="21">
        <f>raw_data!K261+raw_data!L261</f>
        <v>0.20318559999999999</v>
      </c>
      <c r="G260" s="21">
        <f>SUM(raw_data!M261:'raw_data'!R261)</f>
        <v>2.0683054000000003</v>
      </c>
      <c r="H260" s="25">
        <f t="shared" si="17"/>
        <v>10.17938968115851</v>
      </c>
      <c r="I260" s="21">
        <f>raw_data!S261+raw_data!T261</f>
        <v>5.1743600000000001E-2</v>
      </c>
      <c r="J260" s="21">
        <f>SUM(raw_data!U261:'raw_data'!Z261)</f>
        <v>0.13843059999999999</v>
      </c>
      <c r="K260" s="25">
        <f t="shared" si="18"/>
        <v>2.6753183002342316</v>
      </c>
      <c r="L260" s="21">
        <f>raw_data!AA261+raw_data!AB261</f>
        <v>0.85347799999999996</v>
      </c>
      <c r="M260" s="21">
        <f>SUM(raw_data!AC261:'raw_data'!AH261)</f>
        <v>6.0733844000000001</v>
      </c>
      <c r="N260" s="25">
        <f t="shared" si="19"/>
        <v>7.1160409524322832</v>
      </c>
      <c r="O260">
        <f>raw_data!AI261</f>
        <v>94315255</v>
      </c>
      <c r="P260">
        <f>100*raw_data!AJ261/raw_data!AI261</f>
        <v>49.5916212069829</v>
      </c>
      <c r="Q260">
        <f>100*raw_data!AK261/raw_data!AI261</f>
        <v>0</v>
      </c>
      <c r="R260">
        <f>100*raw_data!AL261/raw_data!AI261</f>
        <v>17.949780234385202</v>
      </c>
      <c r="S260">
        <f>100*raw_data!AM261/raw_data!AI261</f>
        <v>44.998560413159041</v>
      </c>
      <c r="T260">
        <f>raw_data!AN261</f>
        <v>169486633977.38599</v>
      </c>
      <c r="U260">
        <f>raw_data!AO261</f>
        <v>0</v>
      </c>
      <c r="V260">
        <f>100*raw_data!AP261/raw_data!AI261</f>
        <v>0</v>
      </c>
      <c r="W260">
        <f>100*raw_data!AQ261/raw_data!AI261</f>
        <v>0</v>
      </c>
    </row>
    <row r="261" spans="1:23" x14ac:dyDescent="0.35">
      <c r="A261" s="27" t="str">
        <f>raw_data!A262</f>
        <v>Africa_Southern</v>
      </c>
      <c r="B261" s="28">
        <f>raw_data!B262</f>
        <v>1981</v>
      </c>
      <c r="C261" s="33">
        <f>raw_data!C262+raw_data!D262</f>
        <v>0.87450740998044907</v>
      </c>
      <c r="D261" s="33">
        <f>SUM(raw_data!E262:'raw_data'!J262)</f>
        <v>3.0476506329570308</v>
      </c>
      <c r="E261" s="31">
        <f t="shared" si="16"/>
        <v>3.4849912055349717</v>
      </c>
      <c r="F261" s="21">
        <f>raw_data!K262+raw_data!L262</f>
        <v>6.9457000000000005E-2</v>
      </c>
      <c r="G261" s="21">
        <f>SUM(raw_data!M262:'raw_data'!R262)</f>
        <v>0.46441830000000001</v>
      </c>
      <c r="H261" s="25">
        <f t="shared" si="17"/>
        <v>6.6864146162373839</v>
      </c>
      <c r="I261" s="21">
        <f>raw_data!S262+raw_data!T262</f>
        <v>0.17782799999999999</v>
      </c>
      <c r="J261" s="21">
        <f>SUM(raw_data!U262:'raw_data'!Z262)</f>
        <v>9.6099799999999999E-2</v>
      </c>
      <c r="K261" s="25">
        <f t="shared" si="18"/>
        <v>0.54040870953955511</v>
      </c>
      <c r="L261" s="21">
        <f>raw_data!AA262+raw_data!AB262</f>
        <v>1.3164596</v>
      </c>
      <c r="M261" s="21">
        <f>SUM(raw_data!AC262:'raw_data'!AH262)</f>
        <v>2.7628726000000006</v>
      </c>
      <c r="N261" s="25">
        <f t="shared" si="19"/>
        <v>2.0987143091971836</v>
      </c>
      <c r="O261">
        <f>raw_data!AI262</f>
        <v>64120152</v>
      </c>
      <c r="P261">
        <f>100*raw_data!AJ262/raw_data!AI262</f>
        <v>50.866710359638574</v>
      </c>
      <c r="Q261">
        <f>100*raw_data!AK262/raw_data!AI262</f>
        <v>0</v>
      </c>
      <c r="R261">
        <f>100*raw_data!AL262/raw_data!AI262</f>
        <v>13.522561518569077</v>
      </c>
      <c r="S261">
        <f>100*raw_data!AM262/raw_data!AI262</f>
        <v>18.989430967038256</v>
      </c>
      <c r="T261">
        <f>raw_data!AN262</f>
        <v>52613355012.7901</v>
      </c>
      <c r="U261">
        <f>raw_data!AO262</f>
        <v>0</v>
      </c>
      <c r="V261">
        <f>100*raw_data!AP262/raw_data!AI262</f>
        <v>0</v>
      </c>
      <c r="W261">
        <f>100*raw_data!AQ262/raw_data!AI262</f>
        <v>0</v>
      </c>
    </row>
    <row r="262" spans="1:23" x14ac:dyDescent="0.35">
      <c r="A262" s="27" t="str">
        <f>raw_data!A263</f>
        <v>Africa_Western</v>
      </c>
      <c r="B262" s="28">
        <f>raw_data!B263</f>
        <v>1981</v>
      </c>
      <c r="C262" s="33">
        <f>raw_data!C263+raw_data!D263</f>
        <v>2.1420150067449422</v>
      </c>
      <c r="D262" s="33">
        <f>SUM(raw_data!E263:'raw_data'!J263)</f>
        <v>7.8354141708069234</v>
      </c>
      <c r="E262" s="31">
        <f t="shared" si="16"/>
        <v>3.6579641814525887</v>
      </c>
      <c r="F262" s="21">
        <f>raw_data!K263+raw_data!L263</f>
        <v>9.3899099999999999E-2</v>
      </c>
      <c r="G262" s="21">
        <f>SUM(raw_data!M263:'raw_data'!R263)</f>
        <v>1.6259849000000002</v>
      </c>
      <c r="H262" s="25">
        <f t="shared" si="17"/>
        <v>17.316299091258596</v>
      </c>
      <c r="I262" s="21">
        <f>raw_data!S263+raw_data!T263</f>
        <v>0.47347339999999999</v>
      </c>
      <c r="J262" s="21">
        <f>SUM(raw_data!U263:'raw_data'!Z263)</f>
        <v>0.2249881</v>
      </c>
      <c r="K262" s="25">
        <f t="shared" si="18"/>
        <v>0.47518635682595894</v>
      </c>
      <c r="L262" s="21">
        <f>raw_data!AA263+raw_data!AB263</f>
        <v>4.6194199999999999</v>
      </c>
      <c r="M262" s="21">
        <f>SUM(raw_data!AC263:'raw_data'!AH263)</f>
        <v>5.5634883999999998</v>
      </c>
      <c r="N262" s="25">
        <f t="shared" si="19"/>
        <v>1.2043694662966347</v>
      </c>
      <c r="O262">
        <f>raw_data!AI263</f>
        <v>189880266</v>
      </c>
      <c r="P262">
        <f>100*raw_data!AJ263/raw_data!AI263</f>
        <v>50.237738765333305</v>
      </c>
      <c r="Q262">
        <f>100*raw_data!AK263/raw_data!AI263</f>
        <v>7.9681792735638993E-4</v>
      </c>
      <c r="R262">
        <f>100*raw_data!AL263/raw_data!AI263</f>
        <v>3.4913996802595588</v>
      </c>
      <c r="S262">
        <f>100*raw_data!AM263/raw_data!AI263</f>
        <v>25.505751082105604</v>
      </c>
      <c r="T262">
        <f>raw_data!AN263</f>
        <v>253704166896.29099</v>
      </c>
      <c r="U262">
        <f>raw_data!AO263</f>
        <v>0</v>
      </c>
      <c r="V262">
        <f>100*raw_data!AP263/raw_data!AI263</f>
        <v>0</v>
      </c>
      <c r="W262">
        <f>100*raw_data!AQ263/raw_data!AI263</f>
        <v>0</v>
      </c>
    </row>
    <row r="263" spans="1:23" x14ac:dyDescent="0.35">
      <c r="A263" s="27" t="str">
        <f>raw_data!A264</f>
        <v>Australia_NZ</v>
      </c>
      <c r="B263" s="28">
        <f>raw_data!B264</f>
        <v>1981</v>
      </c>
      <c r="C263" s="33">
        <f>raw_data!C264+raw_data!D264</f>
        <v>0.11413857920086209</v>
      </c>
      <c r="D263" s="33">
        <f>SUM(raw_data!E264:'raw_data'!J264)</f>
        <v>6.3237848427215306</v>
      </c>
      <c r="E263" s="31">
        <f t="shared" si="16"/>
        <v>55.404446831188231</v>
      </c>
      <c r="F263" s="21">
        <f>raw_data!K264+raw_data!L264</f>
        <v>4.7675499999999996E-2</v>
      </c>
      <c r="G263" s="21">
        <f>SUM(raw_data!M264:'raw_data'!R264)</f>
        <v>0.15083440000000001</v>
      </c>
      <c r="H263" s="25">
        <f t="shared" si="17"/>
        <v>3.1637717485920445</v>
      </c>
      <c r="I263" s="21">
        <f>raw_data!S264+raw_data!T264</f>
        <v>0.1142774</v>
      </c>
      <c r="J263" s="21">
        <f>SUM(raw_data!U264:'raw_data'!Z264)</f>
        <v>8.8983291999999974</v>
      </c>
      <c r="K263" s="25">
        <f t="shared" si="18"/>
        <v>77.866045254792269</v>
      </c>
      <c r="L263" s="21">
        <f>raw_data!AA264+raw_data!AB264</f>
        <v>0.3854166</v>
      </c>
      <c r="M263" s="21">
        <f>SUM(raw_data!AC264:'raw_data'!AH264)</f>
        <v>16.777676200000002</v>
      </c>
      <c r="N263" s="25">
        <f t="shared" si="19"/>
        <v>43.531275508112529</v>
      </c>
      <c r="O263">
        <f>raw_data!AI264</f>
        <v>18048160</v>
      </c>
      <c r="P263">
        <f>100*raw_data!AJ264/raw_data!AI264</f>
        <v>50.123059635996135</v>
      </c>
      <c r="Q263">
        <f>100*raw_data!AK264/raw_data!AI264</f>
        <v>0</v>
      </c>
      <c r="R263">
        <f>100*raw_data!AL264/raw_data!AI264</f>
        <v>0</v>
      </c>
      <c r="S263">
        <f>100*raw_data!AM264/raw_data!AI264</f>
        <v>85.320991170291038</v>
      </c>
      <c r="T263">
        <f>raw_data!AN264</f>
        <v>543541824684.16199</v>
      </c>
      <c r="U263">
        <f>raw_data!AO264</f>
        <v>31</v>
      </c>
      <c r="V263">
        <f>100*raw_data!AP264/raw_data!AI264</f>
        <v>0</v>
      </c>
      <c r="W263">
        <f>100*raw_data!AQ264/raw_data!AI264</f>
        <v>0</v>
      </c>
    </row>
    <row r="264" spans="1:23" x14ac:dyDescent="0.35">
      <c r="A264" s="27" t="str">
        <f>raw_data!A265</f>
        <v>Brazil</v>
      </c>
      <c r="B264" s="28">
        <f>raw_data!B265</f>
        <v>1981</v>
      </c>
      <c r="C264" s="33">
        <f>raw_data!C265+raw_data!D265</f>
        <v>2.1538318117418971</v>
      </c>
      <c r="D264" s="33">
        <f>SUM(raw_data!E265:'raw_data'!J265)</f>
        <v>16.031919364433953</v>
      </c>
      <c r="E264" s="31">
        <f t="shared" si="16"/>
        <v>7.4434406981240775</v>
      </c>
      <c r="F264" s="21">
        <f>raw_data!K265+raw_data!L265</f>
        <v>4.4581299999999997E-2</v>
      </c>
      <c r="G264" s="21">
        <f>SUM(raw_data!M265:'raw_data'!R265)</f>
        <v>0.30396579999999995</v>
      </c>
      <c r="H264" s="25">
        <f t="shared" si="17"/>
        <v>6.8182354484952201</v>
      </c>
      <c r="I264" s="21">
        <f>raw_data!S265+raw_data!T265</f>
        <v>0.2572065</v>
      </c>
      <c r="J264" s="21">
        <f>SUM(raw_data!U265:'raw_data'!Z265)</f>
        <v>0.57101190000000002</v>
      </c>
      <c r="K264" s="25">
        <f t="shared" si="18"/>
        <v>2.2200523703716666</v>
      </c>
      <c r="L264" s="21">
        <f>raw_data!AA265+raw_data!AB265</f>
        <v>2.7327012000000002</v>
      </c>
      <c r="M264" s="21">
        <f>SUM(raw_data!AC265:'raw_data'!AH265)</f>
        <v>18.709470400000004</v>
      </c>
      <c r="N264" s="25">
        <f t="shared" si="19"/>
        <v>6.8465115761650059</v>
      </c>
      <c r="O264">
        <f>raw_data!AI265</f>
        <v>125168060</v>
      </c>
      <c r="P264">
        <f>100*raw_data!AJ265/raw_data!AI265</f>
        <v>50.206630988768218</v>
      </c>
      <c r="Q264">
        <f>100*raw_data!AK265/raw_data!AI265</f>
        <v>0</v>
      </c>
      <c r="R264">
        <f>100*raw_data!AL265/raw_data!AI265</f>
        <v>0</v>
      </c>
      <c r="S264">
        <f>100*raw_data!AM265/raw_data!AI265</f>
        <v>66.369999662853289</v>
      </c>
      <c r="T264">
        <f>raw_data!AN265</f>
        <v>751214173747.29004</v>
      </c>
      <c r="U264">
        <f>raw_data!AO265</f>
        <v>58</v>
      </c>
      <c r="V264">
        <f>100*raw_data!AP265/raw_data!AI265</f>
        <v>0</v>
      </c>
      <c r="W264">
        <f>100*raw_data!AQ265/raw_data!AI265</f>
        <v>0</v>
      </c>
    </row>
    <row r="265" spans="1:23" x14ac:dyDescent="0.35">
      <c r="A265" s="27" t="str">
        <f>raw_data!A266</f>
        <v>Canada</v>
      </c>
      <c r="B265" s="28">
        <f>raw_data!B266</f>
        <v>1981</v>
      </c>
      <c r="C265" s="33">
        <f>raw_data!C266+raw_data!D266</f>
        <v>0.22103462647444261</v>
      </c>
      <c r="D265" s="33">
        <f>SUM(raw_data!E266:'raw_data'!J266)</f>
        <v>8.5898466604335848</v>
      </c>
      <c r="E265" s="31">
        <f t="shared" si="16"/>
        <v>38.861995504703401</v>
      </c>
      <c r="F265" s="21">
        <f>raw_data!K266+raw_data!L266</f>
        <v>0.18089270000000002</v>
      </c>
      <c r="G265" s="21">
        <f>SUM(raw_data!M266:'raw_data'!R266)</f>
        <v>0.49160279999999995</v>
      </c>
      <c r="H265" s="25">
        <f t="shared" si="17"/>
        <v>2.71764863922093</v>
      </c>
      <c r="I265" s="21">
        <f>raw_data!S266+raw_data!T266</f>
        <v>0.1700546</v>
      </c>
      <c r="J265" s="21">
        <f>SUM(raw_data!U266:'raw_data'!Z266)</f>
        <v>2.6328996</v>
      </c>
      <c r="K265" s="25">
        <f t="shared" si="18"/>
        <v>15.48267203592258</v>
      </c>
      <c r="L265" s="21">
        <f>raw_data!AA266+raw_data!AB266</f>
        <v>0.230104</v>
      </c>
      <c r="M265" s="21">
        <f>SUM(raw_data!AC266:'raw_data'!AH266)</f>
        <v>11.803672799999999</v>
      </c>
      <c r="N265" s="25">
        <f t="shared" si="19"/>
        <v>51.297121301672284</v>
      </c>
      <c r="O265">
        <f>raw_data!AI266</f>
        <v>24819915</v>
      </c>
      <c r="P265">
        <f>100*raw_data!AJ266/raw_data!AI266</f>
        <v>50.236461325512195</v>
      </c>
      <c r="Q265">
        <f>100*raw_data!AK266/raw_data!AI266</f>
        <v>0</v>
      </c>
      <c r="R265">
        <f>100*raw_data!AL266/raw_data!AI266</f>
        <v>0</v>
      </c>
      <c r="S265">
        <f>100*raw_data!AM266/raw_data!AI266</f>
        <v>75.711999819499781</v>
      </c>
      <c r="T265">
        <f>raw_data!AN266</f>
        <v>700526957876.31396</v>
      </c>
      <c r="U265">
        <f>raw_data!AO266</f>
        <v>33</v>
      </c>
      <c r="V265">
        <f>100*raw_data!AP266/raw_data!AI266</f>
        <v>0</v>
      </c>
      <c r="W265">
        <f>100*raw_data!AQ266/raw_data!AI266</f>
        <v>0</v>
      </c>
    </row>
    <row r="266" spans="1:23" x14ac:dyDescent="0.35">
      <c r="A266" s="27" t="str">
        <f>raw_data!A267</f>
        <v>Central America and Caribbean</v>
      </c>
      <c r="B266" s="28">
        <f>raw_data!B267</f>
        <v>1981</v>
      </c>
      <c r="C266" s="33">
        <f>raw_data!C267+raw_data!D267</f>
        <v>0.58721880603208487</v>
      </c>
      <c r="D266" s="33">
        <f>SUM(raw_data!E267:'raw_data'!J267)</f>
        <v>6.0476070591194562</v>
      </c>
      <c r="E266" s="31">
        <f t="shared" si="16"/>
        <v>10.298728509708225</v>
      </c>
      <c r="F266" s="21">
        <f>raw_data!K267+raw_data!L267</f>
        <v>0.1530048</v>
      </c>
      <c r="G266" s="21">
        <f>SUM(raw_data!M267:'raw_data'!R267)</f>
        <v>1.5768433000000002</v>
      </c>
      <c r="H266" s="25">
        <f t="shared" si="17"/>
        <v>10.30584203894257</v>
      </c>
      <c r="I266" s="21">
        <f>raw_data!S267+raw_data!T267</f>
        <v>1.8983199999999999E-2</v>
      </c>
      <c r="J266" s="21">
        <f>SUM(raw_data!U267:'raw_data'!Z267)</f>
        <v>0.29977649999999995</v>
      </c>
      <c r="K266" s="25">
        <f t="shared" si="18"/>
        <v>15.791673690421002</v>
      </c>
      <c r="L266" s="21">
        <f>raw_data!AA267+raw_data!AB267</f>
        <v>0.5287326</v>
      </c>
      <c r="M266" s="21">
        <f>SUM(raw_data!AC267:'raw_data'!AH267)</f>
        <v>4.8010639999999993</v>
      </c>
      <c r="N266" s="25">
        <f t="shared" si="19"/>
        <v>9.0803252910828629</v>
      </c>
      <c r="O266">
        <f>raw_data!AI267</f>
        <v>49625417</v>
      </c>
      <c r="P266">
        <f>100*raw_data!AJ267/raw_data!AI267</f>
        <v>49.994580398185875</v>
      </c>
      <c r="Q266">
        <f>100*raw_data!AK267/raw_data!AI267</f>
        <v>0.88344648066131115</v>
      </c>
      <c r="R266">
        <f>100*raw_data!AL267/raw_data!AI267</f>
        <v>8.9965994643430403</v>
      </c>
      <c r="S266">
        <f>100*raw_data!AM267/raw_data!AI267</f>
        <v>47.162747267191726</v>
      </c>
      <c r="T266">
        <f>raw_data!AN267</f>
        <v>179615663070.38599</v>
      </c>
      <c r="U266">
        <f>raw_data!AO267</f>
        <v>47</v>
      </c>
      <c r="V266">
        <f>100*raw_data!AP267/raw_data!AI267</f>
        <v>0</v>
      </c>
      <c r="W266">
        <f>100*raw_data!AQ267/raw_data!AI267</f>
        <v>0</v>
      </c>
    </row>
    <row r="267" spans="1:23" x14ac:dyDescent="0.35">
      <c r="A267" s="27" t="str">
        <f>raw_data!A268</f>
        <v>Central Asia</v>
      </c>
      <c r="B267" s="28">
        <f>raw_data!B268</f>
        <v>1981</v>
      </c>
      <c r="C267" s="33">
        <f>raw_data!C268+raw_data!D268</f>
        <v>0.12708167355629341</v>
      </c>
      <c r="D267" s="33">
        <f>SUM(raw_data!E268:'raw_data'!J268)</f>
        <v>13.357236140657964</v>
      </c>
      <c r="E267" s="31">
        <f t="shared" si="16"/>
        <v>105.10749321176594</v>
      </c>
      <c r="F267" s="21">
        <f>raw_data!K268+raw_data!L268</f>
        <v>9.7005800000000003E-2</v>
      </c>
      <c r="G267" s="21">
        <f>SUM(raw_data!M268:'raw_data'!R268)</f>
        <v>0.34788049999999998</v>
      </c>
      <c r="H267" s="25">
        <f t="shared" si="17"/>
        <v>3.5861824756870204</v>
      </c>
      <c r="I267" s="21">
        <f>raw_data!S268+raw_data!T268</f>
        <v>4.74E-5</v>
      </c>
      <c r="J267" s="21">
        <f>SUM(raw_data!U268:'raw_data'!Z268)</f>
        <v>9.7602499999999995E-2</v>
      </c>
      <c r="K267" s="25">
        <f t="shared" si="18"/>
        <v>2059.1244725738397</v>
      </c>
      <c r="L267" s="21">
        <f>raw_data!AA268+raw_data!AB268</f>
        <v>0.12902910000000001</v>
      </c>
      <c r="M267" s="21">
        <f>SUM(raw_data!AC268:'raw_data'!AH268)</f>
        <v>17.161546300000001</v>
      </c>
      <c r="N267" s="25">
        <f t="shared" si="19"/>
        <v>133.00523912822766</v>
      </c>
      <c r="O267">
        <f>raw_data!AI268</f>
        <v>57181859</v>
      </c>
      <c r="P267">
        <f>100*raw_data!AJ268/raw_data!AI268</f>
        <v>51.240060243581794</v>
      </c>
      <c r="Q267">
        <f>100*raw_data!AK268/raw_data!AI268</f>
        <v>0</v>
      </c>
      <c r="R267">
        <f>100*raw_data!AL268/raw_data!AI268</f>
        <v>0</v>
      </c>
      <c r="S267">
        <f>100*raw_data!AM268/raw_data!AI268</f>
        <v>47.983441741549534</v>
      </c>
      <c r="T267">
        <f>raw_data!AN268</f>
        <v>21119457567.185398</v>
      </c>
      <c r="U267">
        <f>raw_data!AO268</f>
        <v>0</v>
      </c>
      <c r="V267">
        <f>100*raw_data!AP268/raw_data!AI268</f>
        <v>0</v>
      </c>
      <c r="W267">
        <f>100*raw_data!AQ268/raw_data!AI268</f>
        <v>0</v>
      </c>
    </row>
    <row r="268" spans="1:23" x14ac:dyDescent="0.35">
      <c r="A268" s="27" t="str">
        <f>raw_data!A269</f>
        <v>China</v>
      </c>
      <c r="B268" s="28">
        <f>raw_data!B269</f>
        <v>1981</v>
      </c>
      <c r="C268" s="33">
        <f>raw_data!C269+raw_data!D269</f>
        <v>6.8327714285714301</v>
      </c>
      <c r="D268" s="33">
        <f>SUM(raw_data!E269:'raw_data'!J269)</f>
        <v>26.203429378905131</v>
      </c>
      <c r="E268" s="31">
        <f t="shared" si="16"/>
        <v>3.8349635507101465</v>
      </c>
      <c r="F268" s="21">
        <f>raw_data!K269+raw_data!L269</f>
        <v>0.19156010000000001</v>
      </c>
      <c r="G268" s="21">
        <f>SUM(raw_data!M269:'raw_data'!R269)</f>
        <v>0.57557290000000005</v>
      </c>
      <c r="H268" s="25">
        <f t="shared" si="17"/>
        <v>3.0046596342348955</v>
      </c>
      <c r="I268" s="21">
        <f>raw_data!S269+raw_data!T269</f>
        <v>0.44072020000000001</v>
      </c>
      <c r="J268" s="21">
        <f>SUM(raw_data!U269:'raw_data'!Z269)</f>
        <v>0.63977650000000008</v>
      </c>
      <c r="K268" s="25">
        <f t="shared" si="18"/>
        <v>1.451661394236071</v>
      </c>
      <c r="L268" s="21">
        <f>raw_data!AA269+raw_data!AB269</f>
        <v>10.30691</v>
      </c>
      <c r="M268" s="21">
        <f>SUM(raw_data!AC269:'raw_data'!AH269)</f>
        <v>27.0769378</v>
      </c>
      <c r="N268" s="25">
        <f t="shared" si="19"/>
        <v>2.6270664825830439</v>
      </c>
      <c r="O268">
        <f>raw_data!AI269</f>
        <v>999317095</v>
      </c>
      <c r="P268">
        <f>100*raw_data!AJ269/raw_data!AI269</f>
        <v>49.090019819985166</v>
      </c>
      <c r="Q268">
        <f>100*raw_data!AK269/raw_data!AI269</f>
        <v>0.12700193025317955</v>
      </c>
      <c r="R268">
        <f>100*raw_data!AL269/raw_data!AI269</f>
        <v>0.53615804500972741</v>
      </c>
      <c r="S268">
        <f>100*raw_data!AM269/raw_data!AI269</f>
        <v>20.509324320124836</v>
      </c>
      <c r="T268">
        <f>raw_data!AN269</f>
        <v>513829087319.54199</v>
      </c>
      <c r="U268">
        <f>raw_data!AO269</f>
        <v>0</v>
      </c>
      <c r="V268">
        <f>100*raw_data!AP269/raw_data!AI269</f>
        <v>0</v>
      </c>
      <c r="W268">
        <f>100*raw_data!AQ269/raw_data!AI269</f>
        <v>0</v>
      </c>
    </row>
    <row r="269" spans="1:23" x14ac:dyDescent="0.35">
      <c r="A269" s="27" t="str">
        <f>raw_data!A270</f>
        <v>EU-12</v>
      </c>
      <c r="B269" s="28">
        <f>raw_data!B270</f>
        <v>1981</v>
      </c>
      <c r="C269" s="33">
        <f>raw_data!C270+raw_data!D270</f>
        <v>0.42386804638019299</v>
      </c>
      <c r="D269" s="33">
        <f>SUM(raw_data!E270:'raw_data'!J270)</f>
        <v>32.288901949218669</v>
      </c>
      <c r="E269" s="31">
        <f t="shared" si="16"/>
        <v>76.176777714111509</v>
      </c>
      <c r="F269" s="21">
        <f>raw_data!K270+raw_data!L270</f>
        <v>0.27052559999999998</v>
      </c>
      <c r="G269" s="21">
        <f>SUM(raw_data!M270:'raw_data'!R270)</f>
        <v>0.72084820000000005</v>
      </c>
      <c r="H269" s="25">
        <f t="shared" si="17"/>
        <v>2.6646210192307129</v>
      </c>
      <c r="I269" s="21">
        <f>raw_data!S270+raw_data!T270</f>
        <v>7.9755800000000002E-2</v>
      </c>
      <c r="J269" s="21">
        <f>SUM(raw_data!U270:'raw_data'!Z270)</f>
        <v>2.9565164000000004</v>
      </c>
      <c r="K269" s="25">
        <f t="shared" si="18"/>
        <v>37.069609984477623</v>
      </c>
      <c r="L269" s="21">
        <f>raw_data!AA270+raw_data!AB270</f>
        <v>0.95211869999999998</v>
      </c>
      <c r="M269" s="21">
        <f>SUM(raw_data!AC270:'raw_data'!AH270)</f>
        <v>48.722367500000004</v>
      </c>
      <c r="N269" s="25">
        <f t="shared" si="19"/>
        <v>51.172577011668821</v>
      </c>
      <c r="O269">
        <f>raw_data!AI270</f>
        <v>103524035</v>
      </c>
      <c r="P269">
        <f>100*raw_data!AJ270/raw_data!AI270</f>
        <v>51.407403121410404</v>
      </c>
      <c r="Q269">
        <f>100*raw_data!AK270/raw_data!AI270</f>
        <v>0</v>
      </c>
      <c r="R269">
        <f>100*raw_data!AL270/raw_data!AI270</f>
        <v>23.982019247993957</v>
      </c>
      <c r="S269">
        <f>100*raw_data!AM270/raw_data!AI270</f>
        <v>58.736761950980757</v>
      </c>
      <c r="T269">
        <f>raw_data!AN270</f>
        <v>39979650170.251297</v>
      </c>
      <c r="U269">
        <f>raw_data!AO270</f>
        <v>0</v>
      </c>
      <c r="V269">
        <f>100*raw_data!AP270/raw_data!AI270</f>
        <v>0</v>
      </c>
      <c r="W269">
        <f>100*raw_data!AQ270/raw_data!AI270</f>
        <v>0</v>
      </c>
    </row>
    <row r="270" spans="1:23" x14ac:dyDescent="0.35">
      <c r="A270" s="27" t="str">
        <f>raw_data!A271</f>
        <v>EU-15</v>
      </c>
      <c r="B270" s="28">
        <f>raw_data!B271</f>
        <v>1981</v>
      </c>
      <c r="C270" s="33">
        <f>raw_data!C271+raw_data!D271</f>
        <v>2.8275713997843952</v>
      </c>
      <c r="D270" s="33">
        <f>SUM(raw_data!E271:'raw_data'!J271)</f>
        <v>124.10718321015918</v>
      </c>
      <c r="E270" s="31">
        <f t="shared" si="16"/>
        <v>43.891794640313044</v>
      </c>
      <c r="F270" s="21">
        <f>raw_data!K271+raw_data!L271</f>
        <v>3.3289879999999998</v>
      </c>
      <c r="G270" s="21">
        <f>SUM(raw_data!M271:'raw_data'!R271)</f>
        <v>26.326896000000001</v>
      </c>
      <c r="H270" s="25">
        <f t="shared" si="17"/>
        <v>7.9083781617716866</v>
      </c>
      <c r="I270" s="21">
        <f>raw_data!S271+raw_data!T271</f>
        <v>1.0401956000000001</v>
      </c>
      <c r="J270" s="21">
        <f>SUM(raw_data!U271:'raw_data'!Z271)</f>
        <v>43.455368299999996</v>
      </c>
      <c r="K270" s="25">
        <f t="shared" si="18"/>
        <v>41.776150850859196</v>
      </c>
      <c r="L270" s="21">
        <f>raw_data!AA271+raw_data!AB271</f>
        <v>2.7250670000000001</v>
      </c>
      <c r="M270" s="21">
        <f>SUM(raw_data!AC271:'raw_data'!AH271)</f>
        <v>176.82728089999998</v>
      </c>
      <c r="N270" s="25">
        <f t="shared" si="19"/>
        <v>64.889149844756105</v>
      </c>
      <c r="O270">
        <f>raw_data!AI271</f>
        <v>358110758</v>
      </c>
      <c r="P270">
        <f>100*raw_data!AJ271/raw_data!AI271</f>
        <v>51.487062837693358</v>
      </c>
      <c r="Q270">
        <f>100*raw_data!AK271/raw_data!AI271</f>
        <v>1.664989355053109</v>
      </c>
      <c r="R270">
        <f>100*raw_data!AL271/raw_data!AI271</f>
        <v>10.006628731326748</v>
      </c>
      <c r="S270">
        <f>100*raw_data!AM271/raw_data!AI271</f>
        <v>72.431730744039811</v>
      </c>
      <c r="T270">
        <f>raw_data!AN271</f>
        <v>7973754258259.8604</v>
      </c>
      <c r="U270">
        <f>raw_data!AO271</f>
        <v>29</v>
      </c>
      <c r="V270">
        <f>100*raw_data!AP271/raw_data!AI271</f>
        <v>0</v>
      </c>
      <c r="W270">
        <f>100*raw_data!AQ271/raw_data!AI271</f>
        <v>0</v>
      </c>
    </row>
    <row r="271" spans="1:23" x14ac:dyDescent="0.35">
      <c r="A271" s="27" t="str">
        <f>raw_data!A272</f>
        <v>Europe_Eastern</v>
      </c>
      <c r="B271" s="28">
        <f>raw_data!B272</f>
        <v>1981</v>
      </c>
      <c r="C271" s="33">
        <f>raw_data!C272+raw_data!D272</f>
        <v>0.31325444399755931</v>
      </c>
      <c r="D271" s="33">
        <f>SUM(raw_data!E272:'raw_data'!J272)</f>
        <v>18.041024013930592</v>
      </c>
      <c r="E271" s="31">
        <f t="shared" si="16"/>
        <v>57.592236469823739</v>
      </c>
      <c r="F271" s="21">
        <f>raw_data!K272+raw_data!L272</f>
        <v>3.7439699999999999E-2</v>
      </c>
      <c r="G271" s="21">
        <f>SUM(raw_data!M272:'raw_data'!R272)</f>
        <v>3.2277E-2</v>
      </c>
      <c r="H271" s="25">
        <f t="shared" si="17"/>
        <v>0.86210626687713843</v>
      </c>
      <c r="I271" s="21">
        <f>raw_data!S272+raw_data!T272</f>
        <v>3.49258E-2</v>
      </c>
      <c r="J271" s="21">
        <f>SUM(raw_data!U272:'raw_data'!Z272)</f>
        <v>0.25123649999999997</v>
      </c>
      <c r="K271" s="25">
        <f t="shared" si="18"/>
        <v>7.1934357981778509</v>
      </c>
      <c r="L271" s="21">
        <f>raw_data!AA272+raw_data!AB272</f>
        <v>2.7702983000000003</v>
      </c>
      <c r="M271" s="21">
        <f>SUM(raw_data!AC272:'raw_data'!AH272)</f>
        <v>33.178547100000003</v>
      </c>
      <c r="N271" s="25">
        <f t="shared" si="19"/>
        <v>11.976525091178809</v>
      </c>
      <c r="O271">
        <f>raw_data!AI272</f>
        <v>62671175</v>
      </c>
      <c r="P271">
        <f>100*raw_data!AJ272/raw_data!AI272</f>
        <v>54.101229153594133</v>
      </c>
      <c r="Q271">
        <f>100*raw_data!AK272/raw_data!AI272</f>
        <v>0</v>
      </c>
      <c r="R271">
        <f>100*raw_data!AL272/raw_data!AI272</f>
        <v>15.560732665376069</v>
      </c>
      <c r="S271">
        <f>100*raw_data!AM272/raw_data!AI272</f>
        <v>60.643967501806053</v>
      </c>
      <c r="T271">
        <f>raw_data!AN272</f>
        <v>0</v>
      </c>
      <c r="U271">
        <f>raw_data!AO272</f>
        <v>0</v>
      </c>
      <c r="V271">
        <f>100*raw_data!AP272/raw_data!AI272</f>
        <v>0</v>
      </c>
      <c r="W271">
        <f>100*raw_data!AQ272/raw_data!AI272</f>
        <v>0</v>
      </c>
    </row>
    <row r="272" spans="1:23" x14ac:dyDescent="0.35">
      <c r="A272" s="27" t="str">
        <f>raw_data!A273</f>
        <v>Europe_Non_EU</v>
      </c>
      <c r="B272" s="28">
        <f>raw_data!B273</f>
        <v>1981</v>
      </c>
      <c r="C272" s="33">
        <f>raw_data!C273+raw_data!D273</f>
        <v>0.85162077492237898</v>
      </c>
      <c r="D272" s="33">
        <f>SUM(raw_data!E273:'raw_data'!J273)</f>
        <v>14.028567304990869</v>
      </c>
      <c r="E272" s="31">
        <f t="shared" si="16"/>
        <v>16.472786618280306</v>
      </c>
      <c r="F272" s="21">
        <f>raw_data!K273+raw_data!L273</f>
        <v>1.8789300000000002E-2</v>
      </c>
      <c r="G272" s="21">
        <f>SUM(raw_data!M273:'raw_data'!R273)</f>
        <v>0.1153397</v>
      </c>
      <c r="H272" s="25">
        <f t="shared" si="17"/>
        <v>6.1385841941956318</v>
      </c>
      <c r="I272" s="21">
        <f>raw_data!S273+raw_data!T273</f>
        <v>0.65086219999999995</v>
      </c>
      <c r="J272" s="21">
        <f>SUM(raw_data!U273:'raw_data'!Z273)</f>
        <v>0.14286869999999999</v>
      </c>
      <c r="K272" s="25">
        <f t="shared" si="18"/>
        <v>0.21950683262908799</v>
      </c>
      <c r="L272" s="21">
        <f>raw_data!AA273+raw_data!AB273</f>
        <v>1.869462</v>
      </c>
      <c r="M272" s="21">
        <f>SUM(raw_data!AC273:'raw_data'!AH273)</f>
        <v>16.6955235</v>
      </c>
      <c r="N272" s="25">
        <f t="shared" si="19"/>
        <v>8.930656787888708</v>
      </c>
      <c r="O272">
        <f>raw_data!AI273</f>
        <v>66475057</v>
      </c>
      <c r="P272">
        <f>100*raw_data!AJ273/raw_data!AI273</f>
        <v>49.764685421781586</v>
      </c>
      <c r="Q272">
        <f>100*raw_data!AK273/raw_data!AI273</f>
        <v>0</v>
      </c>
      <c r="R272">
        <f>100*raw_data!AL273/raw_data!AI273</f>
        <v>0</v>
      </c>
      <c r="S272">
        <f>100*raw_data!AM273/raw_data!AI273</f>
        <v>44.71247613973464</v>
      </c>
      <c r="T272">
        <f>raw_data!AN273</f>
        <v>186670347221.80899</v>
      </c>
      <c r="U272">
        <f>raw_data!AO273</f>
        <v>0</v>
      </c>
      <c r="V272">
        <f>100*raw_data!AP273/raw_data!AI273</f>
        <v>0</v>
      </c>
      <c r="W272">
        <f>100*raw_data!AQ273/raw_data!AI273</f>
        <v>0</v>
      </c>
    </row>
    <row r="273" spans="1:23" x14ac:dyDescent="0.35">
      <c r="A273" s="27" t="str">
        <f>raw_data!A274</f>
        <v>European Free Trade Association</v>
      </c>
      <c r="B273" s="28">
        <f>raw_data!B274</f>
        <v>1981</v>
      </c>
      <c r="C273" s="33">
        <f>raw_data!C274+raw_data!D274</f>
        <v>0.1006624</v>
      </c>
      <c r="D273" s="33">
        <f>SUM(raw_data!E274:'raw_data'!J274)</f>
        <v>4.745279082819871</v>
      </c>
      <c r="E273" s="31">
        <f t="shared" si="16"/>
        <v>47.140531944597697</v>
      </c>
      <c r="F273" s="21">
        <f>raw_data!K274+raw_data!L274</f>
        <v>0.1230204</v>
      </c>
      <c r="G273" s="21">
        <f>SUM(raw_data!M274:'raw_data'!R274)</f>
        <v>0.46132810000000007</v>
      </c>
      <c r="H273" s="25">
        <f t="shared" si="17"/>
        <v>3.7500130059729937</v>
      </c>
      <c r="I273" s="21">
        <f>raw_data!S274+raw_data!T274</f>
        <v>5.4499999999999991E-4</v>
      </c>
      <c r="J273" s="21">
        <f>SUM(raw_data!U274:'raw_data'!Z274)</f>
        <v>4.3882192999999994</v>
      </c>
      <c r="K273" s="25">
        <f t="shared" si="18"/>
        <v>8051.7785321100919</v>
      </c>
      <c r="L273" s="21">
        <f>raw_data!AA274+raw_data!AB274</f>
        <v>6.4600000000000005E-3</v>
      </c>
      <c r="M273" s="21">
        <f>SUM(raw_data!AC274:'raw_data'!AH274)</f>
        <v>10.841231800000001</v>
      </c>
      <c r="N273" s="25">
        <f t="shared" si="19"/>
        <v>1678.2092569659444</v>
      </c>
      <c r="O273">
        <f>raw_data!AI274</f>
        <v>10709877</v>
      </c>
      <c r="P273">
        <f>100*raw_data!AJ274/raw_data!AI274</f>
        <v>50.967093272873257</v>
      </c>
      <c r="Q273">
        <f>100*raw_data!AK274/raw_data!AI274</f>
        <v>0</v>
      </c>
      <c r="R273">
        <f>100*raw_data!AL274/raw_data!AI274</f>
        <v>33.779566282600634</v>
      </c>
      <c r="S273">
        <f>100*raw_data!AM274/raw_data!AI274</f>
        <v>73.227591689428365</v>
      </c>
      <c r="T273">
        <f>raw_data!AN274</f>
        <v>550709488543.18604</v>
      </c>
      <c r="U273">
        <f>raw_data!AO274</f>
        <v>0</v>
      </c>
      <c r="V273">
        <f>100*raw_data!AP274/raw_data!AI274</f>
        <v>0</v>
      </c>
      <c r="W273">
        <f>100*raw_data!AQ274/raw_data!AI274</f>
        <v>0</v>
      </c>
    </row>
    <row r="274" spans="1:23" x14ac:dyDescent="0.35">
      <c r="A274" s="27" t="str">
        <f>raw_data!A275</f>
        <v>India</v>
      </c>
      <c r="B274" s="28">
        <f>raw_data!B275</f>
        <v>1981</v>
      </c>
      <c r="C274" s="33">
        <f>raw_data!C275+raw_data!D275</f>
        <v>11.156661900438971</v>
      </c>
      <c r="D274" s="33">
        <f>SUM(raw_data!E275:'raw_data'!J275)</f>
        <v>34.819897245116252</v>
      </c>
      <c r="E274" s="31">
        <f t="shared" si="16"/>
        <v>3.1209960072148664</v>
      </c>
      <c r="F274" s="21">
        <f>raw_data!K275+raw_data!L275</f>
        <v>0.15055299999999999</v>
      </c>
      <c r="G274" s="21">
        <f>SUM(raw_data!M275:'raw_data'!R275)</f>
        <v>0.41970829999999998</v>
      </c>
      <c r="H274" s="25">
        <f t="shared" si="17"/>
        <v>2.7877777261163841</v>
      </c>
      <c r="I274" s="21">
        <f>raw_data!S275+raw_data!T275</f>
        <v>0.59298610000000007</v>
      </c>
      <c r="J274" s="21">
        <f>SUM(raw_data!U275:'raw_data'!Z275)</f>
        <v>0.14684109999999997</v>
      </c>
      <c r="K274" s="25">
        <f t="shared" si="18"/>
        <v>0.24762991914987545</v>
      </c>
      <c r="L274" s="21">
        <f>raw_data!AA275+raw_data!AB275</f>
        <v>17.539626599999998</v>
      </c>
      <c r="M274" s="21">
        <f>SUM(raw_data!AC275:'raw_data'!AH275)</f>
        <v>40.0080314</v>
      </c>
      <c r="N274" s="25">
        <f t="shared" si="19"/>
        <v>2.2810081601167043</v>
      </c>
      <c r="O274">
        <f>raw_data!AI275</f>
        <v>712869298</v>
      </c>
      <c r="P274">
        <f>100*raw_data!AJ275/raw_data!AI275</f>
        <v>48.21633544386421</v>
      </c>
      <c r="Q274">
        <f>100*raw_data!AK275/raw_data!AI275</f>
        <v>0</v>
      </c>
      <c r="R274">
        <f>100*raw_data!AL275/raw_data!AI275</f>
        <v>0</v>
      </c>
      <c r="S274">
        <f>100*raw_data!AM275/raw_data!AI275</f>
        <v>23.417000068363162</v>
      </c>
      <c r="T274">
        <f>raw_data!AN275</f>
        <v>287216120669.617</v>
      </c>
      <c r="U274">
        <f>raw_data!AO275</f>
        <v>0</v>
      </c>
      <c r="V274">
        <f>100*raw_data!AP275/raw_data!AI275</f>
        <v>0</v>
      </c>
      <c r="W274">
        <f>100*raw_data!AQ275/raw_data!AI275</f>
        <v>0</v>
      </c>
    </row>
    <row r="275" spans="1:23" x14ac:dyDescent="0.35">
      <c r="A275" s="27" t="str">
        <f>raw_data!A276</f>
        <v>Indonesia</v>
      </c>
      <c r="B275" s="28">
        <f>raw_data!B276</f>
        <v>1981</v>
      </c>
      <c r="C275" s="33">
        <f>raw_data!C276+raw_data!D276</f>
        <v>1.0927974822112758</v>
      </c>
      <c r="D275" s="33">
        <f>SUM(raw_data!E276:'raw_data'!J276)</f>
        <v>3.8868418257867585</v>
      </c>
      <c r="E275" s="31">
        <f t="shared" si="16"/>
        <v>3.5567814613936828</v>
      </c>
      <c r="F275" s="21">
        <f>raw_data!K276+raw_data!L276</f>
        <v>5.22397E-2</v>
      </c>
      <c r="G275" s="21">
        <f>SUM(raw_data!M276:'raw_data'!R276)</f>
        <v>0.89440370000000002</v>
      </c>
      <c r="H275" s="25">
        <f t="shared" si="17"/>
        <v>17.121149240902991</v>
      </c>
      <c r="I275" s="21">
        <f>raw_data!S276+raw_data!T276</f>
        <v>1.3250399999999999E-2</v>
      </c>
      <c r="J275" s="21">
        <f>SUM(raw_data!U276:'raw_data'!Z276)</f>
        <v>8.0403600000000006E-2</v>
      </c>
      <c r="K275" s="25">
        <f t="shared" si="18"/>
        <v>6.0680130411157407</v>
      </c>
      <c r="L275" s="21">
        <f>raw_data!AA276+raw_data!AB276</f>
        <v>1.2256317999999999</v>
      </c>
      <c r="M275" s="21">
        <f>SUM(raw_data!AC276:'raw_data'!AH276)</f>
        <v>3.2489741999999997</v>
      </c>
      <c r="N275" s="25">
        <f t="shared" si="19"/>
        <v>2.6508566438958256</v>
      </c>
      <c r="O275">
        <f>raw_data!AI276</f>
        <v>151686337</v>
      </c>
      <c r="P275">
        <f>100*raw_data!AJ276/raw_data!AI276</f>
        <v>49.993519851428672</v>
      </c>
      <c r="Q275">
        <f>100*raw_data!AK276/raw_data!AI276</f>
        <v>0</v>
      </c>
      <c r="R275">
        <f>100*raw_data!AL276/raw_data!AI276</f>
        <v>65.468322964381429</v>
      </c>
      <c r="S275">
        <f>100*raw_data!AM276/raw_data!AI276</f>
        <v>22.815000140718013</v>
      </c>
      <c r="T275">
        <f>raw_data!AN276</f>
        <v>170589214267.98901</v>
      </c>
      <c r="U275">
        <f>raw_data!AO276</f>
        <v>0</v>
      </c>
      <c r="V275">
        <f>100*raw_data!AP276/raw_data!AI276</f>
        <v>0</v>
      </c>
      <c r="W275">
        <f>100*raw_data!AQ276/raw_data!AI276</f>
        <v>0</v>
      </c>
    </row>
    <row r="276" spans="1:23" x14ac:dyDescent="0.35">
      <c r="A276" s="27" t="str">
        <f>raw_data!A277</f>
        <v>Japan</v>
      </c>
      <c r="B276" s="28">
        <f>raw_data!B277</f>
        <v>1981</v>
      </c>
      <c r="C276" s="33">
        <f>raw_data!C277+raw_data!D277</f>
        <v>0.52561263215808696</v>
      </c>
      <c r="D276" s="33">
        <f>SUM(raw_data!E277:'raw_data'!J277)</f>
        <v>21.569576046965096</v>
      </c>
      <c r="E276" s="31">
        <f t="shared" si="16"/>
        <v>41.037019902667936</v>
      </c>
      <c r="F276" s="21">
        <f>raw_data!K277+raw_data!L277</f>
        <v>0.36063040000000002</v>
      </c>
      <c r="G276" s="21">
        <f>SUM(raw_data!M277:'raw_data'!R277)</f>
        <v>2.6737440000000001</v>
      </c>
      <c r="H276" s="25">
        <f t="shared" si="17"/>
        <v>7.4140837821769878</v>
      </c>
      <c r="I276" s="21">
        <f>raw_data!S277+raw_data!T277</f>
        <v>3.7379999999999998E-4</v>
      </c>
      <c r="J276" s="21">
        <f>SUM(raw_data!U277:'raw_data'!Z277)</f>
        <v>1.1564695000000003</v>
      </c>
      <c r="K276" s="25">
        <f t="shared" si="18"/>
        <v>3093.8188871054049</v>
      </c>
      <c r="L276" s="21">
        <f>raw_data!AA277+raw_data!AB277</f>
        <v>0.227105</v>
      </c>
      <c r="M276" s="21">
        <f>SUM(raw_data!AC277:'raw_data'!AH277)</f>
        <v>23.386396600000001</v>
      </c>
      <c r="N276" s="25">
        <f t="shared" si="19"/>
        <v>102.9761414323771</v>
      </c>
      <c r="O276">
        <f>raw_data!AI277</f>
        <v>117661000</v>
      </c>
      <c r="P276">
        <f>100*raw_data!AJ277/raw_data!AI277</f>
        <v>50.694970296019925</v>
      </c>
      <c r="Q276">
        <f>100*raw_data!AK277/raw_data!AI277</f>
        <v>0</v>
      </c>
      <c r="R276">
        <f>100*raw_data!AL277/raw_data!AI277</f>
        <v>102.17330211369952</v>
      </c>
      <c r="S276">
        <f>100*raw_data!AM277/raw_data!AI277</f>
        <v>76.27300039945267</v>
      </c>
      <c r="T276">
        <f>raw_data!AN277</f>
        <v>2354611841488.4102</v>
      </c>
      <c r="U276">
        <f>raw_data!AO277</f>
        <v>0</v>
      </c>
      <c r="V276">
        <f>100*raw_data!AP277/raw_data!AI277</f>
        <v>0</v>
      </c>
      <c r="W276">
        <f>100*raw_data!AQ277/raw_data!AI277</f>
        <v>0</v>
      </c>
    </row>
    <row r="277" spans="1:23" x14ac:dyDescent="0.35">
      <c r="A277" s="27" t="str">
        <f>raw_data!A278</f>
        <v>Mexico</v>
      </c>
      <c r="B277" s="28">
        <f>raw_data!B278</f>
        <v>1981</v>
      </c>
      <c r="C277" s="33">
        <f>raw_data!C278+raw_data!D278</f>
        <v>1.5579234515648761</v>
      </c>
      <c r="D277" s="33">
        <f>SUM(raw_data!E278:'raw_data'!J278)</f>
        <v>12.123471130032941</v>
      </c>
      <c r="E277" s="31">
        <f t="shared" si="16"/>
        <v>7.7818143875139469</v>
      </c>
      <c r="F277" s="21">
        <f>raw_data!K278+raw_data!L278</f>
        <v>0.29853159999999995</v>
      </c>
      <c r="G277" s="21">
        <f>SUM(raw_data!M278:'raw_data'!R278)</f>
        <v>1.5732991000000001</v>
      </c>
      <c r="H277" s="25">
        <f t="shared" si="17"/>
        <v>5.270125842624366</v>
      </c>
      <c r="I277" s="21">
        <f>raw_data!S278+raw_data!T278</f>
        <v>8.9911999999999992E-2</v>
      </c>
      <c r="J277" s="21">
        <f>SUM(raw_data!U278:'raw_data'!Z278)</f>
        <v>8.7327100000000005E-2</v>
      </c>
      <c r="K277" s="25">
        <f t="shared" si="18"/>
        <v>0.97125077853901609</v>
      </c>
      <c r="L277" s="21">
        <f>raw_data!AA278+raw_data!AB278</f>
        <v>1.5435261999999998</v>
      </c>
      <c r="M277" s="21">
        <f>SUM(raw_data!AC278:'raw_data'!AH278)</f>
        <v>12.019504999999999</v>
      </c>
      <c r="N277" s="25">
        <f t="shared" si="19"/>
        <v>7.7870430706002915</v>
      </c>
      <c r="O277">
        <f>raw_data!AI278</f>
        <v>69233769</v>
      </c>
      <c r="P277">
        <f>100*raw_data!AJ278/raw_data!AI278</f>
        <v>50.44192812903195</v>
      </c>
      <c r="Q277">
        <f>100*raw_data!AK278/raw_data!AI278</f>
        <v>0</v>
      </c>
      <c r="R277">
        <f>100*raw_data!AL278/raw_data!AI278</f>
        <v>85.261162078291591</v>
      </c>
      <c r="S277">
        <f>100*raw_data!AM278/raw_data!AI278</f>
        <v>66.869999522920665</v>
      </c>
      <c r="T277">
        <f>raw_data!AN278</f>
        <v>567093556039.72302</v>
      </c>
      <c r="U277">
        <f>raw_data!AO278</f>
        <v>0</v>
      </c>
      <c r="V277">
        <f>100*raw_data!AP278/raw_data!AI278</f>
        <v>0</v>
      </c>
      <c r="W277">
        <f>100*raw_data!AQ278/raw_data!AI278</f>
        <v>0</v>
      </c>
    </row>
    <row r="278" spans="1:23" x14ac:dyDescent="0.35">
      <c r="A278" s="27" t="str">
        <f>raw_data!A279</f>
        <v>Middle East</v>
      </c>
      <c r="B278" s="28">
        <f>raw_data!B279</f>
        <v>1981</v>
      </c>
      <c r="C278" s="33">
        <f>raw_data!C279+raw_data!D279</f>
        <v>0.96944724429539098</v>
      </c>
      <c r="D278" s="33">
        <f>SUM(raw_data!E279:'raw_data'!J279)</f>
        <v>12.463198088107969</v>
      </c>
      <c r="E278" s="31">
        <f t="shared" si="16"/>
        <v>12.855983821137592</v>
      </c>
      <c r="F278" s="21">
        <f>raw_data!K279+raw_data!L279</f>
        <v>0.32099370000000005</v>
      </c>
      <c r="G278" s="21">
        <f>SUM(raw_data!M279:'raw_data'!R279)</f>
        <v>5.7676160000000003</v>
      </c>
      <c r="H278" s="25">
        <f t="shared" si="17"/>
        <v>17.968003733406604</v>
      </c>
      <c r="I278" s="21">
        <f>raw_data!S279+raw_data!T279</f>
        <v>5.3165400000000002E-2</v>
      </c>
      <c r="J278" s="21">
        <f>SUM(raw_data!U279:'raw_data'!Z279)</f>
        <v>0.14025650000000001</v>
      </c>
      <c r="K278" s="25">
        <f t="shared" si="18"/>
        <v>2.6381161432059197</v>
      </c>
      <c r="L278" s="21">
        <f>raw_data!AA279+raw_data!AB279</f>
        <v>0.83248089999999997</v>
      </c>
      <c r="M278" s="21">
        <f>SUM(raw_data!AC279:'raw_data'!AH279)</f>
        <v>8.4988594000000006</v>
      </c>
      <c r="N278" s="25">
        <f t="shared" si="19"/>
        <v>10.209074346330349</v>
      </c>
      <c r="O278">
        <f>raw_data!AI279</f>
        <v>97665486</v>
      </c>
      <c r="P278">
        <f>100*raw_data!AJ279/raw_data!AI279</f>
        <v>48.28974383028207</v>
      </c>
      <c r="Q278">
        <f>100*raw_data!AK279/raw_data!AI279</f>
        <v>0</v>
      </c>
      <c r="R278">
        <f>100*raw_data!AL279/raw_data!AI279</f>
        <v>5.0614789343289601</v>
      </c>
      <c r="S278">
        <f>100*raw_data!AM279/raw_data!AI279</f>
        <v>54.845314546430458</v>
      </c>
      <c r="T278">
        <f>raw_data!AN279</f>
        <v>697533112001.46899</v>
      </c>
      <c r="U278">
        <f>raw_data!AO279</f>
        <v>0</v>
      </c>
      <c r="V278">
        <f>100*raw_data!AP279/raw_data!AI279</f>
        <v>0</v>
      </c>
      <c r="W278">
        <f>100*raw_data!AQ279/raw_data!AI279</f>
        <v>0</v>
      </c>
    </row>
    <row r="279" spans="1:23" x14ac:dyDescent="0.35">
      <c r="A279" s="27" t="str">
        <f>raw_data!A280</f>
        <v>Pakistan</v>
      </c>
      <c r="B279" s="28">
        <f>raw_data!B280</f>
        <v>1981</v>
      </c>
      <c r="C279" s="33">
        <f>raw_data!C280+raw_data!D280</f>
        <v>0.71222876976587468</v>
      </c>
      <c r="D279" s="33">
        <f>SUM(raw_data!E280:'raw_data'!J280)</f>
        <v>9.1973905789397303</v>
      </c>
      <c r="E279" s="31">
        <f t="shared" si="16"/>
        <v>12.913534203291333</v>
      </c>
      <c r="F279" s="21">
        <f>raw_data!K280+raw_data!L280</f>
        <v>5.8041599999999999E-2</v>
      </c>
      <c r="G279" s="21">
        <f>SUM(raw_data!M280:'raw_data'!R280)</f>
        <v>0.30338359999999998</v>
      </c>
      <c r="H279" s="25">
        <f t="shared" si="17"/>
        <v>5.2270027015106404</v>
      </c>
      <c r="I279" s="21">
        <f>raw_data!S280+raw_data!T280</f>
        <v>1.45477E-2</v>
      </c>
      <c r="J279" s="21">
        <f>SUM(raw_data!U280:'raw_data'!Z280)</f>
        <v>3.0617700000000001E-2</v>
      </c>
      <c r="K279" s="25">
        <f t="shared" si="18"/>
        <v>2.1046419708957429</v>
      </c>
      <c r="L279" s="21">
        <f>raw_data!AA280+raw_data!AB280</f>
        <v>0.90286659999999996</v>
      </c>
      <c r="M279" s="21">
        <f>SUM(raw_data!AC280:'raw_data'!AH280)</f>
        <v>10.4167448</v>
      </c>
      <c r="N279" s="25">
        <f t="shared" si="19"/>
        <v>11.537412946718819</v>
      </c>
      <c r="O279">
        <f>raw_data!AI280</f>
        <v>84270202</v>
      </c>
      <c r="P279">
        <f>100*raw_data!AJ280/raw_data!AI280</f>
        <v>47.60991672952202</v>
      </c>
      <c r="Q279">
        <f>100*raw_data!AK280/raw_data!AI280</f>
        <v>0</v>
      </c>
      <c r="R279">
        <f>100*raw_data!AL280/raw_data!AI280</f>
        <v>0</v>
      </c>
      <c r="S279">
        <f>100*raw_data!AM280/raw_data!AI280</f>
        <v>28.379999611250486</v>
      </c>
      <c r="T279">
        <f>raw_data!AN280</f>
        <v>58405652418.632301</v>
      </c>
      <c r="U279">
        <f>raw_data!AO280</f>
        <v>0</v>
      </c>
      <c r="V279">
        <f>100*raw_data!AP280/raw_data!AI280</f>
        <v>0</v>
      </c>
      <c r="W279">
        <f>100*raw_data!AQ280/raw_data!AI280</f>
        <v>0</v>
      </c>
    </row>
    <row r="280" spans="1:23" x14ac:dyDescent="0.35">
      <c r="A280" s="27" t="str">
        <f>raw_data!A281</f>
        <v>Russia</v>
      </c>
      <c r="B280" s="28">
        <f>raw_data!B281</f>
        <v>1981</v>
      </c>
      <c r="C280" s="33">
        <f>raw_data!C281+raw_data!D281</f>
        <v>0.46111051820341287</v>
      </c>
      <c r="D280" s="33">
        <f>SUM(raw_data!E281:'raw_data'!J281)</f>
        <v>39.143659966832139</v>
      </c>
      <c r="E280" s="31">
        <f t="shared" si="16"/>
        <v>84.889974141870312</v>
      </c>
      <c r="F280" s="21">
        <f>raw_data!K281+raw_data!L281</f>
        <v>4.1590000000000002E-2</v>
      </c>
      <c r="G280" s="21">
        <f>SUM(raw_data!M281:'raw_data'!R281)</f>
        <v>1.9752418</v>
      </c>
      <c r="H280" s="25">
        <f t="shared" si="17"/>
        <v>47.493190670834331</v>
      </c>
      <c r="I280" s="21">
        <f>raw_data!S281+raw_data!T281</f>
        <v>1.27066E-2</v>
      </c>
      <c r="J280" s="21">
        <f>SUM(raw_data!U281:'raw_data'!Z281)</f>
        <v>0.5369931</v>
      </c>
      <c r="K280" s="25">
        <f t="shared" si="18"/>
        <v>42.260958871767428</v>
      </c>
      <c r="L280" s="21">
        <f>raw_data!AA281+raw_data!AB281</f>
        <v>2.7508288000000003</v>
      </c>
      <c r="M280" s="21">
        <f>SUM(raw_data!AC281:'raw_data'!AH281)</f>
        <v>65.686210000000003</v>
      </c>
      <c r="N280" s="25">
        <f t="shared" si="19"/>
        <v>23.878697940053556</v>
      </c>
      <c r="O280">
        <f>raw_data!AI281</f>
        <v>139941000</v>
      </c>
      <c r="P280">
        <f>100*raw_data!AJ281/raw_data!AI281</f>
        <v>53.845094718488504</v>
      </c>
      <c r="Q280">
        <f>100*raw_data!AK281/raw_data!AI281</f>
        <v>0</v>
      </c>
      <c r="R280">
        <f>100*raw_data!AL281/raw_data!AI281</f>
        <v>0</v>
      </c>
      <c r="S280">
        <f>100*raw_data!AM281/raw_data!AI281</f>
        <v>70.192999907103712</v>
      </c>
      <c r="T280">
        <f>raw_data!AN281</f>
        <v>0</v>
      </c>
      <c r="U280">
        <f>raw_data!AO281</f>
        <v>0</v>
      </c>
      <c r="V280">
        <f>100*raw_data!AP281/raw_data!AI281</f>
        <v>0</v>
      </c>
      <c r="W280">
        <f>100*raw_data!AQ281/raw_data!AI281</f>
        <v>0</v>
      </c>
    </row>
    <row r="281" spans="1:23" x14ac:dyDescent="0.35">
      <c r="A281" s="27" t="str">
        <f>raw_data!A282</f>
        <v>South Africa</v>
      </c>
      <c r="B281" s="28">
        <f>raw_data!B282</f>
        <v>1981</v>
      </c>
      <c r="C281" s="33">
        <f>raw_data!C282+raw_data!D282</f>
        <v>0.16194681753799489</v>
      </c>
      <c r="D281" s="33">
        <f>SUM(raw_data!E282:'raw_data'!J282)</f>
        <v>3.8234514374628494</v>
      </c>
      <c r="E281" s="31">
        <f t="shared" si="16"/>
        <v>23.609302705598502</v>
      </c>
      <c r="F281" s="21">
        <f>raw_data!K282+raw_data!L282</f>
        <v>3.4058600000000001E-2</v>
      </c>
      <c r="G281" s="21">
        <f>SUM(raw_data!M282:'raw_data'!R282)</f>
        <v>0.15414069999999999</v>
      </c>
      <c r="H281" s="25">
        <f t="shared" si="17"/>
        <v>4.5257497372176188</v>
      </c>
      <c r="I281" s="21">
        <f>raw_data!S282+raw_data!T282</f>
        <v>7.5817599999999999E-2</v>
      </c>
      <c r="J281" s="21">
        <f>SUM(raw_data!U282:'raw_data'!Z282)</f>
        <v>0.19997960000000001</v>
      </c>
      <c r="K281" s="25">
        <f t="shared" si="18"/>
        <v>2.6376408643903262</v>
      </c>
      <c r="L281" s="21">
        <f>raw_data!AA282+raw_data!AB282</f>
        <v>0.33205020000000002</v>
      </c>
      <c r="M281" s="21">
        <f>SUM(raw_data!AC282:'raw_data'!AH282)</f>
        <v>4.7446162000000003</v>
      </c>
      <c r="N281" s="25">
        <f t="shared" si="19"/>
        <v>14.288852107301848</v>
      </c>
      <c r="O281">
        <f>raw_data!AI282</f>
        <v>30232561</v>
      </c>
      <c r="P281">
        <f>100*raw_data!AJ282/raw_data!AI282</f>
        <v>48.295544661267698</v>
      </c>
      <c r="Q281">
        <f>100*raw_data!AK282/raw_data!AI282</f>
        <v>0</v>
      </c>
      <c r="R281">
        <f>100*raw_data!AL282/raw_data!AI282</f>
        <v>0</v>
      </c>
      <c r="S281">
        <f>100*raw_data!AM282/raw_data!AI282</f>
        <v>48.591000941005298</v>
      </c>
      <c r="T281">
        <f>raw_data!AN282</f>
        <v>167932741243.85501</v>
      </c>
      <c r="U281">
        <f>raw_data!AO282</f>
        <v>0</v>
      </c>
      <c r="V281">
        <f>100*raw_data!AP282/raw_data!AI282</f>
        <v>0</v>
      </c>
      <c r="W281">
        <f>100*raw_data!AQ282/raw_data!AI282</f>
        <v>0</v>
      </c>
    </row>
    <row r="282" spans="1:23" x14ac:dyDescent="0.35">
      <c r="A282" s="27" t="str">
        <f>raw_data!A283</f>
        <v>South America_Northern</v>
      </c>
      <c r="B282" s="28">
        <f>raw_data!B283</f>
        <v>1981</v>
      </c>
      <c r="C282" s="33">
        <f>raw_data!C283+raw_data!D283</f>
        <v>0.13943596663696711</v>
      </c>
      <c r="D282" s="33">
        <f>SUM(raw_data!E283:'raw_data'!J283)</f>
        <v>3.4304150225143029</v>
      </c>
      <c r="E282" s="31">
        <f t="shared" si="16"/>
        <v>24.602081552212905</v>
      </c>
      <c r="F282" s="21">
        <f>raw_data!K283+raw_data!L283</f>
        <v>9.754779999999999E-2</v>
      </c>
      <c r="G282" s="21">
        <f>SUM(raw_data!M283:'raw_data'!R283)</f>
        <v>0.97308889999999992</v>
      </c>
      <c r="H282" s="25">
        <f t="shared" si="17"/>
        <v>9.9755084174117723</v>
      </c>
      <c r="I282" s="21">
        <f>raw_data!S283+raw_data!T283</f>
        <v>4.6199999999999998E-5</v>
      </c>
      <c r="J282" s="21">
        <f>SUM(raw_data!U283:'raw_data'!Z283)</f>
        <v>1.8139399999999996E-2</v>
      </c>
      <c r="K282" s="25">
        <f t="shared" si="18"/>
        <v>392.62770562770555</v>
      </c>
      <c r="L282" s="21">
        <f>raw_data!AA283+raw_data!AB283</f>
        <v>5.0553600000000004E-2</v>
      </c>
      <c r="M282" s="21">
        <f>SUM(raw_data!AC283:'raw_data'!AH283)</f>
        <v>2.5343513999999998</v>
      </c>
      <c r="N282" s="25">
        <f t="shared" si="19"/>
        <v>50.131966862894032</v>
      </c>
      <c r="O282">
        <f>raw_data!AI283</f>
        <v>16793971</v>
      </c>
      <c r="P282">
        <f>100*raw_data!AJ283/raw_data!AI283</f>
        <v>49.874553195310391</v>
      </c>
      <c r="Q282">
        <f>100*raw_data!AK283/raw_data!AI283</f>
        <v>0</v>
      </c>
      <c r="R282">
        <f>100*raw_data!AL283/raw_data!AI283</f>
        <v>64.217295599712543</v>
      </c>
      <c r="S282">
        <f>100*raw_data!AM283/raw_data!AI283</f>
        <v>77.194518199418113</v>
      </c>
      <c r="T282">
        <f>raw_data!AN283</f>
        <v>5410991625.6923904</v>
      </c>
      <c r="U282">
        <f>raw_data!AO283</f>
        <v>56</v>
      </c>
      <c r="V282">
        <f>100*raw_data!AP283/raw_data!AI283</f>
        <v>0</v>
      </c>
      <c r="W282">
        <f>100*raw_data!AQ283/raw_data!AI283</f>
        <v>0</v>
      </c>
    </row>
    <row r="283" spans="1:23" x14ac:dyDescent="0.35">
      <c r="A283" s="27" t="str">
        <f>raw_data!A284</f>
        <v>South America_Southern</v>
      </c>
      <c r="B283" s="28">
        <f>raw_data!B284</f>
        <v>1981</v>
      </c>
      <c r="C283" s="33">
        <f>raw_data!C284+raw_data!D284</f>
        <v>0.34189922316014271</v>
      </c>
      <c r="D283" s="33">
        <f>SUM(raw_data!E284:'raw_data'!J284)</f>
        <v>7.2016661929488981</v>
      </c>
      <c r="E283" s="31">
        <f t="shared" si="16"/>
        <v>21.063710313186931</v>
      </c>
      <c r="F283" s="21">
        <f>raw_data!K284+raw_data!L284</f>
        <v>2.33954E-2</v>
      </c>
      <c r="G283" s="21">
        <f>SUM(raw_data!M284:'raw_data'!R284)</f>
        <v>0.707982</v>
      </c>
      <c r="H283" s="25">
        <f t="shared" si="17"/>
        <v>30.261589885191107</v>
      </c>
      <c r="I283" s="21">
        <f>raw_data!S284+raw_data!T284</f>
        <v>8.3517300000000003E-2</v>
      </c>
      <c r="J283" s="21">
        <f>SUM(raw_data!U284:'raw_data'!Z284)</f>
        <v>5.3402844999999992</v>
      </c>
      <c r="K283" s="25">
        <f t="shared" si="18"/>
        <v>63.942255077690476</v>
      </c>
      <c r="L283" s="21">
        <f>raw_data!AA284+raw_data!AB284</f>
        <v>0.48259820000000003</v>
      </c>
      <c r="M283" s="21">
        <f>SUM(raw_data!AC284:'raw_data'!AH284)</f>
        <v>13.7874432</v>
      </c>
      <c r="N283" s="25">
        <f t="shared" si="19"/>
        <v>28.569197315696577</v>
      </c>
      <c r="O283">
        <f>raw_data!AI284</f>
        <v>49914924</v>
      </c>
      <c r="P283">
        <f>100*raw_data!AJ284/raw_data!AI284</f>
        <v>50.049478188126663</v>
      </c>
      <c r="Q283">
        <f>100*raw_data!AK284/raw_data!AI284</f>
        <v>7.7768324359263774</v>
      </c>
      <c r="R283">
        <f>100*raw_data!AL284/raw_data!AI284</f>
        <v>20.99095252554126</v>
      </c>
      <c r="S283">
        <f>100*raw_data!AM284/raw_data!AI284</f>
        <v>63.72731530153186</v>
      </c>
      <c r="T283">
        <f>raw_data!AN284</f>
        <v>212774777415.121</v>
      </c>
      <c r="U283">
        <f>raw_data!AO284</f>
        <v>0</v>
      </c>
      <c r="V283">
        <f>100*raw_data!AP284/raw_data!AI284</f>
        <v>0</v>
      </c>
      <c r="W283">
        <f>100*raw_data!AQ284/raw_data!AI284</f>
        <v>0</v>
      </c>
    </row>
    <row r="284" spans="1:23" x14ac:dyDescent="0.35">
      <c r="A284" s="27" t="str">
        <f>raw_data!A285</f>
        <v>South Asia</v>
      </c>
      <c r="B284" s="28">
        <f>raw_data!B285</f>
        <v>1981</v>
      </c>
      <c r="C284" s="33">
        <f>raw_data!C285+raw_data!D285</f>
        <v>0.79011314756056317</v>
      </c>
      <c r="D284" s="33">
        <f>SUM(raw_data!E285:'raw_data'!J285)</f>
        <v>4.616225121327286</v>
      </c>
      <c r="E284" s="31">
        <f t="shared" si="16"/>
        <v>5.8424861497111671</v>
      </c>
      <c r="F284" s="21">
        <f>raw_data!K285+raw_data!L285</f>
        <v>2.80503E-2</v>
      </c>
      <c r="G284" s="21">
        <f>SUM(raw_data!M285:'raw_data'!R285)</f>
        <v>0.40227039999999997</v>
      </c>
      <c r="H284" s="25">
        <f t="shared" si="17"/>
        <v>14.341037350759171</v>
      </c>
      <c r="I284" s="21">
        <f>raw_data!S285+raw_data!T285</f>
        <v>3.2602100000000002E-2</v>
      </c>
      <c r="J284" s="21">
        <f>SUM(raw_data!U285:'raw_data'!Z285)</f>
        <v>2.94062E-2</v>
      </c>
      <c r="K284" s="25">
        <f t="shared" si="18"/>
        <v>0.901972572318961</v>
      </c>
      <c r="L284" s="21">
        <f>raw_data!AA285+raw_data!AB285</f>
        <v>0.88008740000000008</v>
      </c>
      <c r="M284" s="21">
        <f>SUM(raw_data!AC285:'raw_data'!AH285)</f>
        <v>4.8615222000000005</v>
      </c>
      <c r="N284" s="25">
        <f t="shared" si="19"/>
        <v>5.5239084209136502</v>
      </c>
      <c r="O284">
        <f>raw_data!AI285</f>
        <v>129077045</v>
      </c>
      <c r="P284">
        <f>100*raw_data!AJ285/raw_data!AI285</f>
        <v>48.88025442478947</v>
      </c>
      <c r="Q284">
        <f>100*raw_data!AK285/raw_data!AI285</f>
        <v>3.6684392643169046</v>
      </c>
      <c r="R284">
        <f>100*raw_data!AL285/raw_data!AI285</f>
        <v>16.551941516789448</v>
      </c>
      <c r="S284">
        <f>100*raw_data!AM285/raw_data!AI285</f>
        <v>15.031431034077361</v>
      </c>
      <c r="T284">
        <f>raw_data!AN285</f>
        <v>59983419968.2752</v>
      </c>
      <c r="U284">
        <f>raw_data!AO285</f>
        <v>0</v>
      </c>
      <c r="V284">
        <f>100*raw_data!AP285/raw_data!AI285</f>
        <v>0</v>
      </c>
      <c r="W284">
        <f>100*raw_data!AQ285/raw_data!AI285</f>
        <v>0</v>
      </c>
    </row>
    <row r="285" spans="1:23" x14ac:dyDescent="0.35">
      <c r="A285" s="27" t="str">
        <f>raw_data!A286</f>
        <v>South Korea</v>
      </c>
      <c r="B285" s="28">
        <f>raw_data!B286</f>
        <v>1981</v>
      </c>
      <c r="C285" s="33">
        <f>raw_data!C286+raw_data!D286</f>
        <v>0.1426808814962387</v>
      </c>
      <c r="D285" s="33">
        <f>SUM(raw_data!E286:'raw_data'!J286)</f>
        <v>3.3109370859702643</v>
      </c>
      <c r="E285" s="31">
        <f t="shared" si="16"/>
        <v>23.205190851428444</v>
      </c>
      <c r="F285" s="21">
        <f>raw_data!K286+raw_data!L286</f>
        <v>1.52514E-2</v>
      </c>
      <c r="G285" s="21">
        <f>SUM(raw_data!M286:'raw_data'!R286)</f>
        <v>0.11308990000000001</v>
      </c>
      <c r="H285" s="25">
        <f t="shared" si="17"/>
        <v>7.4150504216006405</v>
      </c>
      <c r="I285" s="21">
        <f>raw_data!S286+raw_data!T286</f>
        <v>5.4729999999999996E-3</v>
      </c>
      <c r="J285" s="21">
        <f>SUM(raw_data!U286:'raw_data'!Z286)</f>
        <v>0.48370350000000001</v>
      </c>
      <c r="K285" s="25">
        <f t="shared" si="18"/>
        <v>88.379956148364712</v>
      </c>
      <c r="L285" s="21">
        <f>raw_data!AA286+raw_data!AB286</f>
        <v>0.14531939999999999</v>
      </c>
      <c r="M285" s="21">
        <f>SUM(raw_data!AC286:'raw_data'!AH286)</f>
        <v>3.9225911999999994</v>
      </c>
      <c r="N285" s="25">
        <f t="shared" si="19"/>
        <v>26.992894272891299</v>
      </c>
      <c r="O285">
        <f>raw_data!AI286</f>
        <v>38723248</v>
      </c>
      <c r="P285">
        <f>100*raw_data!AJ286/raw_data!AI286</f>
        <v>49.899076131217093</v>
      </c>
      <c r="Q285">
        <f>100*raw_data!AK286/raw_data!AI286</f>
        <v>0</v>
      </c>
      <c r="R285">
        <f>100*raw_data!AL286/raw_data!AI286</f>
        <v>103.75598916702442</v>
      </c>
      <c r="S285">
        <f>100*raw_data!AM286/raw_data!AI286</f>
        <v>58.406998813735875</v>
      </c>
      <c r="T285">
        <f>raw_data!AN286</f>
        <v>165826244355.892</v>
      </c>
      <c r="U285">
        <f>raw_data!AO286</f>
        <v>0</v>
      </c>
      <c r="V285">
        <f>100*raw_data!AP286/raw_data!AI286</f>
        <v>0</v>
      </c>
      <c r="W285">
        <f>100*raw_data!AQ286/raw_data!AI286</f>
        <v>0</v>
      </c>
    </row>
    <row r="286" spans="1:23" x14ac:dyDescent="0.35">
      <c r="A286" s="27" t="str">
        <f>raw_data!A287</f>
        <v>Southeast Asia</v>
      </c>
      <c r="B286" s="28">
        <f>raw_data!B287</f>
        <v>1981</v>
      </c>
      <c r="C286" s="33">
        <f>raw_data!C287+raw_data!D287</f>
        <v>1.24799608717054</v>
      </c>
      <c r="D286" s="33">
        <f>SUM(raw_data!E287:'raw_data'!J287)</f>
        <v>12.445229225059858</v>
      </c>
      <c r="E286" s="31">
        <f t="shared" si="16"/>
        <v>9.9721700676768261</v>
      </c>
      <c r="F286" s="21">
        <f>raw_data!K287+raw_data!L287</f>
        <v>0.1056095</v>
      </c>
      <c r="G286" s="21">
        <f>SUM(raw_data!M287:'raw_data'!R287)</f>
        <v>2.2152540000000003</v>
      </c>
      <c r="H286" s="25">
        <f t="shared" si="17"/>
        <v>20.975897054715727</v>
      </c>
      <c r="I286" s="21">
        <f>raw_data!S287+raw_data!T287</f>
        <v>0.36997099999999999</v>
      </c>
      <c r="J286" s="21">
        <f>SUM(raw_data!U287:'raw_data'!Z287)</f>
        <v>1.1440138</v>
      </c>
      <c r="K286" s="25">
        <f t="shared" si="18"/>
        <v>3.0921715485808345</v>
      </c>
      <c r="L286" s="21">
        <f>raw_data!AA287+raw_data!AB287</f>
        <v>2.1126306000000001</v>
      </c>
      <c r="M286" s="21">
        <f>SUM(raw_data!AC287:'raw_data'!AH287)</f>
        <v>12.7987418</v>
      </c>
      <c r="N286" s="25">
        <f t="shared" si="19"/>
        <v>6.0582014669294288</v>
      </c>
      <c r="O286">
        <f>raw_data!AI287</f>
        <v>234908347</v>
      </c>
      <c r="P286">
        <f>100*raw_data!AJ287/raw_data!AI287</f>
        <v>50.339390026017256</v>
      </c>
      <c r="Q286">
        <f>100*raw_data!AK287/raw_data!AI287</f>
        <v>1.9850295059970772E-2</v>
      </c>
      <c r="R286">
        <f>100*raw_data!AL287/raw_data!AI287</f>
        <v>14.712649610530868</v>
      </c>
      <c r="S286">
        <f>100*raw_data!AM287/raw_data!AI287</f>
        <v>30.565858947532419</v>
      </c>
      <c r="T286">
        <f>raw_data!AN287</f>
        <v>277114348894.37</v>
      </c>
      <c r="U286">
        <f>raw_data!AO287</f>
        <v>45</v>
      </c>
      <c r="V286">
        <f>100*raw_data!AP287/raw_data!AI287</f>
        <v>0</v>
      </c>
      <c r="W286">
        <f>100*raw_data!AQ287/raw_data!AI287</f>
        <v>0</v>
      </c>
    </row>
    <row r="287" spans="1:23" x14ac:dyDescent="0.35">
      <c r="A287" s="27" t="str">
        <f>raw_data!A288</f>
        <v>Taiwan</v>
      </c>
      <c r="B287" s="28">
        <f>raw_data!B288</f>
        <v>1981</v>
      </c>
      <c r="C287" s="33">
        <f>raw_data!C288+raw_data!D288</f>
        <v>0.138644902510039</v>
      </c>
      <c r="D287" s="33">
        <f>SUM(raw_data!E288:'raw_data'!J288)</f>
        <v>2.1976362577793451</v>
      </c>
      <c r="E287" s="31">
        <f t="shared" si="16"/>
        <v>15.850826233010757</v>
      </c>
      <c r="F287" s="21">
        <f>raw_data!K288+raw_data!L288</f>
        <v>5.4134500000000002E-2</v>
      </c>
      <c r="G287" s="21">
        <f>SUM(raw_data!M288:'raw_data'!R288)</f>
        <v>0.5378811</v>
      </c>
      <c r="H287" s="25">
        <f t="shared" si="17"/>
        <v>9.9360130785358685</v>
      </c>
      <c r="I287" s="21">
        <f>raw_data!S288+raw_data!T288</f>
        <v>2.2763499999999999E-2</v>
      </c>
      <c r="J287" s="21">
        <f>SUM(raw_data!U288:'raw_data'!Z288)</f>
        <v>0.25066709999999998</v>
      </c>
      <c r="K287" s="25">
        <f t="shared" si="18"/>
        <v>11.011799591451226</v>
      </c>
      <c r="L287" s="21">
        <f>raw_data!AA288+raw_data!AB288</f>
        <v>0.1538302</v>
      </c>
      <c r="M287" s="21">
        <f>SUM(raw_data!AC288:'raw_data'!AH288)</f>
        <v>2.034888</v>
      </c>
      <c r="N287" s="25">
        <f t="shared" si="19"/>
        <v>13.228143758507757</v>
      </c>
      <c r="O287">
        <f>raw_data!AI288</f>
        <v>0</v>
      </c>
      <c r="P287" t="e">
        <f>100*raw_data!AJ288/raw_data!AI288</f>
        <v>#DIV/0!</v>
      </c>
      <c r="Q287" t="e">
        <f>100*raw_data!AK288/raw_data!AI288</f>
        <v>#DIV/0!</v>
      </c>
      <c r="R287" t="e">
        <f>100*raw_data!AL288/raw_data!AI288</f>
        <v>#DIV/0!</v>
      </c>
      <c r="S287" t="e">
        <f>100*raw_data!AM288/raw_data!AI288</f>
        <v>#DIV/0!</v>
      </c>
      <c r="T287">
        <f>raw_data!AN288</f>
        <v>0</v>
      </c>
      <c r="U287">
        <f>raw_data!AO288</f>
        <v>0</v>
      </c>
      <c r="V287" t="e">
        <f>100*raw_data!AP288/raw_data!AI288</f>
        <v>#DIV/0!</v>
      </c>
      <c r="W287" t="e">
        <f>100*raw_data!AQ288/raw_data!AI288</f>
        <v>#DIV/0!</v>
      </c>
    </row>
    <row r="288" spans="1:23" x14ac:dyDescent="0.35">
      <c r="A288" s="27" t="str">
        <f>raw_data!A289</f>
        <v>Argentina</v>
      </c>
      <c r="B288" s="28">
        <f>raw_data!B289</f>
        <v>1981</v>
      </c>
      <c r="C288" s="33">
        <f>raw_data!C289+raw_data!D289</f>
        <v>5.5952038148015297E-2</v>
      </c>
      <c r="D288" s="33">
        <f>SUM(raw_data!E289:'raw_data'!J289)</f>
        <v>8.198341977943862</v>
      </c>
      <c r="E288" s="31">
        <f t="shared" si="16"/>
        <v>146.52445646852044</v>
      </c>
      <c r="F288" s="21">
        <f>raw_data!K289+raw_data!L289</f>
        <v>5.2090000000000001E-3</v>
      </c>
      <c r="G288" s="21">
        <f>SUM(raw_data!M289:'raw_data'!R289)</f>
        <v>0.1255752</v>
      </c>
      <c r="H288" s="25">
        <f t="shared" si="17"/>
        <v>24.107352658859664</v>
      </c>
      <c r="I288" s="21">
        <f>raw_data!S289+raw_data!T289</f>
        <v>0.39993820000000002</v>
      </c>
      <c r="J288" s="21">
        <f>SUM(raw_data!U289:'raw_data'!Z289)</f>
        <v>0.91802930000000005</v>
      </c>
      <c r="K288" s="25">
        <f t="shared" si="18"/>
        <v>2.2954278936095625</v>
      </c>
      <c r="L288" s="21">
        <f>raw_data!AA289+raw_data!AB289</f>
        <v>0.60626679999999999</v>
      </c>
      <c r="M288" s="21">
        <f>SUM(raw_data!AC289:'raw_data'!AH289)</f>
        <v>9.6909092000000001</v>
      </c>
      <c r="N288" s="25">
        <f t="shared" si="19"/>
        <v>15.984561912346182</v>
      </c>
      <c r="O288">
        <f>raw_data!AI289</f>
        <v>28471285</v>
      </c>
      <c r="P288">
        <f>100*raw_data!AJ289/raw_data!AI289</f>
        <v>50.76382748442861</v>
      </c>
      <c r="Q288">
        <f>100*raw_data!AK289/raw_data!AI289</f>
        <v>0</v>
      </c>
      <c r="R288">
        <f>100*raw_data!AL289/raw_data!AI289</f>
        <v>0</v>
      </c>
      <c r="S288">
        <f>100*raw_data!AM289/raw_data!AI289</f>
        <v>83.313001151862309</v>
      </c>
      <c r="T288">
        <f>raw_data!AN289</f>
        <v>272903153784.45801</v>
      </c>
      <c r="U288">
        <f>raw_data!AO289</f>
        <v>0</v>
      </c>
      <c r="V288">
        <f>100*raw_data!AP289/raw_data!AI289</f>
        <v>0</v>
      </c>
      <c r="W288">
        <f>100*raw_data!AQ289/raw_data!AI289</f>
        <v>0</v>
      </c>
    </row>
    <row r="289" spans="1:23" x14ac:dyDescent="0.35">
      <c r="A289" s="27" t="str">
        <f>raw_data!A290</f>
        <v>Colombia</v>
      </c>
      <c r="B289" s="28">
        <f>raw_data!B290</f>
        <v>1981</v>
      </c>
      <c r="C289" s="33">
        <f>raw_data!C290+raw_data!D290</f>
        <v>0.15837506193548401</v>
      </c>
      <c r="D289" s="33">
        <f>SUM(raw_data!E290:'raw_data'!J290)</f>
        <v>2.9697078632454716</v>
      </c>
      <c r="E289" s="31">
        <f t="shared" si="16"/>
        <v>18.751107825645036</v>
      </c>
      <c r="F289" s="21">
        <f>raw_data!K290+raw_data!L290</f>
        <v>5.2950000000000004E-2</v>
      </c>
      <c r="G289" s="21">
        <f>SUM(raw_data!M290:'raw_data'!R290)</f>
        <v>0.1637304</v>
      </c>
      <c r="H289" s="25">
        <f t="shared" si="17"/>
        <v>3.092169971671388</v>
      </c>
      <c r="I289" s="21">
        <f>raw_data!S290+raw_data!T290</f>
        <v>3.8159999999999999E-3</v>
      </c>
      <c r="J289" s="21">
        <f>SUM(raw_data!U290:'raw_data'!Z290)</f>
        <v>5.0118599999999999E-2</v>
      </c>
      <c r="K289" s="25">
        <f t="shared" si="18"/>
        <v>13.13380503144654</v>
      </c>
      <c r="L289" s="21">
        <f>raw_data!AA290+raw_data!AB290</f>
        <v>0.13100000000000001</v>
      </c>
      <c r="M289" s="21">
        <f>SUM(raw_data!AC290:'raw_data'!AH290)</f>
        <v>3.4535321999999997</v>
      </c>
      <c r="N289" s="25">
        <f t="shared" si="19"/>
        <v>26.362841221374044</v>
      </c>
      <c r="O289">
        <f>raw_data!AI290</f>
        <v>26785982</v>
      </c>
      <c r="P289">
        <f>100*raw_data!AJ290/raw_data!AI290</f>
        <v>49.926312203151632</v>
      </c>
      <c r="Q289">
        <f>100*raw_data!AK290/raw_data!AI290</f>
        <v>0</v>
      </c>
      <c r="R289">
        <f>100*raw_data!AL290/raw_data!AI290</f>
        <v>0</v>
      </c>
      <c r="S289">
        <f>100*raw_data!AM290/raw_data!AI290</f>
        <v>64.407998930186693</v>
      </c>
      <c r="T289">
        <f>raw_data!AN290</f>
        <v>88119913732.493805</v>
      </c>
      <c r="U289">
        <f>raw_data!AO290</f>
        <v>0</v>
      </c>
      <c r="V289">
        <f>100*raw_data!AP290/raw_data!AI290</f>
        <v>0</v>
      </c>
      <c r="W289">
        <f>100*raw_data!AQ290/raw_data!AI290</f>
        <v>0</v>
      </c>
    </row>
    <row r="290" spans="1:23" x14ac:dyDescent="0.35">
      <c r="A290" s="27" t="str">
        <f>raw_data!A291</f>
        <v>USA</v>
      </c>
      <c r="B290" s="28">
        <f>raw_data!B291</f>
        <v>1982</v>
      </c>
      <c r="C290" s="33">
        <f>raw_data!C291+raw_data!D291</f>
        <v>2.162733983739269</v>
      </c>
      <c r="D290" s="33">
        <f>SUM(raw_data!E291:'raw_data'!J291)</f>
        <v>88.73199570097654</v>
      </c>
      <c r="E290" s="31">
        <f t="shared" si="16"/>
        <v>41.027697519952476</v>
      </c>
      <c r="F290" s="21">
        <f>raw_data!K291+raw_data!L291</f>
        <v>0.26372190000000001</v>
      </c>
      <c r="G290" s="21">
        <f>SUM(raw_data!M291:'raw_data'!R291)</f>
        <v>4.8955231000000001</v>
      </c>
      <c r="H290" s="25">
        <f t="shared" si="17"/>
        <v>18.563202752596581</v>
      </c>
      <c r="I290" s="21">
        <f>raw_data!S291+raw_data!T291</f>
        <v>1.2584859000000002</v>
      </c>
      <c r="J290" s="21">
        <f>SUM(raw_data!U291:'raw_data'!Z291)</f>
        <v>4.2562042</v>
      </c>
      <c r="K290" s="25">
        <f t="shared" si="18"/>
        <v>3.3820038826021008</v>
      </c>
      <c r="L290" s="21">
        <f>raw_data!AA291+raw_data!AB291</f>
        <v>3.5672274000000002</v>
      </c>
      <c r="M290" s="21">
        <f>SUM(raw_data!AC291:'raw_data'!AH291)</f>
        <v>94.851055399999993</v>
      </c>
      <c r="N290" s="25">
        <f t="shared" si="19"/>
        <v>26.589573571900683</v>
      </c>
      <c r="O290">
        <f>raw_data!AI291</f>
        <v>235041521</v>
      </c>
      <c r="P290">
        <f>100*raw_data!AJ291/raw_data!AI291</f>
        <v>51.220234828211481</v>
      </c>
      <c r="Q290">
        <f>100*raw_data!AK291/raw_data!AI291</f>
        <v>0</v>
      </c>
      <c r="R290">
        <f>100*raw_data!AL291/raw_data!AI291</f>
        <v>0</v>
      </c>
      <c r="S290">
        <f>100*raw_data!AM291/raw_data!AI291</f>
        <v>74.06436158996776</v>
      </c>
      <c r="T290">
        <f>raw_data!AN291</f>
        <v>7181689888550.8896</v>
      </c>
      <c r="U290">
        <f>raw_data!AO291</f>
        <v>37</v>
      </c>
      <c r="V290">
        <f>100*raw_data!AP291/raw_data!AI291</f>
        <v>0</v>
      </c>
      <c r="W290">
        <f>100*raw_data!AQ291/raw_data!AI291</f>
        <v>0</v>
      </c>
    </row>
    <row r="291" spans="1:23" x14ac:dyDescent="0.35">
      <c r="A291" s="27" t="str">
        <f>raw_data!A292</f>
        <v>Africa_Eastern</v>
      </c>
      <c r="B291" s="28">
        <f>raw_data!B292</f>
        <v>1982</v>
      </c>
      <c r="C291" s="33">
        <f>raw_data!C292+raw_data!D292</f>
        <v>2.3079310391073169</v>
      </c>
      <c r="D291" s="33">
        <f>SUM(raw_data!E292:'raw_data'!J292)</f>
        <v>10.388190098681088</v>
      </c>
      <c r="E291" s="31">
        <f t="shared" si="16"/>
        <v>4.5010834044240458</v>
      </c>
      <c r="F291" s="21">
        <f>raw_data!K292+raw_data!L292</f>
        <v>2.4185600000000002E-2</v>
      </c>
      <c r="G291" s="21">
        <f>SUM(raw_data!M292:'raw_data'!R292)</f>
        <v>0.58261220000000002</v>
      </c>
      <c r="H291" s="25">
        <f t="shared" si="17"/>
        <v>24.089218377877746</v>
      </c>
      <c r="I291" s="21">
        <f>raw_data!S292+raw_data!T292</f>
        <v>0.29047440000000002</v>
      </c>
      <c r="J291" s="21">
        <f>SUM(raw_data!U292:'raw_data'!Z292)</f>
        <v>1.8008799999999998E-2</v>
      </c>
      <c r="K291" s="25">
        <f t="shared" si="18"/>
        <v>6.199789034765197E-2</v>
      </c>
      <c r="L291" s="21">
        <f>raw_data!AA292+raw_data!AB292</f>
        <v>3.2624519999999997</v>
      </c>
      <c r="M291" s="21">
        <f>SUM(raw_data!AC292:'raw_data'!AH292)</f>
        <v>10.3144808</v>
      </c>
      <c r="N291" s="25">
        <f t="shared" si="19"/>
        <v>3.1615731970922489</v>
      </c>
      <c r="O291">
        <f>raw_data!AI292</f>
        <v>120155559</v>
      </c>
      <c r="P291">
        <f>100*raw_data!AJ292/raw_data!AI292</f>
        <v>50.222332201875069</v>
      </c>
      <c r="Q291">
        <f>100*raw_data!AK292/raw_data!AI292</f>
        <v>0</v>
      </c>
      <c r="R291">
        <f>100*raw_data!AL292/raw_data!AI292</f>
        <v>4.7811246086417025</v>
      </c>
      <c r="S291">
        <f>100*raw_data!AM292/raw_data!AI292</f>
        <v>14.103952527073675</v>
      </c>
      <c r="T291">
        <f>raw_data!AN292</f>
        <v>79959473073.565903</v>
      </c>
      <c r="U291">
        <f>raw_data!AO292</f>
        <v>0</v>
      </c>
      <c r="V291">
        <f>100*raw_data!AP292/raw_data!AI292</f>
        <v>0</v>
      </c>
      <c r="W291">
        <f>100*raw_data!AQ292/raw_data!AI292</f>
        <v>0</v>
      </c>
    </row>
    <row r="292" spans="1:23" x14ac:dyDescent="0.35">
      <c r="A292" s="27" t="str">
        <f>raw_data!A293</f>
        <v>Africa_Northern</v>
      </c>
      <c r="B292" s="28">
        <f>raw_data!B293</f>
        <v>1982</v>
      </c>
      <c r="C292" s="33">
        <f>raw_data!C293+raw_data!D293</f>
        <v>0.72510238441369701</v>
      </c>
      <c r="D292" s="33">
        <f>SUM(raw_data!E293:'raw_data'!J293)</f>
        <v>7.5651460932597603</v>
      </c>
      <c r="E292" s="31">
        <f t="shared" si="16"/>
        <v>10.433210889765288</v>
      </c>
      <c r="F292" s="21">
        <f>raw_data!K293+raw_data!L293</f>
        <v>0.19968239999999998</v>
      </c>
      <c r="G292" s="21">
        <f>SUM(raw_data!M293:'raw_data'!R293)</f>
        <v>2.3120694000000004</v>
      </c>
      <c r="H292" s="25">
        <f t="shared" si="17"/>
        <v>11.578734029639071</v>
      </c>
      <c r="I292" s="21">
        <f>raw_data!S293+raw_data!T293</f>
        <v>4.0873E-2</v>
      </c>
      <c r="J292" s="21">
        <f>SUM(raw_data!U293:'raw_data'!Z293)</f>
        <v>0.1552547</v>
      </c>
      <c r="K292" s="25">
        <f t="shared" si="18"/>
        <v>3.7984659799867884</v>
      </c>
      <c r="L292" s="21">
        <f>raw_data!AA293+raw_data!AB293</f>
        <v>0.8489698</v>
      </c>
      <c r="M292" s="21">
        <f>SUM(raw_data!AC293:'raw_data'!AH293)</f>
        <v>6.2978176000000001</v>
      </c>
      <c r="N292" s="25">
        <f t="shared" si="19"/>
        <v>7.4181880203512538</v>
      </c>
      <c r="O292">
        <f>raw_data!AI293</f>
        <v>97015928</v>
      </c>
      <c r="P292">
        <f>100*raw_data!AJ293/raw_data!AI293</f>
        <v>49.577631211237808</v>
      </c>
      <c r="Q292">
        <f>100*raw_data!AK293/raw_data!AI293</f>
        <v>0</v>
      </c>
      <c r="R292">
        <f>100*raw_data!AL293/raw_data!AI293</f>
        <v>10.886239216306832</v>
      </c>
      <c r="S292">
        <f>100*raw_data!AM293/raw_data!AI293</f>
        <v>45.445817927959212</v>
      </c>
      <c r="T292">
        <f>raw_data!AN293</f>
        <v>182459510518.466</v>
      </c>
      <c r="U292">
        <f>raw_data!AO293</f>
        <v>0</v>
      </c>
      <c r="V292">
        <f>100*raw_data!AP293/raw_data!AI293</f>
        <v>0</v>
      </c>
      <c r="W292">
        <f>100*raw_data!AQ293/raw_data!AI293</f>
        <v>0</v>
      </c>
    </row>
    <row r="293" spans="1:23" x14ac:dyDescent="0.35">
      <c r="A293" s="27" t="str">
        <f>raw_data!A294</f>
        <v>Africa_Southern</v>
      </c>
      <c r="B293" s="28">
        <f>raw_data!B294</f>
        <v>1982</v>
      </c>
      <c r="C293" s="33">
        <f>raw_data!C294+raw_data!D294</f>
        <v>0.86559864704243306</v>
      </c>
      <c r="D293" s="33">
        <f>SUM(raw_data!E294:'raw_data'!J294)</f>
        <v>3.147336769638172</v>
      </c>
      <c r="E293" s="31">
        <f t="shared" si="16"/>
        <v>3.6360232082061983</v>
      </c>
      <c r="F293" s="21">
        <f>raw_data!K294+raw_data!L294</f>
        <v>6.5407300000000002E-2</v>
      </c>
      <c r="G293" s="21">
        <f>SUM(raw_data!M294:'raw_data'!R294)</f>
        <v>0.49486200000000002</v>
      </c>
      <c r="H293" s="25">
        <f t="shared" si="17"/>
        <v>7.5658527412077863</v>
      </c>
      <c r="I293" s="21">
        <f>raw_data!S294+raw_data!T294</f>
        <v>0.1556411</v>
      </c>
      <c r="J293" s="21">
        <f>SUM(raw_data!U294:'raw_data'!Z294)</f>
        <v>8.803939999999999E-2</v>
      </c>
      <c r="K293" s="25">
        <f t="shared" si="18"/>
        <v>0.56565650075719065</v>
      </c>
      <c r="L293" s="21">
        <f>raw_data!AA294+raw_data!AB294</f>
        <v>1.2964058000000001</v>
      </c>
      <c r="M293" s="21">
        <f>SUM(raw_data!AC294:'raw_data'!AH294)</f>
        <v>2.8035890000000001</v>
      </c>
      <c r="N293" s="25">
        <f t="shared" si="19"/>
        <v>2.1625859742373876</v>
      </c>
      <c r="O293">
        <f>raw_data!AI294</f>
        <v>66179288</v>
      </c>
      <c r="P293">
        <f>100*raw_data!AJ294/raw_data!AI294</f>
        <v>50.882957519881444</v>
      </c>
      <c r="Q293">
        <f>100*raw_data!AK294/raw_data!AI294</f>
        <v>0</v>
      </c>
      <c r="R293">
        <f>100*raw_data!AL294/raw_data!AI294</f>
        <v>13.149765225639781</v>
      </c>
      <c r="S293">
        <f>100*raw_data!AM294/raw_data!AI294</f>
        <v>19.588311376211845</v>
      </c>
      <c r="T293">
        <f>raw_data!AN294</f>
        <v>52885182128.685402</v>
      </c>
      <c r="U293">
        <f>raw_data!AO294</f>
        <v>0</v>
      </c>
      <c r="V293">
        <f>100*raw_data!AP294/raw_data!AI294</f>
        <v>0</v>
      </c>
      <c r="W293">
        <f>100*raw_data!AQ294/raw_data!AI294</f>
        <v>0</v>
      </c>
    </row>
    <row r="294" spans="1:23" x14ac:dyDescent="0.35">
      <c r="A294" s="27" t="str">
        <f>raw_data!A295</f>
        <v>Africa_Western</v>
      </c>
      <c r="B294" s="28">
        <f>raw_data!B295</f>
        <v>1982</v>
      </c>
      <c r="C294" s="33">
        <f>raw_data!C295+raw_data!D295</f>
        <v>2.1359068224155422</v>
      </c>
      <c r="D294" s="33">
        <f>SUM(raw_data!E295:'raw_data'!J295)</f>
        <v>7.9025766873780992</v>
      </c>
      <c r="E294" s="31">
        <f t="shared" si="16"/>
        <v>3.699869584404861</v>
      </c>
      <c r="F294" s="21">
        <f>raw_data!K295+raw_data!L295</f>
        <v>0.10121730000000001</v>
      </c>
      <c r="G294" s="21">
        <f>SUM(raw_data!M295:'raw_data'!R295)</f>
        <v>1.6632845000000001</v>
      </c>
      <c r="H294" s="25">
        <f t="shared" si="17"/>
        <v>16.432808423066017</v>
      </c>
      <c r="I294" s="21">
        <f>raw_data!S295+raw_data!T295</f>
        <v>0.43716929999999998</v>
      </c>
      <c r="J294" s="21">
        <f>SUM(raw_data!U295:'raw_data'!Z295)</f>
        <v>0.23835870000000001</v>
      </c>
      <c r="K294" s="25">
        <f t="shared" si="18"/>
        <v>0.5452320188082741</v>
      </c>
      <c r="L294" s="21">
        <f>raw_data!AA295+raw_data!AB295</f>
        <v>4.5328064000000001</v>
      </c>
      <c r="M294" s="21">
        <f>SUM(raw_data!AC295:'raw_data'!AH295)</f>
        <v>5.6532603999999997</v>
      </c>
      <c r="N294" s="25">
        <f t="shared" si="19"/>
        <v>1.2471877025235403</v>
      </c>
      <c r="O294">
        <f>raw_data!AI295</f>
        <v>195343535</v>
      </c>
      <c r="P294">
        <f>100*raw_data!AJ295/raw_data!AI295</f>
        <v>50.230549989791065</v>
      </c>
      <c r="Q294">
        <f>100*raw_data!AK295/raw_data!AI295</f>
        <v>0</v>
      </c>
      <c r="R294">
        <f>100*raw_data!AL295/raw_data!AI295</f>
        <v>3.8584466079207589</v>
      </c>
      <c r="S294">
        <f>100*raw_data!AM295/raw_data!AI295</f>
        <v>26.060360277600179</v>
      </c>
      <c r="T294">
        <f>raw_data!AN295</f>
        <v>245939431994.93799</v>
      </c>
      <c r="U294">
        <f>raw_data!AO295</f>
        <v>0</v>
      </c>
      <c r="V294">
        <f>100*raw_data!AP295/raw_data!AI295</f>
        <v>0</v>
      </c>
      <c r="W294">
        <f>100*raw_data!AQ295/raw_data!AI295</f>
        <v>0</v>
      </c>
    </row>
    <row r="295" spans="1:23" x14ac:dyDescent="0.35">
      <c r="A295" s="27" t="str">
        <f>raw_data!A296</f>
        <v>Australia_NZ</v>
      </c>
      <c r="B295" s="28">
        <f>raw_data!B296</f>
        <v>1982</v>
      </c>
      <c r="C295" s="33">
        <f>raw_data!C296+raw_data!D296</f>
        <v>0.12367873225135059</v>
      </c>
      <c r="D295" s="33">
        <f>SUM(raw_data!E296:'raw_data'!J296)</f>
        <v>6.4712207487539626</v>
      </c>
      <c r="E295" s="31">
        <f t="shared" si="16"/>
        <v>52.322825686817275</v>
      </c>
      <c r="F295" s="21">
        <f>raw_data!K296+raw_data!L296</f>
        <v>5.4386799999999999E-2</v>
      </c>
      <c r="G295" s="21">
        <f>SUM(raw_data!M296:'raw_data'!R296)</f>
        <v>0.17087940000000001</v>
      </c>
      <c r="H295" s="25">
        <f t="shared" si="17"/>
        <v>3.1419278207212047</v>
      </c>
      <c r="I295" s="21">
        <f>raw_data!S296+raw_data!T296</f>
        <v>0.15556690000000001</v>
      </c>
      <c r="J295" s="21">
        <f>SUM(raw_data!U296:'raw_data'!Z296)</f>
        <v>8.9872946999999996</v>
      </c>
      <c r="K295" s="25">
        <f t="shared" si="18"/>
        <v>57.771252753638464</v>
      </c>
      <c r="L295" s="21">
        <f>raw_data!AA296+raw_data!AB296</f>
        <v>0.5150342</v>
      </c>
      <c r="M295" s="21">
        <f>SUM(raw_data!AC296:'raw_data'!AH296)</f>
        <v>17.009866599999999</v>
      </c>
      <c r="N295" s="25">
        <f t="shared" si="19"/>
        <v>33.026673956797431</v>
      </c>
      <c r="O295">
        <f>raw_data!AI296</f>
        <v>18340347</v>
      </c>
      <c r="P295">
        <f>100*raw_data!AJ296/raw_data!AI296</f>
        <v>50.125076695659033</v>
      </c>
      <c r="Q295">
        <f>100*raw_data!AK296/raw_data!AI296</f>
        <v>0</v>
      </c>
      <c r="R295">
        <f>100*raw_data!AL296/raw_data!AI296</f>
        <v>0</v>
      </c>
      <c r="S295">
        <f>100*raw_data!AM296/raw_data!AI296</f>
        <v>85.305523390587979</v>
      </c>
      <c r="T295">
        <f>raw_data!AN296</f>
        <v>559789680854.38794</v>
      </c>
      <c r="U295">
        <f>raw_data!AO296</f>
        <v>0</v>
      </c>
      <c r="V295">
        <f>100*raw_data!AP296/raw_data!AI296</f>
        <v>0</v>
      </c>
      <c r="W295">
        <f>100*raw_data!AQ296/raw_data!AI296</f>
        <v>0</v>
      </c>
    </row>
    <row r="296" spans="1:23" x14ac:dyDescent="0.35">
      <c r="A296" s="27" t="str">
        <f>raw_data!A297</f>
        <v>Brazil</v>
      </c>
      <c r="B296" s="28">
        <f>raw_data!B297</f>
        <v>1982</v>
      </c>
      <c r="C296" s="33">
        <f>raw_data!C297+raw_data!D297</f>
        <v>2.2114679289917638</v>
      </c>
      <c r="D296" s="33">
        <f>SUM(raw_data!E297:'raw_data'!J297)</f>
        <v>16.579850034941259</v>
      </c>
      <c r="E296" s="31">
        <f t="shared" si="16"/>
        <v>7.497214776476647</v>
      </c>
      <c r="F296" s="21">
        <f>raw_data!K297+raw_data!L297</f>
        <v>5.4669099999999998E-2</v>
      </c>
      <c r="G296" s="21">
        <f>SUM(raw_data!M297:'raw_data'!R297)</f>
        <v>0.33182299999999998</v>
      </c>
      <c r="H296" s="25">
        <f t="shared" si="17"/>
        <v>6.0696627528164901</v>
      </c>
      <c r="I296" s="21">
        <f>raw_data!S297+raw_data!T297</f>
        <v>0.2297226</v>
      </c>
      <c r="J296" s="21">
        <f>SUM(raw_data!U297:'raw_data'!Z297)</f>
        <v>0.69037340000000003</v>
      </c>
      <c r="K296" s="25">
        <f t="shared" si="18"/>
        <v>3.0052480687577106</v>
      </c>
      <c r="L296" s="21">
        <f>raw_data!AA297+raw_data!AB297</f>
        <v>2.7773675999999998</v>
      </c>
      <c r="M296" s="21">
        <f>SUM(raw_data!AC297:'raw_data'!AH297)</f>
        <v>19.338735600000003</v>
      </c>
      <c r="N296" s="25">
        <f t="shared" si="19"/>
        <v>6.9629729964445488</v>
      </c>
      <c r="O296">
        <f>raw_data!AI297</f>
        <v>128065095</v>
      </c>
      <c r="P296">
        <f>100*raw_data!AJ297/raw_data!AI297</f>
        <v>50.2136909358479</v>
      </c>
      <c r="Q296">
        <f>100*raw_data!AK297/raw_data!AI297</f>
        <v>0</v>
      </c>
      <c r="R296">
        <f>100*raw_data!AL297/raw_data!AI297</f>
        <v>0</v>
      </c>
      <c r="S296">
        <f>100*raw_data!AM297/raw_data!AI297</f>
        <v>67.261999844688361</v>
      </c>
      <c r="T296">
        <f>raw_data!AN297</f>
        <v>757449251389.38904</v>
      </c>
      <c r="U296">
        <f>raw_data!AO297</f>
        <v>58</v>
      </c>
      <c r="V296">
        <f>100*raw_data!AP297/raw_data!AI297</f>
        <v>0</v>
      </c>
      <c r="W296">
        <f>100*raw_data!AQ297/raw_data!AI297</f>
        <v>0</v>
      </c>
    </row>
    <row r="297" spans="1:23" x14ac:dyDescent="0.35">
      <c r="A297" s="27" t="str">
        <f>raw_data!A298</f>
        <v>Canada</v>
      </c>
      <c r="B297" s="28">
        <f>raw_data!B298</f>
        <v>1982</v>
      </c>
      <c r="C297" s="33">
        <f>raw_data!C298+raw_data!D298</f>
        <v>0.22466319790301459</v>
      </c>
      <c r="D297" s="33">
        <f>SUM(raw_data!E298:'raw_data'!J298)</f>
        <v>8.6686419344632846</v>
      </c>
      <c r="E297" s="31">
        <f t="shared" si="16"/>
        <v>38.585055386799361</v>
      </c>
      <c r="F297" s="21">
        <f>raw_data!K298+raw_data!L298</f>
        <v>0.19156570000000001</v>
      </c>
      <c r="G297" s="21">
        <f>SUM(raw_data!M298:'raw_data'!R298)</f>
        <v>0.49531520000000001</v>
      </c>
      <c r="H297" s="25">
        <f t="shared" si="17"/>
        <v>2.5856152745507153</v>
      </c>
      <c r="I297" s="21">
        <f>raw_data!S298+raw_data!T298</f>
        <v>0.18654970000000001</v>
      </c>
      <c r="J297" s="21">
        <f>SUM(raw_data!U298:'raw_data'!Z298)</f>
        <v>2.6940725999999997</v>
      </c>
      <c r="K297" s="25">
        <f t="shared" si="18"/>
        <v>14.441580983512702</v>
      </c>
      <c r="L297" s="21">
        <f>raw_data!AA298+raw_data!AB298</f>
        <v>0.24046000000000001</v>
      </c>
      <c r="M297" s="21">
        <f>SUM(raw_data!AC298:'raw_data'!AH298)</f>
        <v>11.931104199999998</v>
      </c>
      <c r="N297" s="25">
        <f t="shared" si="19"/>
        <v>49.617833319471004</v>
      </c>
      <c r="O297">
        <f>raw_data!AI298</f>
        <v>25116942</v>
      </c>
      <c r="P297">
        <f>100*raw_data!AJ298/raw_data!AI298</f>
        <v>50.267755525334252</v>
      </c>
      <c r="Q297">
        <f>100*raw_data!AK298/raw_data!AI298</f>
        <v>0</v>
      </c>
      <c r="R297">
        <f>100*raw_data!AL298/raw_data!AI298</f>
        <v>0</v>
      </c>
      <c r="S297">
        <f>100*raw_data!AM298/raw_data!AI298</f>
        <v>75.874001699729206</v>
      </c>
      <c r="T297">
        <f>raw_data!AN298</f>
        <v>678199327253.57898</v>
      </c>
      <c r="U297">
        <f>raw_data!AO298</f>
        <v>33</v>
      </c>
      <c r="V297">
        <f>100*raw_data!AP298/raw_data!AI298</f>
        <v>0</v>
      </c>
      <c r="W297">
        <f>100*raw_data!AQ298/raw_data!AI298</f>
        <v>0</v>
      </c>
    </row>
    <row r="298" spans="1:23" x14ac:dyDescent="0.35">
      <c r="A298" s="27" t="str">
        <f>raw_data!A299</f>
        <v>Central America and Caribbean</v>
      </c>
      <c r="B298" s="28">
        <f>raw_data!B299</f>
        <v>1982</v>
      </c>
      <c r="C298" s="33">
        <f>raw_data!C299+raw_data!D299</f>
        <v>0.61023625214398369</v>
      </c>
      <c r="D298" s="33">
        <f>SUM(raw_data!E299:'raw_data'!J299)</f>
        <v>6.1307936929713263</v>
      </c>
      <c r="E298" s="31">
        <f t="shared" si="16"/>
        <v>10.046590433510955</v>
      </c>
      <c r="F298" s="21">
        <f>raw_data!K299+raw_data!L299</f>
        <v>0.16392570000000001</v>
      </c>
      <c r="G298" s="21">
        <f>SUM(raw_data!M299:'raw_data'!R299)</f>
        <v>1.5947937999999999</v>
      </c>
      <c r="H298" s="25">
        <f t="shared" si="17"/>
        <v>9.7287600418970293</v>
      </c>
      <c r="I298" s="21">
        <f>raw_data!S299+raw_data!T299</f>
        <v>1.8296800000000002E-2</v>
      </c>
      <c r="J298" s="21">
        <f>SUM(raw_data!U299:'raw_data'!Z299)</f>
        <v>0.26477199999999995</v>
      </c>
      <c r="K298" s="25">
        <f t="shared" si="18"/>
        <v>14.470945739145639</v>
      </c>
      <c r="L298" s="21">
        <f>raw_data!AA299+raw_data!AB299</f>
        <v>0.55216359999999998</v>
      </c>
      <c r="M298" s="21">
        <f>SUM(raw_data!AC299:'raw_data'!AH299)</f>
        <v>4.8196831999999992</v>
      </c>
      <c r="N298" s="25">
        <f t="shared" si="19"/>
        <v>8.728723153789927</v>
      </c>
      <c r="O298">
        <f>raw_data!AI299</f>
        <v>50569401</v>
      </c>
      <c r="P298">
        <f>100*raw_data!AJ299/raw_data!AI299</f>
        <v>50.030228754340989</v>
      </c>
      <c r="Q298">
        <f>100*raw_data!AK299/raw_data!AI299</f>
        <v>0</v>
      </c>
      <c r="R298">
        <f>100*raw_data!AL299/raw_data!AI299</f>
        <v>7.0562018324084956</v>
      </c>
      <c r="S298">
        <f>100*raw_data!AM299/raw_data!AI299</f>
        <v>47.501893486932936</v>
      </c>
      <c r="T298">
        <f>raw_data!AN299</f>
        <v>181680406408.94</v>
      </c>
      <c r="U298">
        <f>raw_data!AO299</f>
        <v>0</v>
      </c>
      <c r="V298">
        <f>100*raw_data!AP299/raw_data!AI299</f>
        <v>0</v>
      </c>
      <c r="W298">
        <f>100*raw_data!AQ299/raw_data!AI299</f>
        <v>0</v>
      </c>
    </row>
    <row r="299" spans="1:23" x14ac:dyDescent="0.35">
      <c r="A299" s="27" t="str">
        <f>raw_data!A300</f>
        <v>Central Asia</v>
      </c>
      <c r="B299" s="28">
        <f>raw_data!B300</f>
        <v>1982</v>
      </c>
      <c r="C299" s="33">
        <f>raw_data!C300+raw_data!D300</f>
        <v>0.1405252850617594</v>
      </c>
      <c r="D299" s="33">
        <f>SUM(raw_data!E300:'raw_data'!J300)</f>
        <v>13.337014439867334</v>
      </c>
      <c r="E299" s="31">
        <f t="shared" si="16"/>
        <v>94.908289522457508</v>
      </c>
      <c r="F299" s="21">
        <f>raw_data!K300+raw_data!L300</f>
        <v>0.10422690000000001</v>
      </c>
      <c r="G299" s="21">
        <f>SUM(raw_data!M300:'raw_data'!R300)</f>
        <v>0.35550510000000002</v>
      </c>
      <c r="H299" s="25">
        <f t="shared" si="17"/>
        <v>3.4108766546831957</v>
      </c>
      <c r="I299" s="21">
        <f>raw_data!S300+raw_data!T300</f>
        <v>4.85E-5</v>
      </c>
      <c r="J299" s="21">
        <f>SUM(raw_data!U300:'raw_data'!Z300)</f>
        <v>9.4357099999999999E-2</v>
      </c>
      <c r="K299" s="25">
        <f t="shared" si="18"/>
        <v>1945.5072164948454</v>
      </c>
      <c r="L299" s="21">
        <f>raw_data!AA300+raw_data!AB300</f>
        <v>0.14727849999999998</v>
      </c>
      <c r="M299" s="21">
        <f>SUM(raw_data!AC300:'raw_data'!AH300)</f>
        <v>17.323975900000004</v>
      </c>
      <c r="N299" s="25">
        <f t="shared" si="19"/>
        <v>117.62732442277731</v>
      </c>
      <c r="O299">
        <f>raw_data!AI300</f>
        <v>58298160</v>
      </c>
      <c r="P299">
        <f>100*raw_data!AJ300/raw_data!AI300</f>
        <v>51.213842769651734</v>
      </c>
      <c r="Q299">
        <f>100*raw_data!AK300/raw_data!AI300</f>
        <v>0</v>
      </c>
      <c r="R299">
        <f>100*raw_data!AL300/raw_data!AI300</f>
        <v>0</v>
      </c>
      <c r="S299">
        <f>100*raw_data!AM300/raw_data!AI300</f>
        <v>48.091056390115916</v>
      </c>
      <c r="T299">
        <f>raw_data!AN300</f>
        <v>21699697538.192699</v>
      </c>
      <c r="U299">
        <f>raw_data!AO300</f>
        <v>0</v>
      </c>
      <c r="V299">
        <f>100*raw_data!AP300/raw_data!AI300</f>
        <v>0</v>
      </c>
      <c r="W299">
        <f>100*raw_data!AQ300/raw_data!AI300</f>
        <v>0</v>
      </c>
    </row>
    <row r="300" spans="1:23" x14ac:dyDescent="0.35">
      <c r="A300" s="27" t="str">
        <f>raw_data!A301</f>
        <v>China</v>
      </c>
      <c r="B300" s="28">
        <f>raw_data!B301</f>
        <v>1982</v>
      </c>
      <c r="C300" s="33">
        <f>raw_data!C301+raw_data!D301</f>
        <v>6.9096857142857093</v>
      </c>
      <c r="D300" s="33">
        <f>SUM(raw_data!E301:'raw_data'!J301)</f>
        <v>28.197857564567443</v>
      </c>
      <c r="E300" s="31">
        <f t="shared" si="16"/>
        <v>4.0809175309187564</v>
      </c>
      <c r="F300" s="21">
        <f>raw_data!K301+raw_data!L301</f>
        <v>0.2051779</v>
      </c>
      <c r="G300" s="21">
        <f>SUM(raw_data!M301:'raw_data'!R301)</f>
        <v>0.59633520000000007</v>
      </c>
      <c r="H300" s="25">
        <f t="shared" si="17"/>
        <v>2.9064299810067267</v>
      </c>
      <c r="I300" s="21">
        <f>raw_data!S301+raw_data!T301</f>
        <v>0.50035079999999998</v>
      </c>
      <c r="J300" s="21">
        <f>SUM(raw_data!U301:'raw_data'!Z301)</f>
        <v>0.68470779999999998</v>
      </c>
      <c r="K300" s="25">
        <f t="shared" si="18"/>
        <v>1.3684554916270744</v>
      </c>
      <c r="L300" s="21">
        <f>raw_data!AA301+raw_data!AB301</f>
        <v>10.63447</v>
      </c>
      <c r="M300" s="21">
        <f>SUM(raw_data!AC301:'raw_data'!AH301)</f>
        <v>29.218622999999997</v>
      </c>
      <c r="N300" s="25">
        <f t="shared" si="19"/>
        <v>2.7475391815483046</v>
      </c>
      <c r="O300">
        <f>raw_data!AI301</f>
        <v>1014151192</v>
      </c>
      <c r="P300">
        <f>100*raw_data!AJ301/raw_data!AI301</f>
        <v>49.093864300265004</v>
      </c>
      <c r="Q300">
        <f>100*raw_data!AK301/raw_data!AI301</f>
        <v>6.6116880331981109</v>
      </c>
      <c r="R300">
        <f>100*raw_data!AL301/raw_data!AI301</f>
        <v>0.52245079844071218</v>
      </c>
      <c r="S300">
        <f>100*raw_data!AM301/raw_data!AI301</f>
        <v>21.291279121229884</v>
      </c>
      <c r="T300">
        <f>raw_data!AN301</f>
        <v>561811207734.27197</v>
      </c>
      <c r="U300">
        <f>raw_data!AO301</f>
        <v>0</v>
      </c>
      <c r="V300">
        <f>100*raw_data!AP301/raw_data!AI301</f>
        <v>0</v>
      </c>
      <c r="W300">
        <f>100*raw_data!AQ301/raw_data!AI301</f>
        <v>0</v>
      </c>
    </row>
    <row r="301" spans="1:23" x14ac:dyDescent="0.35">
      <c r="A301" s="27" t="str">
        <f>raw_data!A302</f>
        <v>EU-12</v>
      </c>
      <c r="B301" s="28">
        <f>raw_data!B302</f>
        <v>1982</v>
      </c>
      <c r="C301" s="33">
        <f>raw_data!C302+raw_data!D302</f>
        <v>0.43584105246737803</v>
      </c>
      <c r="D301" s="33">
        <f>SUM(raw_data!E302:'raw_data'!J302)</f>
        <v>32.127164968569907</v>
      </c>
      <c r="E301" s="31">
        <f t="shared" si="16"/>
        <v>73.713030901270074</v>
      </c>
      <c r="F301" s="21">
        <f>raw_data!K302+raw_data!L302</f>
        <v>0.28947230000000002</v>
      </c>
      <c r="G301" s="21">
        <f>SUM(raw_data!M302:'raw_data'!R302)</f>
        <v>0.67327349999999997</v>
      </c>
      <c r="H301" s="25">
        <f t="shared" si="17"/>
        <v>2.3258650309546023</v>
      </c>
      <c r="I301" s="21">
        <f>raw_data!S302+raw_data!T302</f>
        <v>9.0662000000000006E-2</v>
      </c>
      <c r="J301" s="21">
        <f>SUM(raw_data!U302:'raw_data'!Z302)</f>
        <v>3.1392898000000002</v>
      </c>
      <c r="K301" s="25">
        <f t="shared" si="18"/>
        <v>34.626302089078116</v>
      </c>
      <c r="L301" s="21">
        <f>raw_data!AA302+raw_data!AB302</f>
        <v>1.0988644000000001</v>
      </c>
      <c r="M301" s="21">
        <f>SUM(raw_data!AC302:'raw_data'!AH302)</f>
        <v>49.109523700000004</v>
      </c>
      <c r="N301" s="25">
        <f t="shared" si="19"/>
        <v>44.691159072948402</v>
      </c>
      <c r="O301">
        <f>raw_data!AI302</f>
        <v>104118271</v>
      </c>
      <c r="P301">
        <f>100*raw_data!AJ302/raw_data!AI302</f>
        <v>51.407205945630814</v>
      </c>
      <c r="Q301">
        <f>100*raw_data!AK302/raw_data!AI302</f>
        <v>0</v>
      </c>
      <c r="R301">
        <f>100*raw_data!AL302/raw_data!AI302</f>
        <v>23.948004284473761</v>
      </c>
      <c r="S301">
        <f>100*raw_data!AM302/raw_data!AI302</f>
        <v>59.145296410079652</v>
      </c>
      <c r="T301">
        <f>raw_data!AN302</f>
        <v>41117009301.194504</v>
      </c>
      <c r="U301">
        <f>raw_data!AO302</f>
        <v>0</v>
      </c>
      <c r="V301">
        <f>100*raw_data!AP302/raw_data!AI302</f>
        <v>0</v>
      </c>
      <c r="W301">
        <f>100*raw_data!AQ302/raw_data!AI302</f>
        <v>0</v>
      </c>
    </row>
    <row r="302" spans="1:23" x14ac:dyDescent="0.35">
      <c r="A302" s="27" t="str">
        <f>raw_data!A303</f>
        <v>EU-15</v>
      </c>
      <c r="B302" s="28">
        <f>raw_data!B303</f>
        <v>1982</v>
      </c>
      <c r="C302" s="33">
        <f>raw_data!C303+raw_data!D303</f>
        <v>2.8062735337172988</v>
      </c>
      <c r="D302" s="33">
        <f>SUM(raw_data!E303:'raw_data'!J303)</f>
        <v>125.83859248194564</v>
      </c>
      <c r="E302" s="31">
        <f t="shared" si="16"/>
        <v>44.841884075090483</v>
      </c>
      <c r="F302" s="21">
        <f>raw_data!K303+raw_data!L303</f>
        <v>3.1905988999999999</v>
      </c>
      <c r="G302" s="21">
        <f>SUM(raw_data!M303:'raw_data'!R303)</f>
        <v>27.2726221</v>
      </c>
      <c r="H302" s="25">
        <f t="shared" si="17"/>
        <v>8.5478065262292926</v>
      </c>
      <c r="I302" s="21">
        <f>raw_data!S303+raw_data!T303</f>
        <v>1.1270148</v>
      </c>
      <c r="J302" s="21">
        <f>SUM(raw_data!U303:'raw_data'!Z303)</f>
        <v>45.015616100000003</v>
      </c>
      <c r="K302" s="25">
        <f t="shared" si="18"/>
        <v>39.942346897307829</v>
      </c>
      <c r="L302" s="21">
        <f>raw_data!AA303+raw_data!AB303</f>
        <v>2.9207508</v>
      </c>
      <c r="M302" s="21">
        <f>SUM(raw_data!AC303:'raw_data'!AH303)</f>
        <v>179.3380038</v>
      </c>
      <c r="N302" s="25">
        <f t="shared" si="19"/>
        <v>61.401336875436272</v>
      </c>
      <c r="O302">
        <f>raw_data!AI303</f>
        <v>358863435</v>
      </c>
      <c r="P302">
        <f>100*raw_data!AJ303/raw_data!AI303</f>
        <v>51.482097361075532</v>
      </c>
      <c r="Q302">
        <f>100*raw_data!AK303/raw_data!AI303</f>
        <v>0</v>
      </c>
      <c r="R302">
        <f>100*raw_data!AL303/raw_data!AI303</f>
        <v>10.025903586415819</v>
      </c>
      <c r="S302">
        <f>100*raw_data!AM303/raw_data!AI303</f>
        <v>72.533332073801276</v>
      </c>
      <c r="T302">
        <f>raw_data!AN303</f>
        <v>8053600279250.9199</v>
      </c>
      <c r="U302">
        <f>raw_data!AO303</f>
        <v>30</v>
      </c>
      <c r="V302">
        <f>100*raw_data!AP303/raw_data!AI303</f>
        <v>0</v>
      </c>
      <c r="W302">
        <f>100*raw_data!AQ303/raw_data!AI303</f>
        <v>0</v>
      </c>
    </row>
    <row r="303" spans="1:23" x14ac:dyDescent="0.35">
      <c r="A303" s="27" t="str">
        <f>raw_data!A304</f>
        <v>Europe_Eastern</v>
      </c>
      <c r="B303" s="28">
        <f>raw_data!B304</f>
        <v>1982</v>
      </c>
      <c r="C303" s="33">
        <f>raw_data!C304+raw_data!D304</f>
        <v>0.30561351736286912</v>
      </c>
      <c r="D303" s="33">
        <f>SUM(raw_data!E304:'raw_data'!J304)</f>
        <v>18.095756182131108</v>
      </c>
      <c r="E303" s="31">
        <f t="shared" si="16"/>
        <v>59.2112428084952</v>
      </c>
      <c r="F303" s="21">
        <f>raw_data!K304+raw_data!L304</f>
        <v>4.0663400000000002E-2</v>
      </c>
      <c r="G303" s="21">
        <f>SUM(raw_data!M304:'raw_data'!R304)</f>
        <v>3.3234199999999998E-2</v>
      </c>
      <c r="H303" s="25">
        <f t="shared" si="17"/>
        <v>0.8173000782030031</v>
      </c>
      <c r="I303" s="21">
        <f>raw_data!S304+raw_data!T304</f>
        <v>3.6694600000000001E-2</v>
      </c>
      <c r="J303" s="21">
        <f>SUM(raw_data!U304:'raw_data'!Z304)</f>
        <v>0.23482069999999999</v>
      </c>
      <c r="K303" s="25">
        <f t="shared" si="18"/>
        <v>6.3993257863554849</v>
      </c>
      <c r="L303" s="21">
        <f>raw_data!AA304+raw_data!AB304</f>
        <v>3.1543538999999998</v>
      </c>
      <c r="M303" s="21">
        <f>SUM(raw_data!AC304:'raw_data'!AH304)</f>
        <v>33.575897300000001</v>
      </c>
      <c r="N303" s="25">
        <f t="shared" si="19"/>
        <v>10.644302562245791</v>
      </c>
      <c r="O303">
        <f>raw_data!AI304</f>
        <v>62925889</v>
      </c>
      <c r="P303">
        <f>100*raw_data!AJ304/raw_data!AI304</f>
        <v>54.050174801662315</v>
      </c>
      <c r="Q303">
        <f>100*raw_data!AK304/raw_data!AI304</f>
        <v>0</v>
      </c>
      <c r="R303">
        <f>100*raw_data!AL304/raw_data!AI304</f>
        <v>70.144043574815441</v>
      </c>
      <c r="S303">
        <f>100*raw_data!AM304/raw_data!AI304</f>
        <v>61.321665237021918</v>
      </c>
      <c r="T303">
        <f>raw_data!AN304</f>
        <v>0</v>
      </c>
      <c r="U303">
        <f>raw_data!AO304</f>
        <v>0</v>
      </c>
      <c r="V303">
        <f>100*raw_data!AP304/raw_data!AI304</f>
        <v>0</v>
      </c>
      <c r="W303">
        <f>100*raw_data!AQ304/raw_data!AI304</f>
        <v>0</v>
      </c>
    </row>
    <row r="304" spans="1:23" x14ac:dyDescent="0.35">
      <c r="A304" s="27" t="str">
        <f>raw_data!A305</f>
        <v>Europe_Non_EU</v>
      </c>
      <c r="B304" s="28">
        <f>raw_data!B305</f>
        <v>1982</v>
      </c>
      <c r="C304" s="33">
        <f>raw_data!C305+raw_data!D305</f>
        <v>0.84514134048305201</v>
      </c>
      <c r="D304" s="33">
        <f>SUM(raw_data!E305:'raw_data'!J305)</f>
        <v>14.157802646232398</v>
      </c>
      <c r="E304" s="31">
        <f t="shared" si="16"/>
        <v>16.751993977883409</v>
      </c>
      <c r="F304" s="21">
        <f>raw_data!K305+raw_data!L305</f>
        <v>1.3594E-2</v>
      </c>
      <c r="G304" s="21">
        <f>SUM(raw_data!M305:'raw_data'!R305)</f>
        <v>0.13131470000000001</v>
      </c>
      <c r="H304" s="25">
        <f t="shared" si="17"/>
        <v>9.6597543033691338</v>
      </c>
      <c r="I304" s="21">
        <f>raw_data!S305+raw_data!T305</f>
        <v>0.73484099999999997</v>
      </c>
      <c r="J304" s="21">
        <f>SUM(raw_data!U305:'raw_data'!Z305)</f>
        <v>0.17272709999999999</v>
      </c>
      <c r="K304" s="25">
        <f t="shared" si="18"/>
        <v>0.23505370549547452</v>
      </c>
      <c r="L304" s="21">
        <f>raw_data!AA305+raw_data!AB305</f>
        <v>1.9713210000000001</v>
      </c>
      <c r="M304" s="21">
        <f>SUM(raw_data!AC305:'raw_data'!AH305)</f>
        <v>16.915167400000001</v>
      </c>
      <c r="N304" s="25">
        <f t="shared" si="19"/>
        <v>8.5806255805117484</v>
      </c>
      <c r="O304">
        <f>raw_data!AI305</f>
        <v>67627792</v>
      </c>
      <c r="P304">
        <f>100*raw_data!AJ305/raw_data!AI305</f>
        <v>49.781604580554692</v>
      </c>
      <c r="Q304">
        <f>100*raw_data!AK305/raw_data!AI305</f>
        <v>0</v>
      </c>
      <c r="R304">
        <f>100*raw_data!AL305/raw_data!AI305</f>
        <v>0</v>
      </c>
      <c r="S304">
        <f>100*raw_data!AM305/raw_data!AI305</f>
        <v>46.060387421786594</v>
      </c>
      <c r="T304">
        <f>raw_data!AN305</f>
        <v>193291610415.686</v>
      </c>
      <c r="U304">
        <f>raw_data!AO305</f>
        <v>0</v>
      </c>
      <c r="V304">
        <f>100*raw_data!AP305/raw_data!AI305</f>
        <v>0</v>
      </c>
      <c r="W304">
        <f>100*raw_data!AQ305/raw_data!AI305</f>
        <v>0</v>
      </c>
    </row>
    <row r="305" spans="1:23" x14ac:dyDescent="0.35">
      <c r="A305" s="27" t="str">
        <f>raw_data!A306</f>
        <v>European Free Trade Association</v>
      </c>
      <c r="B305" s="28">
        <f>raw_data!B306</f>
        <v>1982</v>
      </c>
      <c r="C305" s="33">
        <f>raw_data!C306+raw_data!D306</f>
        <v>0.10163148571428571</v>
      </c>
      <c r="D305" s="33">
        <f>SUM(raw_data!E306:'raw_data'!J306)</f>
        <v>4.7944539601012535</v>
      </c>
      <c r="E305" s="31">
        <f t="shared" si="16"/>
        <v>47.174888041879001</v>
      </c>
      <c r="F305" s="21">
        <f>raw_data!K306+raw_data!L306</f>
        <v>0.12175949999999999</v>
      </c>
      <c r="G305" s="21">
        <f>SUM(raw_data!M306:'raw_data'!R306)</f>
        <v>0.45498769999999999</v>
      </c>
      <c r="H305" s="25">
        <f t="shared" si="17"/>
        <v>3.7367737219683064</v>
      </c>
      <c r="I305" s="21">
        <f>raw_data!S306+raw_data!T306</f>
        <v>3.299E-4</v>
      </c>
      <c r="J305" s="21">
        <f>SUM(raw_data!U306:'raw_data'!Z306)</f>
        <v>4.2738206999999999</v>
      </c>
      <c r="K305" s="25">
        <f t="shared" si="18"/>
        <v>12954.897544710519</v>
      </c>
      <c r="L305" s="21">
        <f>raw_data!AA306+raw_data!AB306</f>
        <v>7.3203999999999995E-3</v>
      </c>
      <c r="M305" s="21">
        <f>SUM(raw_data!AC306:'raw_data'!AH306)</f>
        <v>10.853721400000001</v>
      </c>
      <c r="N305" s="25">
        <f t="shared" si="19"/>
        <v>1482.6678050379764</v>
      </c>
      <c r="O305">
        <f>raw_data!AI306</f>
        <v>10765645</v>
      </c>
      <c r="P305">
        <f>100*raw_data!AJ306/raw_data!AI306</f>
        <v>50.963486163625127</v>
      </c>
      <c r="Q305">
        <f>100*raw_data!AK306/raw_data!AI306</f>
        <v>0</v>
      </c>
      <c r="R305">
        <f>100*raw_data!AL306/raw_data!AI306</f>
        <v>33.789967995415047</v>
      </c>
      <c r="S305">
        <f>100*raw_data!AM306/raw_data!AI306</f>
        <v>73.251022117114204</v>
      </c>
      <c r="T305">
        <f>raw_data!AN306</f>
        <v>546077202665.047</v>
      </c>
      <c r="U305">
        <f>raw_data!AO306</f>
        <v>36</v>
      </c>
      <c r="V305">
        <f>100*raw_data!AP306/raw_data!AI306</f>
        <v>0</v>
      </c>
      <c r="W305">
        <f>100*raw_data!AQ306/raw_data!AI306</f>
        <v>0</v>
      </c>
    </row>
    <row r="306" spans="1:23" x14ac:dyDescent="0.35">
      <c r="A306" s="27" t="str">
        <f>raw_data!A307</f>
        <v>India</v>
      </c>
      <c r="B306" s="28">
        <f>raw_data!B307</f>
        <v>1982</v>
      </c>
      <c r="C306" s="33">
        <f>raw_data!C307+raw_data!D307</f>
        <v>11.41697443467347</v>
      </c>
      <c r="D306" s="33">
        <f>SUM(raw_data!E307:'raw_data'!J307)</f>
        <v>37.243483491933979</v>
      </c>
      <c r="E306" s="31">
        <f t="shared" si="16"/>
        <v>3.26211499421643</v>
      </c>
      <c r="F306" s="21">
        <f>raw_data!K307+raw_data!L307</f>
        <v>0.18217460000000002</v>
      </c>
      <c r="G306" s="21">
        <f>SUM(raw_data!M307:'raw_data'!R307)</f>
        <v>0.47149610000000003</v>
      </c>
      <c r="H306" s="25">
        <f t="shared" si="17"/>
        <v>2.588154989773547</v>
      </c>
      <c r="I306" s="21">
        <f>raw_data!S307+raw_data!T307</f>
        <v>0.52608690000000002</v>
      </c>
      <c r="J306" s="21">
        <f>SUM(raw_data!U307:'raw_data'!Z307)</f>
        <v>0.15292469999999997</v>
      </c>
      <c r="K306" s="25">
        <f t="shared" si="18"/>
        <v>0.29068334528002876</v>
      </c>
      <c r="L306" s="21">
        <f>raw_data!AA307+raw_data!AB307</f>
        <v>17.8769572</v>
      </c>
      <c r="M306" s="21">
        <f>SUM(raw_data!AC307:'raw_data'!AH307)</f>
        <v>42.484871400000003</v>
      </c>
      <c r="N306" s="25">
        <f t="shared" si="19"/>
        <v>2.3765158088536458</v>
      </c>
      <c r="O306">
        <f>raw_data!AI307</f>
        <v>729169466</v>
      </c>
      <c r="P306">
        <f>100*raw_data!AJ307/raw_data!AI307</f>
        <v>48.222938890861343</v>
      </c>
      <c r="Q306">
        <f>100*raw_data!AK307/raw_data!AI307</f>
        <v>0</v>
      </c>
      <c r="R306">
        <f>100*raw_data!AL307/raw_data!AI307</f>
        <v>0</v>
      </c>
      <c r="S306">
        <f>100*raw_data!AM307/raw_data!AI307</f>
        <v>23.647000051425632</v>
      </c>
      <c r="T306">
        <f>raw_data!AN307</f>
        <v>297198986845.50702</v>
      </c>
      <c r="U306">
        <f>raw_data!AO307</f>
        <v>0</v>
      </c>
      <c r="V306">
        <f>100*raw_data!AP307/raw_data!AI307</f>
        <v>0</v>
      </c>
      <c r="W306">
        <f>100*raw_data!AQ307/raw_data!AI307</f>
        <v>0</v>
      </c>
    </row>
    <row r="307" spans="1:23" x14ac:dyDescent="0.35">
      <c r="A307" s="27" t="str">
        <f>raw_data!A308</f>
        <v>Indonesia</v>
      </c>
      <c r="B307" s="28">
        <f>raw_data!B308</f>
        <v>1982</v>
      </c>
      <c r="C307" s="33">
        <f>raw_data!C308+raw_data!D308</f>
        <v>1.191940339354133</v>
      </c>
      <c r="D307" s="33">
        <f>SUM(raw_data!E308:'raw_data'!J308)</f>
        <v>4.1652054209033231</v>
      </c>
      <c r="E307" s="31">
        <f t="shared" si="16"/>
        <v>3.4944747512784819</v>
      </c>
      <c r="F307" s="21">
        <f>raw_data!K308+raw_data!L308</f>
        <v>5.9658200000000002E-2</v>
      </c>
      <c r="G307" s="21">
        <f>SUM(raw_data!M308:'raw_data'!R308)</f>
        <v>0.95537720000000015</v>
      </c>
      <c r="H307" s="25">
        <f t="shared" si="17"/>
        <v>16.014180783194934</v>
      </c>
      <c r="I307" s="21">
        <f>raw_data!S308+raw_data!T308</f>
        <v>1.4071199999999999E-2</v>
      </c>
      <c r="J307" s="21">
        <f>SUM(raw_data!U308:'raw_data'!Z308)</f>
        <v>7.99237E-2</v>
      </c>
      <c r="K307" s="25">
        <f t="shared" si="18"/>
        <v>5.6799491159247264</v>
      </c>
      <c r="L307" s="21">
        <f>raw_data!AA308+raw_data!AB308</f>
        <v>1.3293634000000001</v>
      </c>
      <c r="M307" s="21">
        <f>SUM(raw_data!AC308:'raw_data'!AH308)</f>
        <v>3.4864869999999999</v>
      </c>
      <c r="N307" s="25">
        <f t="shared" si="19"/>
        <v>2.6226741310916184</v>
      </c>
      <c r="O307">
        <f>raw_data!AI308</f>
        <v>155228658</v>
      </c>
      <c r="P307">
        <f>100*raw_data!AJ308/raw_data!AI308</f>
        <v>49.97495243436299</v>
      </c>
      <c r="Q307">
        <f>100*raw_data!AK308/raw_data!AI308</f>
        <v>0</v>
      </c>
      <c r="R307">
        <f>100*raw_data!AL308/raw_data!AI308</f>
        <v>70.01609780070379</v>
      </c>
      <c r="S307">
        <f>100*raw_data!AM308/raw_data!AI308</f>
        <v>23.605999995181303</v>
      </c>
      <c r="T307">
        <f>raw_data!AN308</f>
        <v>174422679757.15799</v>
      </c>
      <c r="U307">
        <f>raw_data!AO308</f>
        <v>0</v>
      </c>
      <c r="V307">
        <f>100*raw_data!AP308/raw_data!AI308</f>
        <v>0</v>
      </c>
      <c r="W307">
        <f>100*raw_data!AQ308/raw_data!AI308</f>
        <v>0</v>
      </c>
    </row>
    <row r="308" spans="1:23" x14ac:dyDescent="0.35">
      <c r="A308" s="27" t="str">
        <f>raw_data!A309</f>
        <v>Japan</v>
      </c>
      <c r="B308" s="28">
        <f>raw_data!B309</f>
        <v>1982</v>
      </c>
      <c r="C308" s="33">
        <f>raw_data!C309+raw_data!D309</f>
        <v>0.52402878034073308</v>
      </c>
      <c r="D308" s="33">
        <f>SUM(raw_data!E309:'raw_data'!J309)</f>
        <v>21.885467505456429</v>
      </c>
      <c r="E308" s="31">
        <f t="shared" si="16"/>
        <v>41.763865509879246</v>
      </c>
      <c r="F308" s="21">
        <f>raw_data!K309+raw_data!L309</f>
        <v>0.36801280000000003</v>
      </c>
      <c r="G308" s="21">
        <f>SUM(raw_data!M309:'raw_data'!R309)</f>
        <v>2.6074709</v>
      </c>
      <c r="H308" s="25">
        <f t="shared" si="17"/>
        <v>7.0852723057458871</v>
      </c>
      <c r="I308" s="21">
        <f>raw_data!S309+raw_data!T309</f>
        <v>4.6480000000000002E-4</v>
      </c>
      <c r="J308" s="21">
        <f>SUM(raw_data!U309:'raw_data'!Z309)</f>
        <v>1.2326285000000001</v>
      </c>
      <c r="K308" s="25">
        <f t="shared" si="18"/>
        <v>2651.954604130809</v>
      </c>
      <c r="L308" s="21">
        <f>raw_data!AA309+raw_data!AB309</f>
        <v>0.22934499999999999</v>
      </c>
      <c r="M308" s="21">
        <f>SUM(raw_data!AC309:'raw_data'!AH309)</f>
        <v>24.085020799999999</v>
      </c>
      <c r="N308" s="25">
        <f t="shared" si="19"/>
        <v>105.01655061152412</v>
      </c>
      <c r="O308">
        <f>raw_data!AI309</f>
        <v>118480000</v>
      </c>
      <c r="P308">
        <f>100*raw_data!AJ309/raw_data!AI309</f>
        <v>50.704176232275486</v>
      </c>
      <c r="Q308">
        <f>100*raw_data!AK309/raw_data!AI309</f>
        <v>0</v>
      </c>
      <c r="R308">
        <f>100*raw_data!AL309/raw_data!AI309</f>
        <v>97.904891964888591</v>
      </c>
      <c r="S308">
        <f>100*raw_data!AM309/raw_data!AI309</f>
        <v>76.382999662390276</v>
      </c>
      <c r="T308">
        <f>raw_data!AN309</f>
        <v>2431837052482.3198</v>
      </c>
      <c r="U308">
        <f>raw_data!AO309</f>
        <v>0</v>
      </c>
      <c r="V308">
        <f>100*raw_data!AP309/raw_data!AI309</f>
        <v>0</v>
      </c>
      <c r="W308">
        <f>100*raw_data!AQ309/raw_data!AI309</f>
        <v>0</v>
      </c>
    </row>
    <row r="309" spans="1:23" x14ac:dyDescent="0.35">
      <c r="A309" s="27" t="str">
        <f>raw_data!A310</f>
        <v>Mexico</v>
      </c>
      <c r="B309" s="28">
        <f>raw_data!B310</f>
        <v>1982</v>
      </c>
      <c r="C309" s="33">
        <f>raw_data!C310+raw_data!D310</f>
        <v>1.5919380165209491</v>
      </c>
      <c r="D309" s="33">
        <f>SUM(raw_data!E310:'raw_data'!J310)</f>
        <v>12.402965641427292</v>
      </c>
      <c r="E309" s="31">
        <f t="shared" si="16"/>
        <v>7.7911109055194014</v>
      </c>
      <c r="F309" s="21">
        <f>raw_data!K310+raw_data!L310</f>
        <v>0.3218993</v>
      </c>
      <c r="G309" s="21">
        <f>SUM(raw_data!M310:'raw_data'!R310)</f>
        <v>1.6853606000000001</v>
      </c>
      <c r="H309" s="25">
        <f t="shared" si="17"/>
        <v>5.2356764988305349</v>
      </c>
      <c r="I309" s="21">
        <f>raw_data!S310+raw_data!T310</f>
        <v>0.106324</v>
      </c>
      <c r="J309" s="21">
        <f>SUM(raw_data!U310:'raw_data'!Z310)</f>
        <v>8.1345000000000001E-2</v>
      </c>
      <c r="K309" s="25">
        <f t="shared" si="18"/>
        <v>0.76506715322975061</v>
      </c>
      <c r="L309" s="21">
        <f>raw_data!AA310+raw_data!AB310</f>
        <v>1.5933462</v>
      </c>
      <c r="M309" s="21">
        <f>SUM(raw_data!AC310:'raw_data'!AH310)</f>
        <v>12.212374199999999</v>
      </c>
      <c r="N309" s="25">
        <f t="shared" si="19"/>
        <v>7.6646081058843327</v>
      </c>
      <c r="O309">
        <f>raw_data!AI310</f>
        <v>70656783</v>
      </c>
      <c r="P309">
        <f>100*raw_data!AJ310/raw_data!AI310</f>
        <v>50.487113176381101</v>
      </c>
      <c r="Q309">
        <f>100*raw_data!AK310/raw_data!AI310</f>
        <v>0</v>
      </c>
      <c r="R309">
        <f>100*raw_data!AL310/raw_data!AI310</f>
        <v>87.323829900379138</v>
      </c>
      <c r="S309">
        <f>100*raw_data!AM310/raw_data!AI310</f>
        <v>67.395999333850227</v>
      </c>
      <c r="T309">
        <f>raw_data!AN310</f>
        <v>567050551223.40002</v>
      </c>
      <c r="U309">
        <f>raw_data!AO310</f>
        <v>0</v>
      </c>
      <c r="V309">
        <f>100*raw_data!AP310/raw_data!AI310</f>
        <v>0</v>
      </c>
      <c r="W309">
        <f>100*raw_data!AQ310/raw_data!AI310</f>
        <v>0</v>
      </c>
    </row>
    <row r="310" spans="1:23" x14ac:dyDescent="0.35">
      <c r="A310" s="27" t="str">
        <f>raw_data!A311</f>
        <v>Middle East</v>
      </c>
      <c r="B310" s="28">
        <f>raw_data!B311</f>
        <v>1982</v>
      </c>
      <c r="C310" s="33">
        <f>raw_data!C311+raw_data!D311</f>
        <v>1.016908959668517</v>
      </c>
      <c r="D310" s="33">
        <f>SUM(raw_data!E311:'raw_data'!J311)</f>
        <v>13.236928842384245</v>
      </c>
      <c r="E310" s="31">
        <f t="shared" si="16"/>
        <v>13.016827825667995</v>
      </c>
      <c r="F310" s="21">
        <f>raw_data!K311+raw_data!L311</f>
        <v>0.34859980000000002</v>
      </c>
      <c r="G310" s="21">
        <f>SUM(raw_data!M311:'raw_data'!R311)</f>
        <v>6.2577249000000004</v>
      </c>
      <c r="H310" s="25">
        <f t="shared" si="17"/>
        <v>17.951028371215358</v>
      </c>
      <c r="I310" s="21">
        <f>raw_data!S311+raw_data!T311</f>
        <v>4.7360600000000003E-2</v>
      </c>
      <c r="J310" s="21">
        <f>SUM(raw_data!U311:'raw_data'!Z311)</f>
        <v>0.14694710000000002</v>
      </c>
      <c r="K310" s="25">
        <f t="shared" si="18"/>
        <v>3.1027288505635489</v>
      </c>
      <c r="L310" s="21">
        <f>raw_data!AA311+raw_data!AB311</f>
        <v>0.87468840000000003</v>
      </c>
      <c r="M310" s="21">
        <f>SUM(raw_data!AC311:'raw_data'!AH311)</f>
        <v>8.8367335999999987</v>
      </c>
      <c r="N310" s="25">
        <f t="shared" si="19"/>
        <v>10.102721837856771</v>
      </c>
      <c r="O310">
        <f>raw_data!AI311</f>
        <v>101722097</v>
      </c>
      <c r="P310">
        <f>100*raw_data!AJ311/raw_data!AI311</f>
        <v>48.230303392192162</v>
      </c>
      <c r="Q310">
        <f>100*raw_data!AK311/raw_data!AI311</f>
        <v>0</v>
      </c>
      <c r="R310">
        <f>100*raw_data!AL311/raw_data!AI311</f>
        <v>5.1454886935726467</v>
      </c>
      <c r="S310">
        <f>100*raw_data!AM311/raw_data!AI311</f>
        <v>55.539074268199563</v>
      </c>
      <c r="T310">
        <f>raw_data!AN311</f>
        <v>653239699143.297</v>
      </c>
      <c r="U310">
        <f>raw_data!AO311</f>
        <v>0</v>
      </c>
      <c r="V310">
        <f>100*raw_data!AP311/raw_data!AI311</f>
        <v>0</v>
      </c>
      <c r="W310">
        <f>100*raw_data!AQ311/raw_data!AI311</f>
        <v>0</v>
      </c>
    </row>
    <row r="311" spans="1:23" x14ac:dyDescent="0.35">
      <c r="A311" s="27" t="str">
        <f>raw_data!A312</f>
        <v>Pakistan</v>
      </c>
      <c r="B311" s="28">
        <f>raw_data!B312</f>
        <v>1982</v>
      </c>
      <c r="C311" s="33">
        <f>raw_data!C312+raw_data!D312</f>
        <v>0.72036918903949365</v>
      </c>
      <c r="D311" s="33">
        <f>SUM(raw_data!E312:'raw_data'!J312)</f>
        <v>9.5068876048455682</v>
      </c>
      <c r="E311" s="31">
        <f t="shared" si="16"/>
        <v>13.197243509986324</v>
      </c>
      <c r="F311" s="21">
        <f>raw_data!K312+raw_data!L312</f>
        <v>6.9313800000000009E-2</v>
      </c>
      <c r="G311" s="21">
        <f>SUM(raw_data!M312:'raw_data'!R312)</f>
        <v>0.31146170000000001</v>
      </c>
      <c r="H311" s="25">
        <f t="shared" si="17"/>
        <v>4.4935020154716661</v>
      </c>
      <c r="I311" s="21">
        <f>raw_data!S312+raw_data!T312</f>
        <v>2.8262700000000002E-2</v>
      </c>
      <c r="J311" s="21">
        <f>SUM(raw_data!U312:'raw_data'!Z312)</f>
        <v>2.65384E-2</v>
      </c>
      <c r="K311" s="25">
        <f t="shared" si="18"/>
        <v>0.93899025924628565</v>
      </c>
      <c r="L311" s="21">
        <f>raw_data!AA312+raw_data!AB312</f>
        <v>0.90796260000000006</v>
      </c>
      <c r="M311" s="21">
        <f>SUM(raw_data!AC312:'raw_data'!AH312)</f>
        <v>10.768956000000001</v>
      </c>
      <c r="N311" s="25">
        <f t="shared" si="19"/>
        <v>11.86057223061831</v>
      </c>
      <c r="O311">
        <f>raw_data!AI312</f>
        <v>87828198</v>
      </c>
      <c r="P311">
        <f>100*raw_data!AJ312/raw_data!AI312</f>
        <v>47.704574332721705</v>
      </c>
      <c r="Q311">
        <f>100*raw_data!AK312/raw_data!AI312</f>
        <v>0</v>
      </c>
      <c r="R311">
        <f>100*raw_data!AL312/raw_data!AI312</f>
        <v>0</v>
      </c>
      <c r="S311">
        <f>100*raw_data!AM312/raw_data!AI312</f>
        <v>28.619000016372873</v>
      </c>
      <c r="T311">
        <f>raw_data!AN312</f>
        <v>62223914235.945702</v>
      </c>
      <c r="U311">
        <f>raw_data!AO312</f>
        <v>0</v>
      </c>
      <c r="V311">
        <f>100*raw_data!AP312/raw_data!AI312</f>
        <v>0</v>
      </c>
      <c r="W311">
        <f>100*raw_data!AQ312/raw_data!AI312</f>
        <v>0</v>
      </c>
    </row>
    <row r="312" spans="1:23" x14ac:dyDescent="0.35">
      <c r="A312" s="27" t="str">
        <f>raw_data!A313</f>
        <v>Russia</v>
      </c>
      <c r="B312" s="28">
        <f>raw_data!B313</f>
        <v>1982</v>
      </c>
      <c r="C312" s="33">
        <f>raw_data!C313+raw_data!D313</f>
        <v>0.4415510247859063</v>
      </c>
      <c r="D312" s="33">
        <f>SUM(raw_data!E313:'raw_data'!J313)</f>
        <v>39.480408550931564</v>
      </c>
      <c r="E312" s="31">
        <f t="shared" si="16"/>
        <v>89.413015336278136</v>
      </c>
      <c r="F312" s="21">
        <f>raw_data!K313+raw_data!L313</f>
        <v>4.74872E-2</v>
      </c>
      <c r="G312" s="21">
        <f>SUM(raw_data!M313:'raw_data'!R313)</f>
        <v>2.0385502999999998</v>
      </c>
      <c r="H312" s="25">
        <f t="shared" si="17"/>
        <v>42.928416499604097</v>
      </c>
      <c r="I312" s="21">
        <f>raw_data!S313+raw_data!T313</f>
        <v>1.42478E-2</v>
      </c>
      <c r="J312" s="21">
        <f>SUM(raw_data!U313:'raw_data'!Z313)</f>
        <v>0.52921069999999992</v>
      </c>
      <c r="K312" s="25">
        <f t="shared" si="18"/>
        <v>37.143327390895429</v>
      </c>
      <c r="L312" s="21">
        <f>raw_data!AA313+raw_data!AB313</f>
        <v>3.1685934000000002</v>
      </c>
      <c r="M312" s="21">
        <f>SUM(raw_data!AC313:'raw_data'!AH313)</f>
        <v>66.635668999999993</v>
      </c>
      <c r="N312" s="25">
        <f t="shared" si="19"/>
        <v>21.030047275866949</v>
      </c>
      <c r="O312">
        <f>raw_data!AI313</f>
        <v>140823000</v>
      </c>
      <c r="P312">
        <f>100*raw_data!AJ313/raw_data!AI313</f>
        <v>53.781107489543615</v>
      </c>
      <c r="Q312">
        <f>100*raw_data!AK313/raw_data!AI313</f>
        <v>0</v>
      </c>
      <c r="R312">
        <f>100*raw_data!AL313/raw_data!AI313</f>
        <v>0</v>
      </c>
      <c r="S312">
        <f>100*raw_data!AM313/raw_data!AI313</f>
        <v>70.630999907685535</v>
      </c>
      <c r="T312">
        <f>raw_data!AN313</f>
        <v>0</v>
      </c>
      <c r="U312">
        <f>raw_data!AO313</f>
        <v>0</v>
      </c>
      <c r="V312">
        <f>100*raw_data!AP313/raw_data!AI313</f>
        <v>0</v>
      </c>
      <c r="W312">
        <f>100*raw_data!AQ313/raw_data!AI313</f>
        <v>0</v>
      </c>
    </row>
    <row r="313" spans="1:23" x14ac:dyDescent="0.35">
      <c r="A313" s="27" t="str">
        <f>raw_data!A314</f>
        <v>South Africa</v>
      </c>
      <c r="B313" s="28">
        <f>raw_data!B314</f>
        <v>1982</v>
      </c>
      <c r="C313" s="33">
        <f>raw_data!C314+raw_data!D314</f>
        <v>0.1552142732393767</v>
      </c>
      <c r="D313" s="33">
        <f>SUM(raw_data!E314:'raw_data'!J314)</f>
        <v>3.8298305546589062</v>
      </c>
      <c r="E313" s="31">
        <f t="shared" si="16"/>
        <v>24.674474033405499</v>
      </c>
      <c r="F313" s="21">
        <f>raw_data!K314+raw_data!L314</f>
        <v>4.7295000000000004E-2</v>
      </c>
      <c r="G313" s="21">
        <f>SUM(raw_data!M314:'raw_data'!R314)</f>
        <v>0.13994689999999999</v>
      </c>
      <c r="H313" s="25">
        <f t="shared" si="17"/>
        <v>2.9590210381647104</v>
      </c>
      <c r="I313" s="21">
        <f>raw_data!S314+raw_data!T314</f>
        <v>6.2975600000000007E-2</v>
      </c>
      <c r="J313" s="21">
        <f>SUM(raw_data!U314:'raw_data'!Z314)</f>
        <v>0.16568269999999999</v>
      </c>
      <c r="K313" s="25">
        <f t="shared" si="18"/>
        <v>2.6309030799230175</v>
      </c>
      <c r="L313" s="21">
        <f>raw_data!AA314+raw_data!AB314</f>
        <v>0.30431019999999998</v>
      </c>
      <c r="M313" s="21">
        <f>SUM(raw_data!AC314:'raw_data'!AH314)</f>
        <v>4.7015354000000009</v>
      </c>
      <c r="N313" s="25">
        <f t="shared" si="19"/>
        <v>15.449812066766087</v>
      </c>
      <c r="O313">
        <f>raw_data!AI314</f>
        <v>31022417</v>
      </c>
      <c r="P313">
        <f>100*raw_data!AJ314/raw_data!AI314</f>
        <v>48.77224427742042</v>
      </c>
      <c r="Q313">
        <f>100*raw_data!AK314/raw_data!AI314</f>
        <v>0</v>
      </c>
      <c r="R313">
        <f>100*raw_data!AL314/raw_data!AI314</f>
        <v>0</v>
      </c>
      <c r="S313">
        <f>100*raw_data!AM314/raw_data!AI314</f>
        <v>48.756001184562763</v>
      </c>
      <c r="T313">
        <f>raw_data!AN314</f>
        <v>167288855024.707</v>
      </c>
      <c r="U313">
        <f>raw_data!AO314</f>
        <v>0</v>
      </c>
      <c r="V313">
        <f>100*raw_data!AP314/raw_data!AI314</f>
        <v>0</v>
      </c>
      <c r="W313">
        <f>100*raw_data!AQ314/raw_data!AI314</f>
        <v>0</v>
      </c>
    </row>
    <row r="314" spans="1:23" x14ac:dyDescent="0.35">
      <c r="A314" s="27" t="str">
        <f>raw_data!A315</f>
        <v>South America_Northern</v>
      </c>
      <c r="B314" s="28">
        <f>raw_data!B315</f>
        <v>1982</v>
      </c>
      <c r="C314" s="33">
        <f>raw_data!C315+raw_data!D315</f>
        <v>0.13997464430541842</v>
      </c>
      <c r="D314" s="33">
        <f>SUM(raw_data!E315:'raw_data'!J315)</f>
        <v>3.4948433324457686</v>
      </c>
      <c r="E314" s="31">
        <f t="shared" si="16"/>
        <v>24.967688610947114</v>
      </c>
      <c r="F314" s="21">
        <f>raw_data!K315+raw_data!L315</f>
        <v>0.1009779</v>
      </c>
      <c r="G314" s="21">
        <f>SUM(raw_data!M315:'raw_data'!R315)</f>
        <v>1.0126739000000002</v>
      </c>
      <c r="H314" s="25">
        <f t="shared" si="17"/>
        <v>10.028668649278707</v>
      </c>
      <c r="I314" s="21">
        <f>raw_data!S315+raw_data!T315</f>
        <v>2.7699999999999999E-5</v>
      </c>
      <c r="J314" s="21">
        <f>SUM(raw_data!U315:'raw_data'!Z315)</f>
        <v>2.1848500000000003E-2</v>
      </c>
      <c r="K314" s="25">
        <f t="shared" si="18"/>
        <v>788.75451263537923</v>
      </c>
      <c r="L314" s="21">
        <f>raw_data!AA315+raw_data!AB315</f>
        <v>4.6130600000000001E-2</v>
      </c>
      <c r="M314" s="21">
        <f>SUM(raw_data!AC315:'raw_data'!AH315)</f>
        <v>2.6272094000000004</v>
      </c>
      <c r="N314" s="25">
        <f t="shared" si="19"/>
        <v>56.951554933168012</v>
      </c>
      <c r="O314">
        <f>raw_data!AI315</f>
        <v>17228581</v>
      </c>
      <c r="P314">
        <f>100*raw_data!AJ315/raw_data!AI315</f>
        <v>49.882111591198367</v>
      </c>
      <c r="Q314">
        <f>100*raw_data!AK315/raw_data!AI315</f>
        <v>0</v>
      </c>
      <c r="R314">
        <f>100*raw_data!AL315/raw_data!AI315</f>
        <v>67.559249365922824</v>
      </c>
      <c r="S314">
        <f>100*raw_data!AM315/raw_data!AI315</f>
        <v>77.78144352108859</v>
      </c>
      <c r="T314">
        <f>raw_data!AN315</f>
        <v>4954254695.54035</v>
      </c>
      <c r="U314">
        <f>raw_data!AO315</f>
        <v>0</v>
      </c>
      <c r="V314">
        <f>100*raw_data!AP315/raw_data!AI315</f>
        <v>0</v>
      </c>
      <c r="W314">
        <f>100*raw_data!AQ315/raw_data!AI315</f>
        <v>0</v>
      </c>
    </row>
    <row r="315" spans="1:23" x14ac:dyDescent="0.35">
      <c r="A315" s="27" t="str">
        <f>raw_data!A316</f>
        <v>South America_Southern</v>
      </c>
      <c r="B315" s="28">
        <f>raw_data!B316</f>
        <v>1982</v>
      </c>
      <c r="C315" s="33">
        <f>raw_data!C316+raw_data!D316</f>
        <v>0.34986725452942813</v>
      </c>
      <c r="D315" s="33">
        <f>SUM(raw_data!E316:'raw_data'!J316)</f>
        <v>7.4756022156019082</v>
      </c>
      <c r="E315" s="31">
        <f t="shared" si="16"/>
        <v>21.36696738211926</v>
      </c>
      <c r="F315" s="21">
        <f>raw_data!K316+raw_data!L316</f>
        <v>2.9494099999999999E-2</v>
      </c>
      <c r="G315" s="21">
        <f>SUM(raw_data!M316:'raw_data'!R316)</f>
        <v>0.71059640000000002</v>
      </c>
      <c r="H315" s="25">
        <f t="shared" si="17"/>
        <v>24.092832125747186</v>
      </c>
      <c r="I315" s="21">
        <f>raw_data!S316+raw_data!T316</f>
        <v>7.4505399999999999E-2</v>
      </c>
      <c r="J315" s="21">
        <f>SUM(raw_data!U316:'raw_data'!Z316)</f>
        <v>5.6244474000000002</v>
      </c>
      <c r="K315" s="25">
        <f t="shared" si="18"/>
        <v>75.490466462833567</v>
      </c>
      <c r="L315" s="21">
        <f>raw_data!AA316+raw_data!AB316</f>
        <v>0.47569250000000002</v>
      </c>
      <c r="M315" s="21">
        <f>SUM(raw_data!AC316:'raw_data'!AH316)</f>
        <v>14.5526816</v>
      </c>
      <c r="N315" s="25">
        <f t="shared" si="19"/>
        <v>30.592623596125648</v>
      </c>
      <c r="O315">
        <f>raw_data!AI316</f>
        <v>50976365</v>
      </c>
      <c r="P315">
        <f>100*raw_data!AJ316/raw_data!AI316</f>
        <v>50.052437046070274</v>
      </c>
      <c r="Q315">
        <f>100*raw_data!AK316/raw_data!AI316</f>
        <v>2.0637603328522935</v>
      </c>
      <c r="R315">
        <f>100*raw_data!AL316/raw_data!AI316</f>
        <v>11.278599405822678</v>
      </c>
      <c r="S315">
        <f>100*raw_data!AM316/raw_data!AI316</f>
        <v>64.246834783139207</v>
      </c>
      <c r="T315">
        <f>raw_data!AN316</f>
        <v>203320728559.82401</v>
      </c>
      <c r="U315">
        <f>raw_data!AO316</f>
        <v>0</v>
      </c>
      <c r="V315">
        <f>100*raw_data!AP316/raw_data!AI316</f>
        <v>0</v>
      </c>
      <c r="W315">
        <f>100*raw_data!AQ316/raw_data!AI316</f>
        <v>0</v>
      </c>
    </row>
    <row r="316" spans="1:23" x14ac:dyDescent="0.35">
      <c r="A316" s="27" t="str">
        <f>raw_data!A317</f>
        <v>South Asia</v>
      </c>
      <c r="B316" s="28">
        <f>raw_data!B317</f>
        <v>1982</v>
      </c>
      <c r="C316" s="33">
        <f>raw_data!C317+raw_data!D317</f>
        <v>0.79474441887185132</v>
      </c>
      <c r="D316" s="33">
        <f>SUM(raw_data!E317:'raw_data'!J317)</f>
        <v>4.6736570588921253</v>
      </c>
      <c r="E316" s="31">
        <f t="shared" si="16"/>
        <v>5.8807044729253137</v>
      </c>
      <c r="F316" s="21">
        <f>raw_data!K317+raw_data!L317</f>
        <v>3.8432099999999997E-2</v>
      </c>
      <c r="G316" s="21">
        <f>SUM(raw_data!M317:'raw_data'!R317)</f>
        <v>0.43767</v>
      </c>
      <c r="H316" s="25">
        <f t="shared" si="17"/>
        <v>11.388136479661535</v>
      </c>
      <c r="I316" s="21">
        <f>raw_data!S317+raw_data!T317</f>
        <v>3.5126600000000001E-2</v>
      </c>
      <c r="J316" s="21">
        <f>SUM(raw_data!U317:'raw_data'!Z317)</f>
        <v>3.2789100000000002E-2</v>
      </c>
      <c r="K316" s="25">
        <f t="shared" si="18"/>
        <v>0.93345498852721298</v>
      </c>
      <c r="L316" s="21">
        <f>raw_data!AA317+raw_data!AB317</f>
        <v>0.87778519999999993</v>
      </c>
      <c r="M316" s="21">
        <f>SUM(raw_data!AC317:'raw_data'!AH317)</f>
        <v>4.8638174000000003</v>
      </c>
      <c r="N316" s="25">
        <f t="shared" si="19"/>
        <v>5.5410109443631548</v>
      </c>
      <c r="O316">
        <f>raw_data!AI317</f>
        <v>131046226</v>
      </c>
      <c r="P316">
        <f>100*raw_data!AJ317/raw_data!AI317</f>
        <v>48.887896245100563</v>
      </c>
      <c r="Q316">
        <f>100*raw_data!AK317/raw_data!AI317</f>
        <v>0</v>
      </c>
      <c r="R316">
        <f>100*raw_data!AL317/raw_data!AI317</f>
        <v>10.279146840901774</v>
      </c>
      <c r="S316">
        <f>100*raw_data!AM317/raw_data!AI317</f>
        <v>15.368183895658316</v>
      </c>
      <c r="T316">
        <f>raw_data!AN317</f>
        <v>61678508211.441704</v>
      </c>
      <c r="U316">
        <f>raw_data!AO317</f>
        <v>0</v>
      </c>
      <c r="V316">
        <f>100*raw_data!AP317/raw_data!AI317</f>
        <v>0</v>
      </c>
      <c r="W316">
        <f>100*raw_data!AQ317/raw_data!AI317</f>
        <v>0</v>
      </c>
    </row>
    <row r="317" spans="1:23" x14ac:dyDescent="0.35">
      <c r="A317" s="27" t="str">
        <f>raw_data!A318</f>
        <v>South Korea</v>
      </c>
      <c r="B317" s="28">
        <f>raw_data!B318</f>
        <v>1982</v>
      </c>
      <c r="C317" s="33">
        <f>raw_data!C318+raw_data!D318</f>
        <v>0.1374255672105244</v>
      </c>
      <c r="D317" s="33">
        <f>SUM(raw_data!E318:'raw_data'!J318)</f>
        <v>3.5005153579835673</v>
      </c>
      <c r="E317" s="31">
        <f t="shared" si="16"/>
        <v>25.472082299075197</v>
      </c>
      <c r="F317" s="21">
        <f>raw_data!K318+raw_data!L318</f>
        <v>1.6469399999999999E-2</v>
      </c>
      <c r="G317" s="21">
        <f>SUM(raw_data!M318:'raw_data'!R318)</f>
        <v>0.1082699</v>
      </c>
      <c r="H317" s="25">
        <f t="shared" si="17"/>
        <v>6.5740039102820997</v>
      </c>
      <c r="I317" s="21">
        <f>raw_data!S318+raw_data!T318</f>
        <v>7.6673999999999996E-3</v>
      </c>
      <c r="J317" s="21">
        <f>SUM(raw_data!U318:'raw_data'!Z318)</f>
        <v>0.4713135</v>
      </c>
      <c r="K317" s="25">
        <f t="shared" si="18"/>
        <v>61.469794193598879</v>
      </c>
      <c r="L317" s="21">
        <f>raw_data!AA318+raw_data!AB318</f>
        <v>0.14002700000000001</v>
      </c>
      <c r="M317" s="21">
        <f>SUM(raw_data!AC318:'raw_data'!AH318)</f>
        <v>4.1684723999999997</v>
      </c>
      <c r="N317" s="25">
        <f t="shared" si="19"/>
        <v>29.769061680961524</v>
      </c>
      <c r="O317">
        <f>raw_data!AI318</f>
        <v>39326352</v>
      </c>
      <c r="P317">
        <f>100*raw_data!AJ318/raw_data!AI318</f>
        <v>49.918988163458437</v>
      </c>
      <c r="Q317">
        <f>100*raw_data!AK318/raw_data!AI318</f>
        <v>0</v>
      </c>
      <c r="R317">
        <f>100*raw_data!AL318/raw_data!AI318</f>
        <v>101.2257684109627</v>
      </c>
      <c r="S317">
        <f>100*raw_data!AM318/raw_data!AI318</f>
        <v>60.060999301435331</v>
      </c>
      <c r="T317">
        <f>raw_data!AN318</f>
        <v>179652966098.88501</v>
      </c>
      <c r="U317">
        <f>raw_data!AO318</f>
        <v>0</v>
      </c>
      <c r="V317">
        <f>100*raw_data!AP318/raw_data!AI318</f>
        <v>0</v>
      </c>
      <c r="W317">
        <f>100*raw_data!AQ318/raw_data!AI318</f>
        <v>0</v>
      </c>
    </row>
    <row r="318" spans="1:23" x14ac:dyDescent="0.35">
      <c r="A318" s="27" t="str">
        <f>raw_data!A319</f>
        <v>Southeast Asia</v>
      </c>
      <c r="B318" s="28">
        <f>raw_data!B319</f>
        <v>1982</v>
      </c>
      <c r="C318" s="33">
        <f>raw_data!C319+raw_data!D319</f>
        <v>1.3246539523272209</v>
      </c>
      <c r="D318" s="33">
        <f>SUM(raw_data!E319:'raw_data'!J319)</f>
        <v>12.79088246680684</v>
      </c>
      <c r="E318" s="31">
        <f t="shared" si="16"/>
        <v>9.656018044814763</v>
      </c>
      <c r="F318" s="21">
        <f>raw_data!K319+raw_data!L319</f>
        <v>0.11278540000000001</v>
      </c>
      <c r="G318" s="21">
        <f>SUM(raw_data!M319:'raw_data'!R319)</f>
        <v>2.0928844000000004</v>
      </c>
      <c r="H318" s="25">
        <f t="shared" si="17"/>
        <v>18.55634151228794</v>
      </c>
      <c r="I318" s="21">
        <f>raw_data!S319+raw_data!T319</f>
        <v>0.38411009999999995</v>
      </c>
      <c r="J318" s="21">
        <f>SUM(raw_data!U319:'raw_data'!Z319)</f>
        <v>1.1416099999999998</v>
      </c>
      <c r="K318" s="25">
        <f t="shared" si="18"/>
        <v>2.9720905542447333</v>
      </c>
      <c r="L318" s="21">
        <f>raw_data!AA319+raw_data!AB319</f>
        <v>2.2702293999999998</v>
      </c>
      <c r="M318" s="21">
        <f>SUM(raw_data!AC319:'raw_data'!AH319)</f>
        <v>13.346564200000001</v>
      </c>
      <c r="N318" s="25">
        <f t="shared" si="19"/>
        <v>5.8789495898520219</v>
      </c>
      <c r="O318">
        <f>raw_data!AI319</f>
        <v>240327712</v>
      </c>
      <c r="P318">
        <f>100*raw_data!AJ319/raw_data!AI319</f>
        <v>50.330653919761033</v>
      </c>
      <c r="Q318">
        <f>100*raw_data!AK319/raw_data!AI319</f>
        <v>0</v>
      </c>
      <c r="R318">
        <f>100*raw_data!AL319/raw_data!AI319</f>
        <v>5.0892911592317747</v>
      </c>
      <c r="S318">
        <f>100*raw_data!AM319/raw_data!AI319</f>
        <v>30.907442750505609</v>
      </c>
      <c r="T318">
        <f>raw_data!AN319</f>
        <v>290796887600.586</v>
      </c>
      <c r="U318">
        <f>raw_data!AO319</f>
        <v>0</v>
      </c>
      <c r="V318">
        <f>100*raw_data!AP319/raw_data!AI319</f>
        <v>0</v>
      </c>
      <c r="W318">
        <f>100*raw_data!AQ319/raw_data!AI319</f>
        <v>0</v>
      </c>
    </row>
    <row r="319" spans="1:23" x14ac:dyDescent="0.35">
      <c r="A319" s="27" t="str">
        <f>raw_data!A320</f>
        <v>Taiwan</v>
      </c>
      <c r="B319" s="28">
        <f>raw_data!B320</f>
        <v>1982</v>
      </c>
      <c r="C319" s="33">
        <f>raw_data!C320+raw_data!D320</f>
        <v>0.14355068372216021</v>
      </c>
      <c r="D319" s="33">
        <f>SUM(raw_data!E320:'raw_data'!J320)</f>
        <v>2.2600714613659325</v>
      </c>
      <c r="E319" s="31">
        <f t="shared" si="16"/>
        <v>15.744066156732911</v>
      </c>
      <c r="F319" s="21">
        <f>raw_data!K320+raw_data!L320</f>
        <v>5.7359E-2</v>
      </c>
      <c r="G319" s="21">
        <f>SUM(raw_data!M320:'raw_data'!R320)</f>
        <v>0.55930480000000005</v>
      </c>
      <c r="H319" s="25">
        <f t="shared" si="17"/>
        <v>9.7509510277375835</v>
      </c>
      <c r="I319" s="21">
        <f>raw_data!S320+raw_data!T320</f>
        <v>2.1291500000000001E-2</v>
      </c>
      <c r="J319" s="21">
        <f>SUM(raw_data!U320:'raw_data'!Z320)</f>
        <v>0.26876629999999996</v>
      </c>
      <c r="K319" s="25">
        <f t="shared" si="18"/>
        <v>12.623173566916373</v>
      </c>
      <c r="L319" s="21">
        <f>raw_data!AA320+raw_data!AB320</f>
        <v>0.15418980000000002</v>
      </c>
      <c r="M319" s="21">
        <f>SUM(raw_data!AC320:'raw_data'!AH320)</f>
        <v>2.1024034</v>
      </c>
      <c r="N319" s="25">
        <f t="shared" si="19"/>
        <v>13.635165231422571</v>
      </c>
      <c r="O319">
        <f>raw_data!AI320</f>
        <v>0</v>
      </c>
      <c r="P319" t="e">
        <f>100*raw_data!AJ320/raw_data!AI320</f>
        <v>#DIV/0!</v>
      </c>
      <c r="Q319" t="e">
        <f>100*raw_data!AK320/raw_data!AI320</f>
        <v>#DIV/0!</v>
      </c>
      <c r="R319" t="e">
        <f>100*raw_data!AL320/raw_data!AI320</f>
        <v>#DIV/0!</v>
      </c>
      <c r="S319" t="e">
        <f>100*raw_data!AM320/raw_data!AI320</f>
        <v>#DIV/0!</v>
      </c>
      <c r="T319">
        <f>raw_data!AN320</f>
        <v>0</v>
      </c>
      <c r="U319">
        <f>raw_data!AO320</f>
        <v>0</v>
      </c>
      <c r="V319" t="e">
        <f>100*raw_data!AP320/raw_data!AI320</f>
        <v>#DIV/0!</v>
      </c>
      <c r="W319" t="e">
        <f>100*raw_data!AQ320/raw_data!AI320</f>
        <v>#DIV/0!</v>
      </c>
    </row>
    <row r="320" spans="1:23" x14ac:dyDescent="0.35">
      <c r="A320" s="27" t="str">
        <f>raw_data!A321</f>
        <v>Argentina</v>
      </c>
      <c r="B320" s="28">
        <f>raw_data!B321</f>
        <v>1982</v>
      </c>
      <c r="C320" s="33">
        <f>raw_data!C321+raw_data!D321</f>
        <v>5.4943030629218299E-2</v>
      </c>
      <c r="D320" s="33">
        <f>SUM(raw_data!E321:'raw_data'!J321)</f>
        <v>8.1759345815351843</v>
      </c>
      <c r="E320" s="31">
        <f t="shared" si="16"/>
        <v>148.80749183113468</v>
      </c>
      <c r="F320" s="21">
        <f>raw_data!K321+raw_data!L321</f>
        <v>4.8178000000000006E-3</v>
      </c>
      <c r="G320" s="21">
        <f>SUM(raw_data!M321:'raw_data'!R321)</f>
        <v>8.6862499999999995E-2</v>
      </c>
      <c r="H320" s="25">
        <f t="shared" si="17"/>
        <v>18.02949479015318</v>
      </c>
      <c r="I320" s="21">
        <f>raw_data!S321+raw_data!T321</f>
        <v>0.3551416</v>
      </c>
      <c r="J320" s="21">
        <f>SUM(raw_data!U321:'raw_data'!Z321)</f>
        <v>0.79833579999999993</v>
      </c>
      <c r="K320" s="25">
        <f t="shared" si="18"/>
        <v>2.2479365976838532</v>
      </c>
      <c r="L320" s="21">
        <f>raw_data!AA321+raw_data!AB321</f>
        <v>0.52841559999999999</v>
      </c>
      <c r="M320" s="21">
        <f>SUM(raw_data!AC321:'raw_data'!AH321)</f>
        <v>9.5907231999999993</v>
      </c>
      <c r="N320" s="25">
        <f t="shared" si="19"/>
        <v>18.149962264550858</v>
      </c>
      <c r="O320">
        <f>raw_data!AI321</f>
        <v>28922762</v>
      </c>
      <c r="P320">
        <f>100*raw_data!AJ321/raw_data!AI321</f>
        <v>50.785305359149312</v>
      </c>
      <c r="Q320">
        <f>100*raw_data!AK321/raw_data!AI321</f>
        <v>0</v>
      </c>
      <c r="R320">
        <f>100*raw_data!AL321/raw_data!AI321</f>
        <v>0</v>
      </c>
      <c r="S320">
        <f>100*raw_data!AM321/raw_data!AI321</f>
        <v>83.758999226975632</v>
      </c>
      <c r="T320">
        <f>raw_data!AN321</f>
        <v>270895516738.16</v>
      </c>
      <c r="U320">
        <f>raw_data!AO321</f>
        <v>0</v>
      </c>
      <c r="V320">
        <f>100*raw_data!AP321/raw_data!AI321</f>
        <v>0</v>
      </c>
      <c r="W320">
        <f>100*raw_data!AQ321/raw_data!AI321</f>
        <v>0</v>
      </c>
    </row>
    <row r="321" spans="1:23" x14ac:dyDescent="0.35">
      <c r="A321" s="27" t="str">
        <f>raw_data!A322</f>
        <v>Colombia</v>
      </c>
      <c r="B321" s="28">
        <f>raw_data!B322</f>
        <v>1982</v>
      </c>
      <c r="C321" s="33">
        <f>raw_data!C322+raw_data!D322</f>
        <v>0.16792449163245365</v>
      </c>
      <c r="D321" s="33">
        <f>SUM(raw_data!E322:'raw_data'!J322)</f>
        <v>3.1216101804277407</v>
      </c>
      <c r="E321" s="31">
        <f t="shared" si="16"/>
        <v>18.589368055138706</v>
      </c>
      <c r="F321" s="21">
        <f>raw_data!K322+raw_data!L322</f>
        <v>5.4122200000000002E-2</v>
      </c>
      <c r="G321" s="21">
        <f>SUM(raw_data!M322:'raw_data'!R322)</f>
        <v>0.15455669999999999</v>
      </c>
      <c r="H321" s="25">
        <f t="shared" si="17"/>
        <v>2.8556987705599548</v>
      </c>
      <c r="I321" s="21">
        <f>raw_data!S322+raw_data!T322</f>
        <v>2.7675999999999998E-3</v>
      </c>
      <c r="J321" s="21">
        <f>SUM(raw_data!U322:'raw_data'!Z322)</f>
        <v>4.0720900000000004E-2</v>
      </c>
      <c r="K321" s="25">
        <f t="shared" si="18"/>
        <v>14.713434022257553</v>
      </c>
      <c r="L321" s="21">
        <f>raw_data!AA322+raw_data!AB322</f>
        <v>0.1327324</v>
      </c>
      <c r="M321" s="21">
        <f>SUM(raw_data!AC322:'raw_data'!AH322)</f>
        <v>3.6263797999999996</v>
      </c>
      <c r="N321" s="25">
        <f t="shared" si="19"/>
        <v>27.320984175679786</v>
      </c>
      <c r="O321">
        <f>raw_data!AI322</f>
        <v>27405194</v>
      </c>
      <c r="P321">
        <f>100*raw_data!AJ322/raw_data!AI322</f>
        <v>49.928013645880412</v>
      </c>
      <c r="Q321">
        <f>100*raw_data!AK322/raw_data!AI322</f>
        <v>0</v>
      </c>
      <c r="R321">
        <f>100*raw_data!AL322/raw_data!AI322</f>
        <v>72.193847633408467</v>
      </c>
      <c r="S321">
        <f>100*raw_data!AM322/raw_data!AI322</f>
        <v>65.073000395472476</v>
      </c>
      <c r="T321">
        <f>raw_data!AN322</f>
        <v>88955661311.470703</v>
      </c>
      <c r="U321">
        <f>raw_data!AO322</f>
        <v>0</v>
      </c>
      <c r="V321">
        <f>100*raw_data!AP322/raw_data!AI322</f>
        <v>0</v>
      </c>
      <c r="W321">
        <f>100*raw_data!AQ322/raw_data!AI322</f>
        <v>0</v>
      </c>
    </row>
    <row r="322" spans="1:23" x14ac:dyDescent="0.35">
      <c r="A322" s="27" t="str">
        <f>raw_data!A323</f>
        <v>USA</v>
      </c>
      <c r="B322" s="28">
        <f>raw_data!B323</f>
        <v>1983</v>
      </c>
      <c r="C322" s="33">
        <f>raw_data!C323+raw_data!D323</f>
        <v>2.4033690950801532</v>
      </c>
      <c r="D322" s="33">
        <f>SUM(raw_data!E323:'raw_data'!J323)</f>
        <v>90.628147656566142</v>
      </c>
      <c r="E322" s="31">
        <f t="shared" si="16"/>
        <v>37.708792978193664</v>
      </c>
      <c r="F322" s="21">
        <f>raw_data!K323+raw_data!L323</f>
        <v>0.28835320000000003</v>
      </c>
      <c r="G322" s="21">
        <f>SUM(raw_data!M323:'raw_data'!R323)</f>
        <v>5.2625676000000006</v>
      </c>
      <c r="H322" s="25">
        <f t="shared" si="17"/>
        <v>18.250422051844751</v>
      </c>
      <c r="I322" s="21">
        <f>raw_data!S323+raw_data!T323</f>
        <v>1.2051045</v>
      </c>
      <c r="J322" s="21">
        <f>SUM(raw_data!U323:'raw_data'!Z323)</f>
        <v>4.7979000999999997</v>
      </c>
      <c r="K322" s="25">
        <f t="shared" si="18"/>
        <v>3.9813145664961</v>
      </c>
      <c r="L322" s="21">
        <f>raw_data!AA323+raw_data!AB323</f>
        <v>3.7020999999999997</v>
      </c>
      <c r="M322" s="21">
        <f>SUM(raw_data!AC323:'raw_data'!AH323)</f>
        <v>96.652642399999991</v>
      </c>
      <c r="N322" s="25">
        <f t="shared" si="19"/>
        <v>26.107518003295425</v>
      </c>
      <c r="O322">
        <f>raw_data!AI323</f>
        <v>237203486</v>
      </c>
      <c r="P322">
        <f>100*raw_data!AJ323/raw_data!AI323</f>
        <v>51.206648371095184</v>
      </c>
      <c r="Q322">
        <f>100*raw_data!AK323/raw_data!AI323</f>
        <v>0</v>
      </c>
      <c r="R322">
        <f>100*raw_data!AL323/raw_data!AI323</f>
        <v>0</v>
      </c>
      <c r="S322">
        <f>100*raw_data!AM323/raw_data!AI323</f>
        <v>74.260658631298526</v>
      </c>
      <c r="T322">
        <f>raw_data!AN323</f>
        <v>7507282001205.1396</v>
      </c>
      <c r="U322">
        <f>raw_data!AO323</f>
        <v>37</v>
      </c>
      <c r="V322">
        <f>100*raw_data!AP323/raw_data!AI323</f>
        <v>0</v>
      </c>
      <c r="W322">
        <f>100*raw_data!AQ323/raw_data!AI323</f>
        <v>0</v>
      </c>
    </row>
    <row r="323" spans="1:23" x14ac:dyDescent="0.35">
      <c r="A323" s="27" t="str">
        <f>raw_data!A324</f>
        <v>Africa_Eastern</v>
      </c>
      <c r="B323" s="28">
        <f>raw_data!B324</f>
        <v>1983</v>
      </c>
      <c r="C323" s="33">
        <f>raw_data!C324+raw_data!D324</f>
        <v>2.2401891645627767</v>
      </c>
      <c r="D323" s="33">
        <f>SUM(raw_data!E324:'raw_data'!J324)</f>
        <v>10.768593738012738</v>
      </c>
      <c r="E323" s="31">
        <f t="shared" ref="E323:E386" si="20">D323/C323</f>
        <v>4.8070019748151367</v>
      </c>
      <c r="F323" s="21">
        <f>raw_data!K324+raw_data!L324</f>
        <v>3.5202900000000002E-2</v>
      </c>
      <c r="G323" s="21">
        <f>SUM(raw_data!M324:'raw_data'!R324)</f>
        <v>0.6899751999999999</v>
      </c>
      <c r="H323" s="25">
        <f t="shared" ref="H323:H386" si="21">G323/F323</f>
        <v>19.599953412929043</v>
      </c>
      <c r="I323" s="21">
        <f>raw_data!S324+raw_data!T324</f>
        <v>0.23701520000000001</v>
      </c>
      <c r="J323" s="21">
        <f>SUM(raw_data!U324:'raw_data'!Z324)</f>
        <v>1.7917200000000001E-2</v>
      </c>
      <c r="K323" s="25">
        <f t="shared" ref="K323:K386" si="22">J323/I323</f>
        <v>7.5595151703350669E-2</v>
      </c>
      <c r="L323" s="21">
        <f>raw_data!AA324+raw_data!AB324</f>
        <v>3.1785890000000001</v>
      </c>
      <c r="M323" s="21">
        <f>SUM(raw_data!AC324:'raw_data'!AH324)</f>
        <v>10.5945164</v>
      </c>
      <c r="N323" s="25">
        <f t="shared" ref="N323:N386" si="23">M323/L323</f>
        <v>3.3330878575367873</v>
      </c>
      <c r="O323">
        <f>raw_data!AI324</f>
        <v>123763987</v>
      </c>
      <c r="P323">
        <f>100*raw_data!AJ324/raw_data!AI324</f>
        <v>50.233864072268453</v>
      </c>
      <c r="Q323">
        <f>100*raw_data!AK324/raw_data!AI324</f>
        <v>0.42383249983696791</v>
      </c>
      <c r="R323">
        <f>100*raw_data!AL324/raw_data!AI324</f>
        <v>1.453026880913266</v>
      </c>
      <c r="S323">
        <f>100*raw_data!AM324/raw_data!AI324</f>
        <v>14.378438697195493</v>
      </c>
      <c r="T323">
        <f>raw_data!AN324</f>
        <v>82338337923.041</v>
      </c>
      <c r="U323">
        <f>raw_data!AO324</f>
        <v>0</v>
      </c>
      <c r="V323">
        <f>100*raw_data!AP324/raw_data!AI324</f>
        <v>0</v>
      </c>
      <c r="W323">
        <f>100*raw_data!AQ324/raw_data!AI324</f>
        <v>0</v>
      </c>
    </row>
    <row r="324" spans="1:23" x14ac:dyDescent="0.35">
      <c r="A324" s="27" t="str">
        <f>raw_data!A325</f>
        <v>Africa_Northern</v>
      </c>
      <c r="B324" s="28">
        <f>raw_data!B325</f>
        <v>1983</v>
      </c>
      <c r="C324" s="33">
        <f>raw_data!C325+raw_data!D325</f>
        <v>0.77194088028573005</v>
      </c>
      <c r="D324" s="33">
        <f>SUM(raw_data!E325:'raw_data'!J325)</f>
        <v>7.9916133152884612</v>
      </c>
      <c r="E324" s="31">
        <f t="shared" si="20"/>
        <v>10.352623522581684</v>
      </c>
      <c r="F324" s="21">
        <f>raw_data!K325+raw_data!L325</f>
        <v>0.18897419999999998</v>
      </c>
      <c r="G324" s="21">
        <f>SUM(raw_data!M325:'raw_data'!R325)</f>
        <v>2.5372878000000005</v>
      </c>
      <c r="H324" s="25">
        <f t="shared" si="21"/>
        <v>13.426636016980099</v>
      </c>
      <c r="I324" s="21">
        <f>raw_data!S325+raw_data!T325</f>
        <v>3.0886299999999998E-2</v>
      </c>
      <c r="J324" s="21">
        <f>SUM(raw_data!U325:'raw_data'!Z325)</f>
        <v>0.1642248</v>
      </c>
      <c r="K324" s="25">
        <f t="shared" si="22"/>
        <v>5.3170758556382607</v>
      </c>
      <c r="L324" s="21">
        <f>raw_data!AA325+raw_data!AB325</f>
        <v>0.90491639999999995</v>
      </c>
      <c r="M324" s="21">
        <f>SUM(raw_data!AC325:'raw_data'!AH325)</f>
        <v>6.5221843999999995</v>
      </c>
      <c r="N324" s="25">
        <f t="shared" si="23"/>
        <v>7.207499388893825</v>
      </c>
      <c r="O324">
        <f>raw_data!AI325</f>
        <v>99838019</v>
      </c>
      <c r="P324">
        <f>100*raw_data!AJ325/raw_data!AI325</f>
        <v>49.559437873061164</v>
      </c>
      <c r="Q324">
        <f>100*raw_data!AK325/raw_data!AI325</f>
        <v>0</v>
      </c>
      <c r="R324">
        <f>100*raw_data!AL325/raw_data!AI325</f>
        <v>10.740757987195238</v>
      </c>
      <c r="S324">
        <f>100*raw_data!AM325/raw_data!AI325</f>
        <v>45.893786213847051</v>
      </c>
      <c r="T324">
        <f>raw_data!AN325</f>
        <v>190864613836.69199</v>
      </c>
      <c r="U324">
        <f>raw_data!AO325</f>
        <v>0</v>
      </c>
      <c r="V324">
        <f>100*raw_data!AP325/raw_data!AI325</f>
        <v>0</v>
      </c>
      <c r="W324">
        <f>100*raw_data!AQ325/raw_data!AI325</f>
        <v>0</v>
      </c>
    </row>
    <row r="325" spans="1:23" x14ac:dyDescent="0.35">
      <c r="A325" s="27" t="str">
        <f>raw_data!A326</f>
        <v>Africa_Southern</v>
      </c>
      <c r="B325" s="28">
        <f>raw_data!B326</f>
        <v>1983</v>
      </c>
      <c r="C325" s="33">
        <f>raw_data!C326+raw_data!D326</f>
        <v>0.88078250948125691</v>
      </c>
      <c r="D325" s="33">
        <f>SUM(raw_data!E326:'raw_data'!J326)</f>
        <v>3.3075008456234114</v>
      </c>
      <c r="E325" s="31">
        <f t="shared" si="20"/>
        <v>3.7551845206047374</v>
      </c>
      <c r="F325" s="21">
        <f>raw_data!K326+raw_data!L326</f>
        <v>6.6053399999999998E-2</v>
      </c>
      <c r="G325" s="21">
        <f>SUM(raw_data!M326:'raw_data'!R326)</f>
        <v>0.57074009999999997</v>
      </c>
      <c r="H325" s="25">
        <f t="shared" si="21"/>
        <v>8.6405862529408015</v>
      </c>
      <c r="I325" s="21">
        <f>raw_data!S326+raw_data!T326</f>
        <v>0.1312979</v>
      </c>
      <c r="J325" s="21">
        <f>SUM(raw_data!U326:'raw_data'!Z326)</f>
        <v>8.91956E-2</v>
      </c>
      <c r="K325" s="25">
        <f t="shared" si="22"/>
        <v>0.67933759793568671</v>
      </c>
      <c r="L325" s="21">
        <f>raw_data!AA326+raw_data!AB326</f>
        <v>1.2969900000000001</v>
      </c>
      <c r="M325" s="21">
        <f>SUM(raw_data!AC326:'raw_data'!AH326)</f>
        <v>2.8616637999999996</v>
      </c>
      <c r="N325" s="25">
        <f t="shared" si="23"/>
        <v>2.2063884841055055</v>
      </c>
      <c r="O325">
        <f>raw_data!AI326</f>
        <v>68346133</v>
      </c>
      <c r="P325">
        <f>100*raw_data!AJ326/raw_data!AI326</f>
        <v>50.888501621591381</v>
      </c>
      <c r="Q325">
        <f>100*raw_data!AK326/raw_data!AI326</f>
        <v>0</v>
      </c>
      <c r="R325">
        <f>100*raw_data!AL326/raw_data!AI326</f>
        <v>15.132901520558596</v>
      </c>
      <c r="S325">
        <f>100*raw_data!AM326/raw_data!AI326</f>
        <v>20.219639931932946</v>
      </c>
      <c r="T325">
        <f>raw_data!AN326</f>
        <v>53778995750.862801</v>
      </c>
      <c r="U325">
        <f>raw_data!AO326</f>
        <v>0</v>
      </c>
      <c r="V325">
        <f>100*raw_data!AP326/raw_data!AI326</f>
        <v>0</v>
      </c>
      <c r="W325">
        <f>100*raw_data!AQ326/raw_data!AI326</f>
        <v>0</v>
      </c>
    </row>
    <row r="326" spans="1:23" x14ac:dyDescent="0.35">
      <c r="A326" s="27" t="str">
        <f>raw_data!A327</f>
        <v>Africa_Western</v>
      </c>
      <c r="B326" s="28">
        <f>raw_data!B327</f>
        <v>1983</v>
      </c>
      <c r="C326" s="33">
        <f>raw_data!C327+raw_data!D327</f>
        <v>2.1678587027237071</v>
      </c>
      <c r="D326" s="33">
        <f>SUM(raw_data!E327:'raw_data'!J327)</f>
        <v>7.845047815705998</v>
      </c>
      <c r="E326" s="31">
        <f t="shared" si="20"/>
        <v>3.6188003424067472</v>
      </c>
      <c r="F326" s="21">
        <f>raw_data!K327+raw_data!L327</f>
        <v>9.074560000000001E-2</v>
      </c>
      <c r="G326" s="21">
        <f>SUM(raw_data!M327:'raw_data'!R327)</f>
        <v>1.6241274999999999</v>
      </c>
      <c r="H326" s="25">
        <f t="shared" si="21"/>
        <v>17.897589525001759</v>
      </c>
      <c r="I326" s="21">
        <f>raw_data!S327+raw_data!T327</f>
        <v>0.40191349999999998</v>
      </c>
      <c r="J326" s="21">
        <f>SUM(raw_data!U327:'raw_data'!Z327)</f>
        <v>0.25533909999999999</v>
      </c>
      <c r="K326" s="25">
        <f t="shared" si="22"/>
        <v>0.63530859252052996</v>
      </c>
      <c r="L326" s="21">
        <f>raw_data!AA327+raw_data!AB327</f>
        <v>4.5883896000000002</v>
      </c>
      <c r="M326" s="21">
        <f>SUM(raw_data!AC327:'raw_data'!AH327)</f>
        <v>5.7086169</v>
      </c>
      <c r="N326" s="25">
        <f t="shared" si="23"/>
        <v>1.2441438930992259</v>
      </c>
      <c r="O326">
        <f>raw_data!AI327</f>
        <v>200674465</v>
      </c>
      <c r="P326">
        <f>100*raw_data!AJ327/raw_data!AI327</f>
        <v>50.226506895134861</v>
      </c>
      <c r="Q326">
        <f>100*raw_data!AK327/raw_data!AI327</f>
        <v>0</v>
      </c>
      <c r="R326">
        <f>100*raw_data!AL327/raw_data!AI327</f>
        <v>3.5368286642747497</v>
      </c>
      <c r="S326">
        <f>100*raw_data!AM327/raw_data!AI327</f>
        <v>26.620198040642588</v>
      </c>
      <c r="T326">
        <f>raw_data!AN327</f>
        <v>231986843196.34799</v>
      </c>
      <c r="U326">
        <f>raw_data!AO327</f>
        <v>0</v>
      </c>
      <c r="V326">
        <f>100*raw_data!AP327/raw_data!AI327</f>
        <v>0</v>
      </c>
      <c r="W326">
        <f>100*raw_data!AQ327/raw_data!AI327</f>
        <v>0</v>
      </c>
    </row>
    <row r="327" spans="1:23" x14ac:dyDescent="0.35">
      <c r="A327" s="27" t="str">
        <f>raw_data!A328</f>
        <v>Australia_NZ</v>
      </c>
      <c r="B327" s="28">
        <f>raw_data!B328</f>
        <v>1983</v>
      </c>
      <c r="C327" s="33">
        <f>raw_data!C328+raw_data!D328</f>
        <v>0.14321750499635821</v>
      </c>
      <c r="D327" s="33">
        <f>SUM(raw_data!E328:'raw_data'!J328)</f>
        <v>6.6151796852296645</v>
      </c>
      <c r="E327" s="31">
        <f t="shared" si="20"/>
        <v>46.189742555547788</v>
      </c>
      <c r="F327" s="21">
        <f>raw_data!K328+raw_data!L328</f>
        <v>5.8018099999999996E-2</v>
      </c>
      <c r="G327" s="21">
        <f>SUM(raw_data!M328:'raw_data'!R328)</f>
        <v>0.18748190000000001</v>
      </c>
      <c r="H327" s="25">
        <f t="shared" si="21"/>
        <v>3.231438120172843</v>
      </c>
      <c r="I327" s="21">
        <f>raw_data!S328+raw_data!T328</f>
        <v>0.22532489999999999</v>
      </c>
      <c r="J327" s="21">
        <f>SUM(raw_data!U328:'raw_data'!Z328)</f>
        <v>9.1413579000000009</v>
      </c>
      <c r="K327" s="25">
        <f t="shared" si="22"/>
        <v>40.56967472303328</v>
      </c>
      <c r="L327" s="21">
        <f>raw_data!AA328+raw_data!AB328</f>
        <v>0.65392340000000004</v>
      </c>
      <c r="M327" s="21">
        <f>SUM(raw_data!AC328:'raw_data'!AH328)</f>
        <v>17.392033600000001</v>
      </c>
      <c r="N327" s="25">
        <f t="shared" si="23"/>
        <v>26.596438665446136</v>
      </c>
      <c r="O327">
        <f>raw_data!AI328</f>
        <v>18592772</v>
      </c>
      <c r="P327">
        <f>100*raw_data!AJ328/raw_data!AI328</f>
        <v>50.124360154580501</v>
      </c>
      <c r="Q327">
        <f>100*raw_data!AK328/raw_data!AI328</f>
        <v>0</v>
      </c>
      <c r="R327">
        <f>100*raw_data!AL328/raw_data!AI328</f>
        <v>0</v>
      </c>
      <c r="S327">
        <f>100*raw_data!AM328/raw_data!AI328</f>
        <v>85.288422834421894</v>
      </c>
      <c r="T327">
        <f>raw_data!AN328</f>
        <v>551730625761.28296</v>
      </c>
      <c r="U327">
        <f>raw_data!AO328</f>
        <v>0</v>
      </c>
      <c r="V327">
        <f>100*raw_data!AP328/raw_data!AI328</f>
        <v>0</v>
      </c>
      <c r="W327">
        <f>100*raw_data!AQ328/raw_data!AI328</f>
        <v>0</v>
      </c>
    </row>
    <row r="328" spans="1:23" x14ac:dyDescent="0.35">
      <c r="A328" s="27" t="str">
        <f>raw_data!A329</f>
        <v>Brazil</v>
      </c>
      <c r="B328" s="28">
        <f>raw_data!B329</f>
        <v>1983</v>
      </c>
      <c r="C328" s="33">
        <f>raw_data!C329+raw_data!D329</f>
        <v>2.257065589696539</v>
      </c>
      <c r="D328" s="33">
        <f>SUM(raw_data!E329:'raw_data'!J329)</f>
        <v>16.778749882816037</v>
      </c>
      <c r="E328" s="31">
        <f t="shared" si="20"/>
        <v>7.433877845380616</v>
      </c>
      <c r="F328" s="21">
        <f>raw_data!K329+raw_data!L329</f>
        <v>5.1657800000000004E-2</v>
      </c>
      <c r="G328" s="21">
        <f>SUM(raw_data!M329:'raw_data'!R329)</f>
        <v>0.261988</v>
      </c>
      <c r="H328" s="25">
        <f t="shared" si="21"/>
        <v>5.0716058368726502</v>
      </c>
      <c r="I328" s="21">
        <f>raw_data!S329+raw_data!T329</f>
        <v>0.21399029999999999</v>
      </c>
      <c r="J328" s="21">
        <f>SUM(raw_data!U329:'raw_data'!Z329)</f>
        <v>0.7769081000000001</v>
      </c>
      <c r="K328" s="25">
        <f t="shared" si="22"/>
        <v>3.6305762457457189</v>
      </c>
      <c r="L328" s="21">
        <f>raw_data!AA329+raw_data!AB329</f>
        <v>2.8735392000000002</v>
      </c>
      <c r="M328" s="21">
        <f>SUM(raw_data!AC329:'raw_data'!AH329)</f>
        <v>19.644416199999995</v>
      </c>
      <c r="N328" s="25">
        <f t="shared" si="23"/>
        <v>6.8363139782467535</v>
      </c>
      <c r="O328">
        <f>raw_data!AI329</f>
        <v>130977370</v>
      </c>
      <c r="P328">
        <f>100*raw_data!AJ329/raw_data!AI329</f>
        <v>50.220176202957809</v>
      </c>
      <c r="Q328">
        <f>100*raw_data!AK329/raw_data!AI329</f>
        <v>0</v>
      </c>
      <c r="R328">
        <f>100*raw_data!AL329/raw_data!AI329</f>
        <v>0</v>
      </c>
      <c r="S328">
        <f>100*raw_data!AM329/raw_data!AI329</f>
        <v>68.141999644671444</v>
      </c>
      <c r="T328">
        <f>raw_data!AN329</f>
        <v>735255988323.68005</v>
      </c>
      <c r="U328">
        <f>raw_data!AO329</f>
        <v>59</v>
      </c>
      <c r="V328">
        <f>100*raw_data!AP329/raw_data!AI329</f>
        <v>0</v>
      </c>
      <c r="W328">
        <f>100*raw_data!AQ329/raw_data!AI329</f>
        <v>0</v>
      </c>
    </row>
    <row r="329" spans="1:23" x14ac:dyDescent="0.35">
      <c r="A329" s="27" t="str">
        <f>raw_data!A330</f>
        <v>Canada</v>
      </c>
      <c r="B329" s="28">
        <f>raw_data!B330</f>
        <v>1983</v>
      </c>
      <c r="C329" s="33">
        <f>raw_data!C330+raw_data!D330</f>
        <v>0.22726319790301458</v>
      </c>
      <c r="D329" s="33">
        <f>SUM(raw_data!E330:'raw_data'!J330)</f>
        <v>8.7607637618822753</v>
      </c>
      <c r="E329" s="31">
        <f t="shared" si="20"/>
        <v>38.54897688107409</v>
      </c>
      <c r="F329" s="21">
        <f>raw_data!K330+raw_data!L330</f>
        <v>0.19849269999999999</v>
      </c>
      <c r="G329" s="21">
        <f>SUM(raw_data!M330:'raw_data'!R330)</f>
        <v>0.50470670000000006</v>
      </c>
      <c r="H329" s="25">
        <f t="shared" si="21"/>
        <v>2.5426965324165578</v>
      </c>
      <c r="I329" s="21">
        <f>raw_data!S330+raw_data!T330</f>
        <v>0.19231139999999999</v>
      </c>
      <c r="J329" s="21">
        <f>SUM(raw_data!U330:'raw_data'!Z330)</f>
        <v>2.7619070999999997</v>
      </c>
      <c r="K329" s="25">
        <f t="shared" si="22"/>
        <v>14.361640027580266</v>
      </c>
      <c r="L329" s="21">
        <f>raw_data!AA330+raw_data!AB330</f>
        <v>0.26319999999999999</v>
      </c>
      <c r="M329" s="21">
        <f>SUM(raw_data!AC330:'raw_data'!AH330)</f>
        <v>12.0031166</v>
      </c>
      <c r="N329" s="25">
        <f t="shared" si="23"/>
        <v>45.60454635258359</v>
      </c>
      <c r="O329">
        <f>raw_data!AI330</f>
        <v>25366451</v>
      </c>
      <c r="P329">
        <f>100*raw_data!AJ330/raw_data!AI330</f>
        <v>50.299744335539884</v>
      </c>
      <c r="Q329">
        <f>100*raw_data!AK330/raw_data!AI330</f>
        <v>0</v>
      </c>
      <c r="R329">
        <f>100*raw_data!AL330/raw_data!AI330</f>
        <v>0</v>
      </c>
      <c r="S329">
        <f>100*raw_data!AM330/raw_data!AI330</f>
        <v>76.034999929631468</v>
      </c>
      <c r="T329">
        <f>raw_data!AN330</f>
        <v>695841593752.88696</v>
      </c>
      <c r="U329">
        <f>raw_data!AO330</f>
        <v>0</v>
      </c>
      <c r="V329">
        <f>100*raw_data!AP330/raw_data!AI330</f>
        <v>0</v>
      </c>
      <c r="W329">
        <f>100*raw_data!AQ330/raw_data!AI330</f>
        <v>0</v>
      </c>
    </row>
    <row r="330" spans="1:23" x14ac:dyDescent="0.35">
      <c r="A330" s="27" t="str">
        <f>raw_data!A331</f>
        <v>Central America and Caribbean</v>
      </c>
      <c r="B330" s="28">
        <f>raw_data!B331</f>
        <v>1983</v>
      </c>
      <c r="C330" s="33">
        <f>raw_data!C331+raw_data!D331</f>
        <v>0.63547653624670719</v>
      </c>
      <c r="D330" s="33">
        <f>SUM(raw_data!E331:'raw_data'!J331)</f>
        <v>6.2257894108828173</v>
      </c>
      <c r="E330" s="31">
        <f t="shared" si="20"/>
        <v>9.7970405762799349</v>
      </c>
      <c r="F330" s="21">
        <f>raw_data!K331+raw_data!L331</f>
        <v>0.16787250000000001</v>
      </c>
      <c r="G330" s="21">
        <f>SUM(raw_data!M331:'raw_data'!R331)</f>
        <v>1.5892496999999999</v>
      </c>
      <c r="H330" s="25">
        <f t="shared" si="21"/>
        <v>9.4670044229995973</v>
      </c>
      <c r="I330" s="21">
        <f>raw_data!S331+raw_data!T331</f>
        <v>1.7820599999999999E-2</v>
      </c>
      <c r="J330" s="21">
        <f>SUM(raw_data!U331:'raw_data'!Z331)</f>
        <v>0.2655864</v>
      </c>
      <c r="K330" s="25">
        <f t="shared" si="22"/>
        <v>14.903336587993671</v>
      </c>
      <c r="L330" s="21">
        <f>raw_data!AA331+raw_data!AB331</f>
        <v>0.57366159999999999</v>
      </c>
      <c r="M330" s="21">
        <f>SUM(raw_data!AC331:'raw_data'!AH331)</f>
        <v>4.9059430000000006</v>
      </c>
      <c r="N330" s="25">
        <f t="shared" si="23"/>
        <v>8.5519808193541298</v>
      </c>
      <c r="O330">
        <f>raw_data!AI331</f>
        <v>51585354</v>
      </c>
      <c r="P330">
        <f>100*raw_data!AJ331/raw_data!AI331</f>
        <v>50.060848666464516</v>
      </c>
      <c r="Q330">
        <f>100*raw_data!AK331/raw_data!AI331</f>
        <v>0</v>
      </c>
      <c r="R330">
        <f>100*raw_data!AL331/raw_data!AI331</f>
        <v>7.9284596941992485</v>
      </c>
      <c r="S330">
        <f>100*raw_data!AM331/raw_data!AI331</f>
        <v>47.862300218003739</v>
      </c>
      <c r="T330">
        <f>raw_data!AN331</f>
        <v>184292804238.19</v>
      </c>
      <c r="U330">
        <f>raw_data!AO331</f>
        <v>0</v>
      </c>
      <c r="V330">
        <f>100*raw_data!AP331/raw_data!AI331</f>
        <v>0</v>
      </c>
      <c r="W330">
        <f>100*raw_data!AQ331/raw_data!AI331</f>
        <v>0</v>
      </c>
    </row>
    <row r="331" spans="1:23" x14ac:dyDescent="0.35">
      <c r="A331" s="27" t="str">
        <f>raw_data!A332</f>
        <v>Central Asia</v>
      </c>
      <c r="B331" s="28">
        <f>raw_data!B332</f>
        <v>1983</v>
      </c>
      <c r="C331" s="33">
        <f>raw_data!C332+raw_data!D332</f>
        <v>0.15621970468282642</v>
      </c>
      <c r="D331" s="33">
        <f>SUM(raw_data!E332:'raw_data'!J332)</f>
        <v>13.505415262499756</v>
      </c>
      <c r="E331" s="31">
        <f t="shared" si="20"/>
        <v>86.451419748359285</v>
      </c>
      <c r="F331" s="21">
        <f>raw_data!K332+raw_data!L332</f>
        <v>0.1065352</v>
      </c>
      <c r="G331" s="21">
        <f>SUM(raw_data!M332:'raw_data'!R332)</f>
        <v>0.34556169999999997</v>
      </c>
      <c r="H331" s="25">
        <f t="shared" si="21"/>
        <v>3.2436387222251422</v>
      </c>
      <c r="I331" s="21">
        <f>raw_data!S332+raw_data!T332</f>
        <v>5.4299999999999998E-5</v>
      </c>
      <c r="J331" s="21">
        <f>SUM(raw_data!U332:'raw_data'!Z332)</f>
        <v>9.0437400000000001E-2</v>
      </c>
      <c r="K331" s="25">
        <f t="shared" si="22"/>
        <v>1665.5138121546961</v>
      </c>
      <c r="L331" s="21">
        <f>raw_data!AA332+raw_data!AB332</f>
        <v>0.16341410000000001</v>
      </c>
      <c r="M331" s="21">
        <f>SUM(raw_data!AC332:'raw_data'!AH332)</f>
        <v>17.617996900000001</v>
      </c>
      <c r="N331" s="25">
        <f t="shared" si="23"/>
        <v>107.81197522123244</v>
      </c>
      <c r="O331">
        <f>raw_data!AI332</f>
        <v>59467591</v>
      </c>
      <c r="P331">
        <f>100*raw_data!AJ332/raw_data!AI332</f>
        <v>51.185740818053318</v>
      </c>
      <c r="Q331">
        <f>100*raw_data!AK332/raw_data!AI332</f>
        <v>0</v>
      </c>
      <c r="R331">
        <f>100*raw_data!AL332/raw_data!AI332</f>
        <v>3.0099991775352057</v>
      </c>
      <c r="S331">
        <f>100*raw_data!AM332/raw_data!AI332</f>
        <v>48.197030547277421</v>
      </c>
      <c r="T331">
        <f>raw_data!AN332</f>
        <v>22674434169.809502</v>
      </c>
      <c r="U331">
        <f>raw_data!AO332</f>
        <v>0</v>
      </c>
      <c r="V331">
        <f>100*raw_data!AP332/raw_data!AI332</f>
        <v>0</v>
      </c>
      <c r="W331">
        <f>100*raw_data!AQ332/raw_data!AI332</f>
        <v>0</v>
      </c>
    </row>
    <row r="332" spans="1:23" x14ac:dyDescent="0.35">
      <c r="A332" s="27" t="str">
        <f>raw_data!A333</f>
        <v>China</v>
      </c>
      <c r="B332" s="28">
        <f>raw_data!B333</f>
        <v>1983</v>
      </c>
      <c r="C332" s="33">
        <f>raw_data!C333+raw_data!D333</f>
        <v>7.0188857142857097</v>
      </c>
      <c r="D332" s="33">
        <f>SUM(raw_data!E333:'raw_data'!J333)</f>
        <v>30.723404737922714</v>
      </c>
      <c r="E332" s="31">
        <f t="shared" si="20"/>
        <v>4.3772481827693275</v>
      </c>
      <c r="F332" s="21">
        <f>raw_data!K333+raw_data!L333</f>
        <v>0.22592669999999998</v>
      </c>
      <c r="G332" s="21">
        <f>SUM(raw_data!M333:'raw_data'!R333)</f>
        <v>0.65822759999999991</v>
      </c>
      <c r="H332" s="25">
        <f t="shared" si="21"/>
        <v>2.9134564440590687</v>
      </c>
      <c r="I332" s="21">
        <f>raw_data!S333+raw_data!T333</f>
        <v>0.56561910000000004</v>
      </c>
      <c r="J332" s="21">
        <f>SUM(raw_data!U333:'raw_data'!Z333)</f>
        <v>0.72876989999999997</v>
      </c>
      <c r="K332" s="25">
        <f t="shared" si="22"/>
        <v>1.2884464120819115</v>
      </c>
      <c r="L332" s="21">
        <f>raw_data!AA333+raw_data!AB333</f>
        <v>11.002604399999999</v>
      </c>
      <c r="M332" s="21">
        <f>SUM(raw_data!AC333:'raw_data'!AH333)</f>
        <v>31.857457100000001</v>
      </c>
      <c r="N332" s="25">
        <f t="shared" si="23"/>
        <v>2.8954469270930074</v>
      </c>
      <c r="O332">
        <f>raw_data!AI333</f>
        <v>1028921353</v>
      </c>
      <c r="P332">
        <f>100*raw_data!AJ333/raw_data!AI333</f>
        <v>49.097451766072929</v>
      </c>
      <c r="Q332">
        <f>100*raw_data!AK333/raw_data!AI333</f>
        <v>0</v>
      </c>
      <c r="R332">
        <f>100*raw_data!AL333/raw_data!AI333</f>
        <v>0.51715896307188403</v>
      </c>
      <c r="S332">
        <f>100*raw_data!AM333/raw_data!AI333</f>
        <v>21.933021736016009</v>
      </c>
      <c r="T332">
        <f>raw_data!AN333</f>
        <v>618848917634.34399</v>
      </c>
      <c r="U332">
        <f>raw_data!AO333</f>
        <v>0</v>
      </c>
      <c r="V332">
        <f>100*raw_data!AP333/raw_data!AI333</f>
        <v>0</v>
      </c>
      <c r="W332">
        <f>100*raw_data!AQ333/raw_data!AI333</f>
        <v>0</v>
      </c>
    </row>
    <row r="333" spans="1:23" x14ac:dyDescent="0.35">
      <c r="A333" s="27" t="str">
        <f>raw_data!A334</f>
        <v>EU-12</v>
      </c>
      <c r="B333" s="28">
        <f>raw_data!B334</f>
        <v>1983</v>
      </c>
      <c r="C333" s="33">
        <f>raw_data!C334+raw_data!D334</f>
        <v>0.43873192678637302</v>
      </c>
      <c r="D333" s="33">
        <f>SUM(raw_data!E334:'raw_data'!J334)</f>
        <v>32.386580870234539</v>
      </c>
      <c r="E333" s="31">
        <f t="shared" si="20"/>
        <v>73.818609708803308</v>
      </c>
      <c r="F333" s="21">
        <f>raw_data!K334+raw_data!L334</f>
        <v>0.28838130000000001</v>
      </c>
      <c r="G333" s="21">
        <f>SUM(raw_data!M334:'raw_data'!R334)</f>
        <v>0.65841060000000007</v>
      </c>
      <c r="H333" s="25">
        <f t="shared" si="21"/>
        <v>2.2831251540928625</v>
      </c>
      <c r="I333" s="21">
        <f>raw_data!S334+raw_data!T334</f>
        <v>0.10788349999999999</v>
      </c>
      <c r="J333" s="21">
        <f>SUM(raw_data!U334:'raw_data'!Z334)</f>
        <v>3.3418909000000001</v>
      </c>
      <c r="K333" s="25">
        <f t="shared" si="22"/>
        <v>30.976849101113704</v>
      </c>
      <c r="L333" s="21">
        <f>raw_data!AA334+raw_data!AB334</f>
        <v>1.2214982999999999</v>
      </c>
      <c r="M333" s="21">
        <f>SUM(raw_data!AC334:'raw_data'!AH334)</f>
        <v>49.551726700000003</v>
      </c>
      <c r="N333" s="25">
        <f t="shared" si="23"/>
        <v>40.566349294141467</v>
      </c>
      <c r="O333">
        <f>raw_data!AI334</f>
        <v>104677584</v>
      </c>
      <c r="P333">
        <f>100*raw_data!AJ334/raw_data!AI334</f>
        <v>51.407266908261846</v>
      </c>
      <c r="Q333">
        <f>100*raw_data!AK334/raw_data!AI334</f>
        <v>0</v>
      </c>
      <c r="R333">
        <f>100*raw_data!AL334/raw_data!AI334</f>
        <v>24.244182976175683</v>
      </c>
      <c r="S333">
        <f>100*raw_data!AM334/raw_data!AI334</f>
        <v>59.54706692504481</v>
      </c>
      <c r="T333">
        <f>raw_data!AN334</f>
        <v>42550508334.532501</v>
      </c>
      <c r="U333">
        <f>raw_data!AO334</f>
        <v>0</v>
      </c>
      <c r="V333">
        <f>100*raw_data!AP334/raw_data!AI334</f>
        <v>0</v>
      </c>
      <c r="W333">
        <f>100*raw_data!AQ334/raw_data!AI334</f>
        <v>0</v>
      </c>
    </row>
    <row r="334" spans="1:23" x14ac:dyDescent="0.35">
      <c r="A334" s="27" t="str">
        <f>raw_data!A335</f>
        <v>EU-15</v>
      </c>
      <c r="B334" s="28">
        <f>raw_data!B335</f>
        <v>1983</v>
      </c>
      <c r="C334" s="33">
        <f>raw_data!C335+raw_data!D335</f>
        <v>2.8151506132507178</v>
      </c>
      <c r="D334" s="33">
        <f>SUM(raw_data!E335:'raw_data'!J335)</f>
        <v>127.57029579552544</v>
      </c>
      <c r="E334" s="31">
        <f t="shared" si="20"/>
        <v>45.315620128834652</v>
      </c>
      <c r="F334" s="21">
        <f>raw_data!K335+raw_data!L335</f>
        <v>3.2501150999999999</v>
      </c>
      <c r="G334" s="21">
        <f>SUM(raw_data!M335:'raw_data'!R335)</f>
        <v>28.552942299999998</v>
      </c>
      <c r="H334" s="25">
        <f t="shared" si="21"/>
        <v>8.7852095761162428</v>
      </c>
      <c r="I334" s="21">
        <f>raw_data!S335+raw_data!T335</f>
        <v>1.2886693999999999</v>
      </c>
      <c r="J334" s="21">
        <f>SUM(raw_data!U335:'raw_data'!Z335)</f>
        <v>46.252440799999995</v>
      </c>
      <c r="K334" s="25">
        <f t="shared" si="22"/>
        <v>35.891626510259343</v>
      </c>
      <c r="L334" s="21">
        <f>raw_data!AA335+raw_data!AB335</f>
        <v>3.2304873000000001</v>
      </c>
      <c r="M334" s="21">
        <f>SUM(raw_data!AC335:'raw_data'!AH335)</f>
        <v>180.78479409999997</v>
      </c>
      <c r="N334" s="25">
        <f t="shared" si="23"/>
        <v>55.962081664893084</v>
      </c>
      <c r="O334">
        <f>raw_data!AI335</f>
        <v>359386282</v>
      </c>
      <c r="P334">
        <f>100*raw_data!AJ335/raw_data!AI335</f>
        <v>51.476470379022423</v>
      </c>
      <c r="Q334">
        <f>100*raw_data!AK335/raw_data!AI335</f>
        <v>0</v>
      </c>
      <c r="R334">
        <f>100*raw_data!AL335/raw_data!AI335</f>
        <v>9.9535922186367696</v>
      </c>
      <c r="S334">
        <f>100*raw_data!AM335/raw_data!AI335</f>
        <v>72.600507049960243</v>
      </c>
      <c r="T334">
        <f>raw_data!AN335</f>
        <v>8207489004245.1797</v>
      </c>
      <c r="U334">
        <f>raw_data!AO335</f>
        <v>30</v>
      </c>
      <c r="V334">
        <f>100*raw_data!AP335/raw_data!AI335</f>
        <v>0</v>
      </c>
      <c r="W334">
        <f>100*raw_data!AQ335/raw_data!AI335</f>
        <v>0</v>
      </c>
    </row>
    <row r="335" spans="1:23" x14ac:dyDescent="0.35">
      <c r="A335" s="27" t="str">
        <f>raw_data!A336</f>
        <v>Europe_Eastern</v>
      </c>
      <c r="B335" s="28">
        <f>raw_data!B336</f>
        <v>1983</v>
      </c>
      <c r="C335" s="33">
        <f>raw_data!C336+raw_data!D336</f>
        <v>0.30134961996422671</v>
      </c>
      <c r="D335" s="33">
        <f>SUM(raw_data!E336:'raw_data'!J336)</f>
        <v>18.37317323343569</v>
      </c>
      <c r="E335" s="31">
        <f t="shared" si="20"/>
        <v>60.969624702419651</v>
      </c>
      <c r="F335" s="21">
        <f>raw_data!K336+raw_data!L336</f>
        <v>4.1810300000000002E-2</v>
      </c>
      <c r="G335" s="21">
        <f>SUM(raw_data!M336:'raw_data'!R336)</f>
        <v>3.3967200000000003E-2</v>
      </c>
      <c r="H335" s="25">
        <f t="shared" si="21"/>
        <v>0.81241225248323978</v>
      </c>
      <c r="I335" s="21">
        <f>raw_data!S336+raw_data!T336</f>
        <v>4.15687E-2</v>
      </c>
      <c r="J335" s="21">
        <f>SUM(raw_data!U336:'raw_data'!Z336)</f>
        <v>0.22383609999999998</v>
      </c>
      <c r="K335" s="25">
        <f t="shared" si="22"/>
        <v>5.384726970051986</v>
      </c>
      <c r="L335" s="21">
        <f>raw_data!AA336+raw_data!AB336</f>
        <v>3.4014638000000001</v>
      </c>
      <c r="M335" s="21">
        <f>SUM(raw_data!AC336:'raw_data'!AH336)</f>
        <v>34.172435700000001</v>
      </c>
      <c r="N335" s="25">
        <f t="shared" si="23"/>
        <v>10.046391115495629</v>
      </c>
      <c r="O335">
        <f>raw_data!AI336</f>
        <v>63199407</v>
      </c>
      <c r="P335">
        <f>100*raw_data!AJ336/raw_data!AI336</f>
        <v>53.999927562611468</v>
      </c>
      <c r="Q335">
        <f>100*raw_data!AK336/raw_data!AI336</f>
        <v>0</v>
      </c>
      <c r="R335">
        <f>100*raw_data!AL336/raw_data!AI336</f>
        <v>67.126606108819971</v>
      </c>
      <c r="S335">
        <f>100*raw_data!AM336/raw_data!AI336</f>
        <v>61.995694041876057</v>
      </c>
      <c r="T335">
        <f>raw_data!AN336</f>
        <v>0</v>
      </c>
      <c r="U335">
        <f>raw_data!AO336</f>
        <v>0</v>
      </c>
      <c r="V335">
        <f>100*raw_data!AP336/raw_data!AI336</f>
        <v>0</v>
      </c>
      <c r="W335">
        <f>100*raw_data!AQ336/raw_data!AI336</f>
        <v>0</v>
      </c>
    </row>
    <row r="336" spans="1:23" x14ac:dyDescent="0.35">
      <c r="A336" s="27" t="str">
        <f>raw_data!A337</f>
        <v>Europe_Non_EU</v>
      </c>
      <c r="B336" s="28">
        <f>raw_data!B337</f>
        <v>1983</v>
      </c>
      <c r="C336" s="33">
        <f>raw_data!C337+raw_data!D337</f>
        <v>0.86957007404089293</v>
      </c>
      <c r="D336" s="33">
        <f>SUM(raw_data!E337:'raw_data'!J337)</f>
        <v>14.319504146636445</v>
      </c>
      <c r="E336" s="31">
        <f t="shared" si="20"/>
        <v>16.467337796129179</v>
      </c>
      <c r="F336" s="21">
        <f>raw_data!K337+raw_data!L337</f>
        <v>1.2602799999999999E-2</v>
      </c>
      <c r="G336" s="21">
        <f>SUM(raw_data!M337:'raw_data'!R337)</f>
        <v>0.17462740000000002</v>
      </c>
      <c r="H336" s="25">
        <f t="shared" si="21"/>
        <v>13.856238296251629</v>
      </c>
      <c r="I336" s="21">
        <f>raw_data!S337+raw_data!T337</f>
        <v>0.76300630000000003</v>
      </c>
      <c r="J336" s="21">
        <f>SUM(raw_data!U337:'raw_data'!Z337)</f>
        <v>0.19480259999999999</v>
      </c>
      <c r="K336" s="25">
        <f t="shared" si="22"/>
        <v>0.25530929430071547</v>
      </c>
      <c r="L336" s="21">
        <f>raw_data!AA337+raw_data!AB337</f>
        <v>2.0917332000000002</v>
      </c>
      <c r="M336" s="21">
        <f>SUM(raw_data!AC337:'raw_data'!AH337)</f>
        <v>17.124614600000001</v>
      </c>
      <c r="N336" s="25">
        <f t="shared" si="23"/>
        <v>8.1868063288377311</v>
      </c>
      <c r="O336">
        <f>raw_data!AI337</f>
        <v>68878107</v>
      </c>
      <c r="P336">
        <f>100*raw_data!AJ337/raw_data!AI337</f>
        <v>49.797974267788746</v>
      </c>
      <c r="Q336">
        <f>100*raw_data!AK337/raw_data!AI337</f>
        <v>0</v>
      </c>
      <c r="R336">
        <f>100*raw_data!AL337/raw_data!AI337</f>
        <v>0</v>
      </c>
      <c r="S336">
        <f>100*raw_data!AM337/raw_data!AI337</f>
        <v>47.422132260400247</v>
      </c>
      <c r="T336">
        <f>raw_data!AN337</f>
        <v>202704555836.22699</v>
      </c>
      <c r="U336">
        <f>raw_data!AO337</f>
        <v>0</v>
      </c>
      <c r="V336">
        <f>100*raw_data!AP337/raw_data!AI337</f>
        <v>0</v>
      </c>
      <c r="W336">
        <f>100*raw_data!AQ337/raw_data!AI337</f>
        <v>0</v>
      </c>
    </row>
    <row r="337" spans="1:23" x14ac:dyDescent="0.35">
      <c r="A337" s="27" t="str">
        <f>raw_data!A338</f>
        <v>European Free Trade Association</v>
      </c>
      <c r="B337" s="28">
        <f>raw_data!B338</f>
        <v>1983</v>
      </c>
      <c r="C337" s="33">
        <f>raw_data!C338+raw_data!D338</f>
        <v>0.10310121904761899</v>
      </c>
      <c r="D337" s="33">
        <f>SUM(raw_data!E338:'raw_data'!J338)</f>
        <v>4.827943686487548</v>
      </c>
      <c r="E337" s="31">
        <f t="shared" si="20"/>
        <v>46.827222132627583</v>
      </c>
      <c r="F337" s="21">
        <f>raw_data!K338+raw_data!L338</f>
        <v>0.1236033</v>
      </c>
      <c r="G337" s="21">
        <f>SUM(raw_data!M338:'raw_data'!R338)</f>
        <v>0.44911850000000003</v>
      </c>
      <c r="H337" s="25">
        <f t="shared" si="21"/>
        <v>3.6335478098076672</v>
      </c>
      <c r="I337" s="21">
        <f>raw_data!S338+raw_data!T338</f>
        <v>3.0659999999999997E-4</v>
      </c>
      <c r="J337" s="21">
        <f>SUM(raw_data!U338:'raw_data'!Z338)</f>
        <v>4.291412499999999</v>
      </c>
      <c r="K337" s="25">
        <f t="shared" si="22"/>
        <v>13996.779191128504</v>
      </c>
      <c r="L337" s="21">
        <f>raw_data!AA338+raw_data!AB338</f>
        <v>7.7381999999999998E-3</v>
      </c>
      <c r="M337" s="21">
        <f>SUM(raw_data!AC338:'raw_data'!AH338)</f>
        <v>10.876467799999999</v>
      </c>
      <c r="N337" s="25">
        <f t="shared" si="23"/>
        <v>1405.5552712517122</v>
      </c>
      <c r="O337">
        <f>raw_data!AI338</f>
        <v>10810237</v>
      </c>
      <c r="P337">
        <f>100*raw_data!AJ338/raw_data!AI338</f>
        <v>50.962804978281234</v>
      </c>
      <c r="Q337">
        <f>100*raw_data!AK338/raw_data!AI338</f>
        <v>0</v>
      </c>
      <c r="R337">
        <f>100*raw_data!AL338/raw_data!AI338</f>
        <v>30.979672323557754</v>
      </c>
      <c r="S337">
        <f>100*raw_data!AM338/raw_data!AI338</f>
        <v>73.273425920264287</v>
      </c>
      <c r="T337">
        <f>raw_data!AN338</f>
        <v>555145851731.75195</v>
      </c>
      <c r="U337">
        <f>raw_data!AO338</f>
        <v>0</v>
      </c>
      <c r="V337">
        <f>100*raw_data!AP338/raw_data!AI338</f>
        <v>0</v>
      </c>
      <c r="W337">
        <f>100*raw_data!AQ338/raw_data!AI338</f>
        <v>0</v>
      </c>
    </row>
    <row r="338" spans="1:23" x14ac:dyDescent="0.35">
      <c r="A338" s="27" t="str">
        <f>raw_data!A339</f>
        <v>India</v>
      </c>
      <c r="B338" s="28">
        <f>raw_data!B339</f>
        <v>1983</v>
      </c>
      <c r="C338" s="33">
        <f>raw_data!C339+raw_data!D339</f>
        <v>11.94793096238628</v>
      </c>
      <c r="D338" s="33">
        <f>SUM(raw_data!E339:'raw_data'!J339)</f>
        <v>39.929643822151306</v>
      </c>
      <c r="E338" s="31">
        <f t="shared" si="20"/>
        <v>3.3419714214833749</v>
      </c>
      <c r="F338" s="21">
        <f>raw_data!K339+raw_data!L339</f>
        <v>0.23446690000000001</v>
      </c>
      <c r="G338" s="21">
        <f>SUM(raw_data!M339:'raw_data'!R339)</f>
        <v>0.48381199999999996</v>
      </c>
      <c r="H338" s="25">
        <f t="shared" si="21"/>
        <v>2.0634554386994495</v>
      </c>
      <c r="I338" s="21">
        <f>raw_data!S339+raw_data!T339</f>
        <v>0.49129829999999997</v>
      </c>
      <c r="J338" s="21">
        <f>SUM(raw_data!U339:'raw_data'!Z339)</f>
        <v>0.1551363</v>
      </c>
      <c r="K338" s="25">
        <f t="shared" si="22"/>
        <v>0.31576803746318688</v>
      </c>
      <c r="L338" s="21">
        <f>raw_data!AA339+raw_data!AB339</f>
        <v>18.477170000000001</v>
      </c>
      <c r="M338" s="21">
        <f>SUM(raw_data!AC339:'raw_data'!AH339)</f>
        <v>45.223199000000001</v>
      </c>
      <c r="N338" s="25">
        <f t="shared" si="23"/>
        <v>2.4475176122750399</v>
      </c>
      <c r="O338">
        <f>raw_data!AI339</f>
        <v>745826546</v>
      </c>
      <c r="P338">
        <f>100*raw_data!AJ339/raw_data!AI339</f>
        <v>48.231627035704896</v>
      </c>
      <c r="Q338">
        <f>100*raw_data!AK339/raw_data!AI339</f>
        <v>0</v>
      </c>
      <c r="R338">
        <f>100*raw_data!AL339/raw_data!AI339</f>
        <v>0</v>
      </c>
      <c r="S338">
        <f>100*raw_data!AM339/raw_data!AI339</f>
        <v>23.879000010814845</v>
      </c>
      <c r="T338">
        <f>raw_data!AN339</f>
        <v>318861502705.64697</v>
      </c>
      <c r="U338">
        <f>raw_data!AO339</f>
        <v>32</v>
      </c>
      <c r="V338">
        <f>100*raw_data!AP339/raw_data!AI339</f>
        <v>0</v>
      </c>
      <c r="W338">
        <f>100*raw_data!AQ339/raw_data!AI339</f>
        <v>0</v>
      </c>
    </row>
    <row r="339" spans="1:23" x14ac:dyDescent="0.35">
      <c r="A339" s="27" t="str">
        <f>raw_data!A340</f>
        <v>Indonesia</v>
      </c>
      <c r="B339" s="28">
        <f>raw_data!B340</f>
        <v>1983</v>
      </c>
      <c r="C339" s="33">
        <f>raw_data!C340+raw_data!D340</f>
        <v>1.268911767925561</v>
      </c>
      <c r="D339" s="33">
        <f>SUM(raw_data!E340:'raw_data'!J340)</f>
        <v>4.3307796577031006</v>
      </c>
      <c r="E339" s="31">
        <f t="shared" si="20"/>
        <v>3.4129872282476614</v>
      </c>
      <c r="F339" s="21">
        <f>raw_data!K340+raw_data!L340</f>
        <v>6.48928E-2</v>
      </c>
      <c r="G339" s="21">
        <f>SUM(raw_data!M340:'raw_data'!R340)</f>
        <v>0.89050750000000012</v>
      </c>
      <c r="H339" s="25">
        <f t="shared" si="21"/>
        <v>13.722747361802853</v>
      </c>
      <c r="I339" s="21">
        <f>raw_data!S340+raw_data!T340</f>
        <v>1.41689E-2</v>
      </c>
      <c r="J339" s="21">
        <f>SUM(raw_data!U340:'raw_data'!Z340)</f>
        <v>8.1675200000000017E-2</v>
      </c>
      <c r="K339" s="25">
        <f t="shared" si="22"/>
        <v>5.7643994946679005</v>
      </c>
      <c r="L339" s="21">
        <f>raw_data!AA340+raw_data!AB340</f>
        <v>1.4078316000000002</v>
      </c>
      <c r="M339" s="21">
        <f>SUM(raw_data!AC340:'raw_data'!AH340)</f>
        <v>3.729136</v>
      </c>
      <c r="N339" s="25">
        <f t="shared" si="23"/>
        <v>2.6488508994967859</v>
      </c>
      <c r="O339">
        <f>raw_data!AI340</f>
        <v>158790611</v>
      </c>
      <c r="P339">
        <f>100*raw_data!AJ340/raw_data!AI340</f>
        <v>49.956667778046402</v>
      </c>
      <c r="Q339">
        <f>100*raw_data!AK340/raw_data!AI340</f>
        <v>0</v>
      </c>
      <c r="R339">
        <f>100*raw_data!AL340/raw_data!AI340</f>
        <v>75.200218229527437</v>
      </c>
      <c r="S339">
        <f>100*raw_data!AM340/raw_data!AI340</f>
        <v>24.415000204262707</v>
      </c>
      <c r="T339">
        <f>raw_data!AN340</f>
        <v>182089610735.49399</v>
      </c>
      <c r="U339">
        <f>raw_data!AO340</f>
        <v>0</v>
      </c>
      <c r="V339">
        <f>100*raw_data!AP340/raw_data!AI340</f>
        <v>0</v>
      </c>
      <c r="W339">
        <f>100*raw_data!AQ340/raw_data!AI340</f>
        <v>0</v>
      </c>
    </row>
    <row r="340" spans="1:23" x14ac:dyDescent="0.35">
      <c r="A340" s="27" t="str">
        <f>raw_data!A341</f>
        <v>Japan</v>
      </c>
      <c r="B340" s="28">
        <f>raw_data!B341</f>
        <v>1983</v>
      </c>
      <c r="C340" s="33">
        <f>raw_data!C341+raw_data!D341</f>
        <v>0.52654098153336903</v>
      </c>
      <c r="D340" s="33">
        <f>SUM(raw_data!E341:'raw_data'!J341)</f>
        <v>22.359862935235473</v>
      </c>
      <c r="E340" s="31">
        <f t="shared" si="20"/>
        <v>42.465570049495639</v>
      </c>
      <c r="F340" s="21">
        <f>raw_data!K341+raw_data!L341</f>
        <v>0.36623719999999998</v>
      </c>
      <c r="G340" s="21">
        <f>SUM(raw_data!M341:'raw_data'!R341)</f>
        <v>2.6413633999999999</v>
      </c>
      <c r="H340" s="25">
        <f t="shared" si="21"/>
        <v>7.2121657767152003</v>
      </c>
      <c r="I340" s="21">
        <f>raw_data!S341+raw_data!T341</f>
        <v>5.6150000000000004E-4</v>
      </c>
      <c r="J340" s="21">
        <f>SUM(raw_data!U341:'raw_data'!Z341)</f>
        <v>1.3030917000000002</v>
      </c>
      <c r="K340" s="25">
        <f t="shared" si="22"/>
        <v>2320.7332146037402</v>
      </c>
      <c r="L340" s="21">
        <f>raw_data!AA341+raw_data!AB341</f>
        <v>0.238764</v>
      </c>
      <c r="M340" s="21">
        <f>SUM(raw_data!AC341:'raw_data'!AH341)</f>
        <v>24.5991122</v>
      </c>
      <c r="N340" s="25">
        <f t="shared" si="23"/>
        <v>103.02688931329681</v>
      </c>
      <c r="O340">
        <f>raw_data!AI341</f>
        <v>119307000</v>
      </c>
      <c r="P340">
        <f>100*raw_data!AJ341/raw_data!AI341</f>
        <v>50.714538962508485</v>
      </c>
      <c r="Q340">
        <f>100*raw_data!AK341/raw_data!AI341</f>
        <v>0</v>
      </c>
      <c r="R340">
        <f>100*raw_data!AL341/raw_data!AI341</f>
        <v>97.376511017794428</v>
      </c>
      <c r="S340">
        <f>100*raw_data!AM341/raw_data!AI341</f>
        <v>76.49300041070515</v>
      </c>
      <c r="T340">
        <f>raw_data!AN341</f>
        <v>2520117566440.8999</v>
      </c>
      <c r="U340">
        <f>raw_data!AO341</f>
        <v>0</v>
      </c>
      <c r="V340">
        <f>100*raw_data!AP341/raw_data!AI341</f>
        <v>0</v>
      </c>
      <c r="W340">
        <f>100*raw_data!AQ341/raw_data!AI341</f>
        <v>0</v>
      </c>
    </row>
    <row r="341" spans="1:23" x14ac:dyDescent="0.35">
      <c r="A341" s="27" t="str">
        <f>raw_data!A342</f>
        <v>Mexico</v>
      </c>
      <c r="B341" s="28">
        <f>raw_data!B342</f>
        <v>1983</v>
      </c>
      <c r="C341" s="33">
        <f>raw_data!C342+raw_data!D342</f>
        <v>1.538260577455137</v>
      </c>
      <c r="D341" s="33">
        <f>SUM(raw_data!E342:'raw_data'!J342)</f>
        <v>12.465307347014727</v>
      </c>
      <c r="E341" s="31">
        <f t="shared" si="20"/>
        <v>8.1035082935279057</v>
      </c>
      <c r="F341" s="21">
        <f>raw_data!K342+raw_data!L342</f>
        <v>0.29121540000000001</v>
      </c>
      <c r="G341" s="21">
        <f>SUM(raw_data!M342:'raw_data'!R342)</f>
        <v>1.5953364999999999</v>
      </c>
      <c r="H341" s="25">
        <f t="shared" si="21"/>
        <v>5.478201015468275</v>
      </c>
      <c r="I341" s="21">
        <f>raw_data!S342+raw_data!T342</f>
        <v>9.9230200000000005E-2</v>
      </c>
      <c r="J341" s="21">
        <f>SUM(raw_data!U342:'raw_data'!Z342)</f>
        <v>8.1054600000000004E-2</v>
      </c>
      <c r="K341" s="25">
        <f t="shared" si="22"/>
        <v>0.81683398803993135</v>
      </c>
      <c r="L341" s="21">
        <f>raw_data!AA342+raw_data!AB342</f>
        <v>1.5832978</v>
      </c>
      <c r="M341" s="21">
        <f>SUM(raw_data!AC342:'raw_data'!AH342)</f>
        <v>12.368192000000001</v>
      </c>
      <c r="N341" s="25">
        <f t="shared" si="23"/>
        <v>7.8116649944186118</v>
      </c>
      <c r="O341">
        <f>raw_data!AI342</f>
        <v>72080310</v>
      </c>
      <c r="P341">
        <f>100*raw_data!AJ342/raw_data!AI342</f>
        <v>50.5298797965769</v>
      </c>
      <c r="Q341">
        <f>100*raw_data!AK342/raw_data!AI342</f>
        <v>0</v>
      </c>
      <c r="R341">
        <f>100*raw_data!AL342/raw_data!AI342</f>
        <v>89.716636901256393</v>
      </c>
      <c r="S341">
        <f>100*raw_data!AM342/raw_data!AI342</f>
        <v>67.919000348361436</v>
      </c>
      <c r="T341">
        <f>raw_data!AN342</f>
        <v>542310245622.08502</v>
      </c>
      <c r="U341">
        <f>raw_data!AO342</f>
        <v>0</v>
      </c>
      <c r="V341">
        <f>100*raw_data!AP342/raw_data!AI342</f>
        <v>0</v>
      </c>
      <c r="W341">
        <f>100*raw_data!AQ342/raw_data!AI342</f>
        <v>0</v>
      </c>
    </row>
    <row r="342" spans="1:23" x14ac:dyDescent="0.35">
      <c r="A342" s="27" t="str">
        <f>raw_data!A343</f>
        <v>Middle East</v>
      </c>
      <c r="B342" s="28">
        <f>raw_data!B343</f>
        <v>1983</v>
      </c>
      <c r="C342" s="33">
        <f>raw_data!C343+raw_data!D343</f>
        <v>1.05829416359484</v>
      </c>
      <c r="D342" s="33">
        <f>SUM(raw_data!E343:'raw_data'!J343)</f>
        <v>13.815005610288729</v>
      </c>
      <c r="E342" s="31">
        <f t="shared" si="20"/>
        <v>13.054031747998661</v>
      </c>
      <c r="F342" s="21">
        <f>raw_data!K343+raw_data!L343</f>
        <v>0.37711129999999998</v>
      </c>
      <c r="G342" s="21">
        <f>SUM(raw_data!M343:'raw_data'!R343)</f>
        <v>6.5167170000000008</v>
      </c>
      <c r="H342" s="25">
        <f t="shared" si="21"/>
        <v>17.280619806407287</v>
      </c>
      <c r="I342" s="21">
        <f>raw_data!S343+raw_data!T343</f>
        <v>4.9904900000000002E-2</v>
      </c>
      <c r="J342" s="21">
        <f>SUM(raw_data!U343:'raw_data'!Z343)</f>
        <v>0.14866489999999999</v>
      </c>
      <c r="K342" s="25">
        <f t="shared" si="22"/>
        <v>2.9789639895080438</v>
      </c>
      <c r="L342" s="21">
        <f>raw_data!AA343+raw_data!AB343</f>
        <v>0.90144800000000003</v>
      </c>
      <c r="M342" s="21">
        <f>SUM(raw_data!AC343:'raw_data'!AH343)</f>
        <v>9.1937270000000009</v>
      </c>
      <c r="N342" s="25">
        <f t="shared" si="23"/>
        <v>10.198843416370108</v>
      </c>
      <c r="O342">
        <f>raw_data!AI343</f>
        <v>105390822</v>
      </c>
      <c r="P342">
        <f>100*raw_data!AJ343/raw_data!AI343</f>
        <v>48.255305381335766</v>
      </c>
      <c r="Q342">
        <f>100*raw_data!AK343/raw_data!AI343</f>
        <v>0</v>
      </c>
      <c r="R342">
        <f>100*raw_data!AL343/raw_data!AI343</f>
        <v>6.4035395795660461</v>
      </c>
      <c r="S342">
        <f>100*raw_data!AM343/raw_data!AI343</f>
        <v>56.245256346895175</v>
      </c>
      <c r="T342">
        <f>raw_data!AN343</f>
        <v>620479943467.65503</v>
      </c>
      <c r="U342">
        <f>raw_data!AO343</f>
        <v>0</v>
      </c>
      <c r="V342">
        <f>100*raw_data!AP343/raw_data!AI343</f>
        <v>0</v>
      </c>
      <c r="W342">
        <f>100*raw_data!AQ343/raw_data!AI343</f>
        <v>0</v>
      </c>
    </row>
    <row r="343" spans="1:23" x14ac:dyDescent="0.35">
      <c r="A343" s="27" t="str">
        <f>raw_data!A344</f>
        <v>Pakistan</v>
      </c>
      <c r="B343" s="28">
        <f>raw_data!B344</f>
        <v>1983</v>
      </c>
      <c r="C343" s="33">
        <f>raw_data!C344+raw_data!D344</f>
        <v>0.76831326118722088</v>
      </c>
      <c r="D343" s="33">
        <f>SUM(raw_data!E344:'raw_data'!J344)</f>
        <v>9.8684007125929778</v>
      </c>
      <c r="E343" s="31">
        <f t="shared" si="20"/>
        <v>12.844241029165664</v>
      </c>
      <c r="F343" s="21">
        <f>raw_data!K344+raw_data!L344</f>
        <v>7.3021500000000003E-2</v>
      </c>
      <c r="G343" s="21">
        <f>SUM(raw_data!M344:'raw_data'!R344)</f>
        <v>0.28427599999999997</v>
      </c>
      <c r="H343" s="25">
        <f t="shared" si="21"/>
        <v>3.8930451990167274</v>
      </c>
      <c r="I343" s="21">
        <f>raw_data!S344+raw_data!T344</f>
        <v>3.5434799999999995E-2</v>
      </c>
      <c r="J343" s="21">
        <f>SUM(raw_data!U344:'raw_data'!Z344)</f>
        <v>2.3224399999999999E-2</v>
      </c>
      <c r="K343" s="25">
        <f t="shared" si="22"/>
        <v>0.65541219366272707</v>
      </c>
      <c r="L343" s="21">
        <f>raw_data!AA344+raw_data!AB344</f>
        <v>0.97248180000000006</v>
      </c>
      <c r="M343" s="21">
        <f>SUM(raw_data!AC344:'raw_data'!AH344)</f>
        <v>11.224152000000002</v>
      </c>
      <c r="N343" s="25">
        <f t="shared" si="23"/>
        <v>11.541760473049472</v>
      </c>
      <c r="O343">
        <f>raw_data!AI344</f>
        <v>91080372</v>
      </c>
      <c r="P343">
        <f>100*raw_data!AJ344/raw_data!AI344</f>
        <v>47.785185813689914</v>
      </c>
      <c r="Q343">
        <f>100*raw_data!AK344/raw_data!AI344</f>
        <v>0</v>
      </c>
      <c r="R343">
        <f>100*raw_data!AL344/raw_data!AI344</f>
        <v>0</v>
      </c>
      <c r="S343">
        <f>100*raw_data!AM344/raw_data!AI344</f>
        <v>28.859000488052466</v>
      </c>
      <c r="T343">
        <f>raw_data!AN344</f>
        <v>66441686560.0103</v>
      </c>
      <c r="U343">
        <f>raw_data!AO344</f>
        <v>0</v>
      </c>
      <c r="V343">
        <f>100*raw_data!AP344/raw_data!AI344</f>
        <v>0</v>
      </c>
      <c r="W343">
        <f>100*raw_data!AQ344/raw_data!AI344</f>
        <v>0</v>
      </c>
    </row>
    <row r="344" spans="1:23" x14ac:dyDescent="0.35">
      <c r="A344" s="27" t="str">
        <f>raw_data!A345</f>
        <v>Russia</v>
      </c>
      <c r="B344" s="28">
        <f>raw_data!B345</f>
        <v>1983</v>
      </c>
      <c r="C344" s="33">
        <f>raw_data!C345+raw_data!D345</f>
        <v>0.42951964396091569</v>
      </c>
      <c r="D344" s="33">
        <f>SUM(raw_data!E345:'raw_data'!J345)</f>
        <v>40.263464467853737</v>
      </c>
      <c r="E344" s="31">
        <f t="shared" si="20"/>
        <v>93.740682257404572</v>
      </c>
      <c r="F344" s="21">
        <f>raw_data!K345+raw_data!L345</f>
        <v>4.7765799999999997E-2</v>
      </c>
      <c r="G344" s="21">
        <f>SUM(raw_data!M345:'raw_data'!R345)</f>
        <v>2.0621828999999998</v>
      </c>
      <c r="H344" s="25">
        <f t="shared" si="21"/>
        <v>43.172790992718639</v>
      </c>
      <c r="I344" s="21">
        <f>raw_data!S345+raw_data!T345</f>
        <v>1.65398E-2</v>
      </c>
      <c r="J344" s="21">
        <f>SUM(raw_data!U345:'raw_data'!Z345)</f>
        <v>0.53719630000000007</v>
      </c>
      <c r="K344" s="25">
        <f t="shared" si="22"/>
        <v>32.479008210498314</v>
      </c>
      <c r="L344" s="21">
        <f>raw_data!AA345+raw_data!AB345</f>
        <v>3.4716124000000002</v>
      </c>
      <c r="M344" s="21">
        <f>SUM(raw_data!AC345:'raw_data'!AH345)</f>
        <v>67.911324700000009</v>
      </c>
      <c r="N344" s="25">
        <f t="shared" si="23"/>
        <v>19.561897146121499</v>
      </c>
      <c r="O344">
        <f>raw_data!AI345</f>
        <v>141668000</v>
      </c>
      <c r="P344">
        <f>100*raw_data!AJ345/raw_data!AI345</f>
        <v>53.714691391139851</v>
      </c>
      <c r="Q344">
        <f>100*raw_data!AK345/raw_data!AI345</f>
        <v>0</v>
      </c>
      <c r="R344">
        <f>100*raw_data!AL345/raw_data!AI345</f>
        <v>0</v>
      </c>
      <c r="S344">
        <f>100*raw_data!AM345/raw_data!AI345</f>
        <v>71.066000084705081</v>
      </c>
      <c r="T344">
        <f>raw_data!AN345</f>
        <v>0</v>
      </c>
      <c r="U344">
        <f>raw_data!AO345</f>
        <v>0</v>
      </c>
      <c r="V344">
        <f>100*raw_data!AP345/raw_data!AI345</f>
        <v>0</v>
      </c>
      <c r="W344">
        <f>100*raw_data!AQ345/raw_data!AI345</f>
        <v>0</v>
      </c>
    </row>
    <row r="345" spans="1:23" x14ac:dyDescent="0.35">
      <c r="A345" s="27" t="str">
        <f>raw_data!A346</f>
        <v>South Africa</v>
      </c>
      <c r="B345" s="28">
        <f>raw_data!B346</f>
        <v>1983</v>
      </c>
      <c r="C345" s="33">
        <f>raw_data!C346+raw_data!D346</f>
        <v>0.147467520181114</v>
      </c>
      <c r="D345" s="33">
        <f>SUM(raw_data!E346:'raw_data'!J346)</f>
        <v>3.8332478230704372</v>
      </c>
      <c r="E345" s="31">
        <f t="shared" si="20"/>
        <v>25.993844735183639</v>
      </c>
      <c r="F345" s="21">
        <f>raw_data!K346+raw_data!L346</f>
        <v>4.9150899999999997E-2</v>
      </c>
      <c r="G345" s="21">
        <f>SUM(raw_data!M346:'raw_data'!R346)</f>
        <v>0.13901340000000001</v>
      </c>
      <c r="H345" s="25">
        <f t="shared" si="21"/>
        <v>2.8282981593419452</v>
      </c>
      <c r="I345" s="21">
        <f>raw_data!S346+raw_data!T346</f>
        <v>5.8743299999999998E-2</v>
      </c>
      <c r="J345" s="21">
        <f>SUM(raw_data!U346:'raw_data'!Z346)</f>
        <v>0.17443039999999996</v>
      </c>
      <c r="K345" s="25">
        <f t="shared" si="22"/>
        <v>2.9693667192684097</v>
      </c>
      <c r="L345" s="21">
        <f>raw_data!AA346+raw_data!AB346</f>
        <v>0.26839020000000002</v>
      </c>
      <c r="M345" s="21">
        <f>SUM(raw_data!AC346:'raw_data'!AH346)</f>
        <v>4.6615464000000006</v>
      </c>
      <c r="N345" s="25">
        <f t="shared" si="23"/>
        <v>17.368541772389605</v>
      </c>
      <c r="O345">
        <f>raw_data!AI346</f>
        <v>31865176</v>
      </c>
      <c r="P345">
        <f>100*raw_data!AJ346/raw_data!AI346</f>
        <v>49.393924577727105</v>
      </c>
      <c r="Q345">
        <f>100*raw_data!AK346/raw_data!AI346</f>
        <v>0</v>
      </c>
      <c r="R345">
        <f>100*raw_data!AL346/raw_data!AI346</f>
        <v>0</v>
      </c>
      <c r="S345">
        <f>100*raw_data!AM346/raw_data!AI346</f>
        <v>48.92199873617519</v>
      </c>
      <c r="T345">
        <f>raw_data!AN346</f>
        <v>164199769714.13599</v>
      </c>
      <c r="U345">
        <f>raw_data!AO346</f>
        <v>0</v>
      </c>
      <c r="V345">
        <f>100*raw_data!AP346/raw_data!AI346</f>
        <v>0</v>
      </c>
      <c r="W345">
        <f>100*raw_data!AQ346/raw_data!AI346</f>
        <v>0</v>
      </c>
    </row>
    <row r="346" spans="1:23" x14ac:dyDescent="0.35">
      <c r="A346" s="27" t="str">
        <f>raw_data!A347</f>
        <v>South America_Northern</v>
      </c>
      <c r="B346" s="28">
        <f>raw_data!B347</f>
        <v>1983</v>
      </c>
      <c r="C346" s="33">
        <f>raw_data!C347+raw_data!D347</f>
        <v>0.13978389789675486</v>
      </c>
      <c r="D346" s="33">
        <f>SUM(raw_data!E347:'raw_data'!J347)</f>
        <v>3.5127797957612419</v>
      </c>
      <c r="E346" s="31">
        <f t="shared" si="20"/>
        <v>25.130074698273187</v>
      </c>
      <c r="F346" s="21">
        <f>raw_data!K347+raw_data!L347</f>
        <v>0.10127369999999999</v>
      </c>
      <c r="G346" s="21">
        <f>SUM(raw_data!M347:'raw_data'!R347)</f>
        <v>0.95395819999999987</v>
      </c>
      <c r="H346" s="25">
        <f t="shared" si="21"/>
        <v>9.4196044975151487</v>
      </c>
      <c r="I346" s="21">
        <f>raw_data!S347+raw_data!T347</f>
        <v>4.1100000000000003E-5</v>
      </c>
      <c r="J346" s="21">
        <f>SUM(raw_data!U347:'raw_data'!Z347)</f>
        <v>2.9272300000000005E-2</v>
      </c>
      <c r="K346" s="25">
        <f t="shared" si="22"/>
        <v>712.22141119221419</v>
      </c>
      <c r="L346" s="21">
        <f>raw_data!AA347+raw_data!AB347</f>
        <v>4.60232E-2</v>
      </c>
      <c r="M346" s="21">
        <f>SUM(raw_data!AC347:'raw_data'!AH347)</f>
        <v>2.7182743999999999</v>
      </c>
      <c r="N346" s="25">
        <f t="shared" si="23"/>
        <v>59.063133376210253</v>
      </c>
      <c r="O346">
        <f>raw_data!AI347</f>
        <v>17667377</v>
      </c>
      <c r="P346">
        <f>100*raw_data!AJ347/raw_data!AI347</f>
        <v>49.888950691435404</v>
      </c>
      <c r="Q346">
        <f>100*raw_data!AK347/raw_data!AI347</f>
        <v>0</v>
      </c>
      <c r="R346">
        <f>100*raw_data!AL347/raw_data!AI347</f>
        <v>67.994632140356771</v>
      </c>
      <c r="S346">
        <f>100*raw_data!AM347/raw_data!AI347</f>
        <v>78.33600879179744</v>
      </c>
      <c r="T346">
        <f>raw_data!AN347</f>
        <v>4696948040.8654099</v>
      </c>
      <c r="U346">
        <f>raw_data!AO347</f>
        <v>0</v>
      </c>
      <c r="V346">
        <f>100*raw_data!AP347/raw_data!AI347</f>
        <v>0</v>
      </c>
      <c r="W346">
        <f>100*raw_data!AQ347/raw_data!AI347</f>
        <v>0</v>
      </c>
    </row>
    <row r="347" spans="1:23" x14ac:dyDescent="0.35">
      <c r="A347" s="27" t="str">
        <f>raw_data!A348</f>
        <v>South America_Southern</v>
      </c>
      <c r="B347" s="28">
        <f>raw_data!B348</f>
        <v>1983</v>
      </c>
      <c r="C347" s="33">
        <f>raw_data!C348+raw_data!D348</f>
        <v>0.35680455965547886</v>
      </c>
      <c r="D347" s="33">
        <f>SUM(raw_data!E348:'raw_data'!J348)</f>
        <v>7.67973847164268</v>
      </c>
      <c r="E347" s="31">
        <f t="shared" si="20"/>
        <v>21.523655636738596</v>
      </c>
      <c r="F347" s="21">
        <f>raw_data!K348+raw_data!L348</f>
        <v>3.00811E-2</v>
      </c>
      <c r="G347" s="21">
        <f>SUM(raw_data!M348:'raw_data'!R348)</f>
        <v>0.70274639999999999</v>
      </c>
      <c r="H347" s="25">
        <f t="shared" si="21"/>
        <v>23.361725468815969</v>
      </c>
      <c r="I347" s="21">
        <f>raw_data!S348+raw_data!T348</f>
        <v>7.9421999999999993E-2</v>
      </c>
      <c r="J347" s="21">
        <f>SUM(raw_data!U348:'raw_data'!Z348)</f>
        <v>6.3316400000000002</v>
      </c>
      <c r="K347" s="25">
        <f t="shared" si="22"/>
        <v>79.721487748986434</v>
      </c>
      <c r="L347" s="21">
        <f>raw_data!AA348+raw_data!AB348</f>
        <v>0.48594189999999998</v>
      </c>
      <c r="M347" s="21">
        <f>SUM(raw_data!AC348:'raw_data'!AH348)</f>
        <v>15.6527505</v>
      </c>
      <c r="N347" s="25">
        <f t="shared" si="23"/>
        <v>32.211156313131262</v>
      </c>
      <c r="O347">
        <f>raw_data!AI348</f>
        <v>52056473</v>
      </c>
      <c r="P347">
        <f>100*raw_data!AJ348/raw_data!AI348</f>
        <v>50.059221261494223</v>
      </c>
      <c r="Q347">
        <f>100*raw_data!AK348/raw_data!AI348</f>
        <v>0</v>
      </c>
      <c r="R347">
        <f>100*raw_data!AL348/raw_data!AI348</f>
        <v>17.142673111949016</v>
      </c>
      <c r="S347">
        <f>100*raw_data!AM348/raw_data!AI348</f>
        <v>64.688760223920667</v>
      </c>
      <c r="T347">
        <f>raw_data!AN348</f>
        <v>190153824925.345</v>
      </c>
      <c r="U347">
        <f>raw_data!AO348</f>
        <v>0</v>
      </c>
      <c r="V347">
        <f>100*raw_data!AP348/raw_data!AI348</f>
        <v>0</v>
      </c>
      <c r="W347">
        <f>100*raw_data!AQ348/raw_data!AI348</f>
        <v>0</v>
      </c>
    </row>
    <row r="348" spans="1:23" x14ac:dyDescent="0.35">
      <c r="A348" s="27" t="str">
        <f>raw_data!A349</f>
        <v>South Asia</v>
      </c>
      <c r="B348" s="28">
        <f>raw_data!B349</f>
        <v>1983</v>
      </c>
      <c r="C348" s="33">
        <f>raw_data!C349+raw_data!D349</f>
        <v>0.78778369259253944</v>
      </c>
      <c r="D348" s="33">
        <f>SUM(raw_data!E349:'raw_data'!J349)</f>
        <v>4.8011687383744919</v>
      </c>
      <c r="E348" s="31">
        <f t="shared" si="20"/>
        <v>6.094526687362861</v>
      </c>
      <c r="F348" s="21">
        <f>raw_data!K349+raw_data!L349</f>
        <v>4.4717799999999995E-2</v>
      </c>
      <c r="G348" s="21">
        <f>SUM(raw_data!M349:'raw_data'!R349)</f>
        <v>0.49282290000000001</v>
      </c>
      <c r="H348" s="25">
        <f t="shared" si="21"/>
        <v>11.020732236380145</v>
      </c>
      <c r="I348" s="21">
        <f>raw_data!S349+raw_data!T349</f>
        <v>4.0622899999999997E-2</v>
      </c>
      <c r="J348" s="21">
        <f>SUM(raw_data!U349:'raw_data'!Z349)</f>
        <v>3.85232E-2</v>
      </c>
      <c r="K348" s="25">
        <f t="shared" si="22"/>
        <v>0.94831240507201608</v>
      </c>
      <c r="L348" s="21">
        <f>raw_data!AA349+raw_data!AB349</f>
        <v>0.87057839999999997</v>
      </c>
      <c r="M348" s="21">
        <f>SUM(raw_data!AC349:'raw_data'!AH349)</f>
        <v>4.9352038</v>
      </c>
      <c r="N348" s="25">
        <f t="shared" si="23"/>
        <v>5.6688792186895522</v>
      </c>
      <c r="O348">
        <f>raw_data!AI349</f>
        <v>134031405</v>
      </c>
      <c r="P348">
        <f>100*raw_data!AJ349/raw_data!AI349</f>
        <v>48.893175446455999</v>
      </c>
      <c r="Q348">
        <f>100*raw_data!AK349/raw_data!AI349</f>
        <v>0</v>
      </c>
      <c r="R348">
        <f>100*raw_data!AL349/raw_data!AI349</f>
        <v>10.153919523562406</v>
      </c>
      <c r="S348">
        <f>100*raw_data!AM349/raw_data!AI349</f>
        <v>15.722702451712717</v>
      </c>
      <c r="T348">
        <f>raw_data!AN349</f>
        <v>63838952844</v>
      </c>
      <c r="U348">
        <f>raw_data!AO349</f>
        <v>26</v>
      </c>
      <c r="V348">
        <f>100*raw_data!AP349/raw_data!AI349</f>
        <v>0</v>
      </c>
      <c r="W348">
        <f>100*raw_data!AQ349/raw_data!AI349</f>
        <v>0</v>
      </c>
    </row>
    <row r="349" spans="1:23" x14ac:dyDescent="0.35">
      <c r="A349" s="27" t="str">
        <f>raw_data!A350</f>
        <v>South Korea</v>
      </c>
      <c r="B349" s="28">
        <f>raw_data!B350</f>
        <v>1983</v>
      </c>
      <c r="C349" s="33">
        <f>raw_data!C350+raw_data!D350</f>
        <v>0.1350440545142832</v>
      </c>
      <c r="D349" s="33">
        <f>SUM(raw_data!E350:'raw_data'!J350)</f>
        <v>3.7112442242315855</v>
      </c>
      <c r="E349" s="31">
        <f t="shared" si="20"/>
        <v>27.481729851639329</v>
      </c>
      <c r="F349" s="21">
        <f>raw_data!K350+raw_data!L350</f>
        <v>1.8842000000000001E-2</v>
      </c>
      <c r="G349" s="21">
        <f>SUM(raw_data!M350:'raw_data'!R350)</f>
        <v>0.11567089999999999</v>
      </c>
      <c r="H349" s="25">
        <f t="shared" si="21"/>
        <v>6.1389926759367359</v>
      </c>
      <c r="I349" s="21">
        <f>raw_data!S350+raw_data!T350</f>
        <v>8.6581000000000002E-3</v>
      </c>
      <c r="J349" s="21">
        <f>SUM(raw_data!U350:'raw_data'!Z350)</f>
        <v>0.48404319999999995</v>
      </c>
      <c r="K349" s="25">
        <f t="shared" si="22"/>
        <v>55.906399787482236</v>
      </c>
      <c r="L349" s="21">
        <f>raw_data!AA350+raw_data!AB350</f>
        <v>0.13697000000000001</v>
      </c>
      <c r="M349" s="21">
        <f>SUM(raw_data!AC350:'raw_data'!AH350)</f>
        <v>4.4778593999999998</v>
      </c>
      <c r="N349" s="25">
        <f t="shared" si="23"/>
        <v>32.692263999415928</v>
      </c>
      <c r="O349">
        <f>raw_data!AI350</f>
        <v>39910403</v>
      </c>
      <c r="P349">
        <f>100*raw_data!AJ350/raw_data!AI350</f>
        <v>49.936433866628711</v>
      </c>
      <c r="Q349">
        <f>100*raw_data!AK350/raw_data!AI350</f>
        <v>0</v>
      </c>
      <c r="R349">
        <f>100*raw_data!AL350/raw_data!AI350</f>
        <v>102.95773259919224</v>
      </c>
      <c r="S349">
        <f>100*raw_data!AM350/raw_data!AI350</f>
        <v>61.693000193458332</v>
      </c>
      <c r="T349">
        <f>raw_data!AN350</f>
        <v>203683660321.396</v>
      </c>
      <c r="U349">
        <f>raw_data!AO350</f>
        <v>0</v>
      </c>
      <c r="V349">
        <f>100*raw_data!AP350/raw_data!AI350</f>
        <v>0</v>
      </c>
      <c r="W349">
        <f>100*raw_data!AQ350/raw_data!AI350</f>
        <v>0</v>
      </c>
    </row>
    <row r="350" spans="1:23" x14ac:dyDescent="0.35">
      <c r="A350" s="27" t="str">
        <f>raw_data!A351</f>
        <v>Southeast Asia</v>
      </c>
      <c r="B350" s="28">
        <f>raw_data!B351</f>
        <v>1983</v>
      </c>
      <c r="C350" s="33">
        <f>raw_data!C351+raw_data!D351</f>
        <v>1.394385283746491</v>
      </c>
      <c r="D350" s="33">
        <f>SUM(raw_data!E351:'raw_data'!J351)</f>
        <v>13.229190425148115</v>
      </c>
      <c r="E350" s="31">
        <f t="shared" si="20"/>
        <v>9.4874713462289204</v>
      </c>
      <c r="F350" s="21">
        <f>raw_data!K351+raw_data!L351</f>
        <v>0.112287</v>
      </c>
      <c r="G350" s="21">
        <f>SUM(raw_data!M351:'raw_data'!R351)</f>
        <v>2.0518549999999998</v>
      </c>
      <c r="H350" s="25">
        <f t="shared" si="21"/>
        <v>18.273308575347098</v>
      </c>
      <c r="I350" s="21">
        <f>raw_data!S351+raw_data!T351</f>
        <v>0.43303950000000002</v>
      </c>
      <c r="J350" s="21">
        <f>SUM(raw_data!U351:'raw_data'!Z351)</f>
        <v>1.1747795000000001</v>
      </c>
      <c r="K350" s="25">
        <f t="shared" si="22"/>
        <v>2.7128691493501171</v>
      </c>
      <c r="L350" s="21">
        <f>raw_data!AA351+raw_data!AB351</f>
        <v>2.4643709999999999</v>
      </c>
      <c r="M350" s="21">
        <f>SUM(raw_data!AC351:'raw_data'!AH351)</f>
        <v>13.936233</v>
      </c>
      <c r="N350" s="25">
        <f t="shared" si="23"/>
        <v>5.655087241328518</v>
      </c>
      <c r="O350">
        <f>raw_data!AI351</f>
        <v>245799509</v>
      </c>
      <c r="P350">
        <f>100*raw_data!AJ351/raw_data!AI351</f>
        <v>50.322303125511937</v>
      </c>
      <c r="Q350">
        <f>100*raw_data!AK351/raw_data!AI351</f>
        <v>0</v>
      </c>
      <c r="R350">
        <f>100*raw_data!AL351/raw_data!AI351</f>
        <v>15.867143981967841</v>
      </c>
      <c r="S350">
        <f>100*raw_data!AM351/raw_data!AI351</f>
        <v>31.233754010468751</v>
      </c>
      <c r="T350">
        <f>raw_data!AN351</f>
        <v>303899607989.59198</v>
      </c>
      <c r="U350">
        <f>raw_data!AO351</f>
        <v>0</v>
      </c>
      <c r="V350">
        <f>100*raw_data!AP351/raw_data!AI351</f>
        <v>0</v>
      </c>
      <c r="W350">
        <f>100*raw_data!AQ351/raw_data!AI351</f>
        <v>0</v>
      </c>
    </row>
    <row r="351" spans="1:23" x14ac:dyDescent="0.35">
      <c r="A351" s="27" t="str">
        <f>raw_data!A352</f>
        <v>Taiwan</v>
      </c>
      <c r="B351" s="28">
        <f>raw_data!B352</f>
        <v>1983</v>
      </c>
      <c r="C351" s="33">
        <f>raw_data!C352+raw_data!D352</f>
        <v>0.14915761855023529</v>
      </c>
      <c r="D351" s="33">
        <f>SUM(raw_data!E352:'raw_data'!J352)</f>
        <v>2.3757808564754654</v>
      </c>
      <c r="E351" s="31">
        <f t="shared" si="20"/>
        <v>15.927988657685081</v>
      </c>
      <c r="F351" s="21">
        <f>raw_data!K352+raw_data!L352</f>
        <v>5.9046899999999999E-2</v>
      </c>
      <c r="G351" s="21">
        <f>SUM(raw_data!M352:'raw_data'!R352)</f>
        <v>0.59190799999999999</v>
      </c>
      <c r="H351" s="25">
        <f t="shared" si="21"/>
        <v>10.024370458059611</v>
      </c>
      <c r="I351" s="21">
        <f>raw_data!S352+raw_data!T352</f>
        <v>1.79682E-2</v>
      </c>
      <c r="J351" s="21">
        <f>SUM(raw_data!U352:'raw_data'!Z352)</f>
        <v>0.29411860000000006</v>
      </c>
      <c r="K351" s="25">
        <f t="shared" si="22"/>
        <v>16.368840507118133</v>
      </c>
      <c r="L351" s="21">
        <f>raw_data!AA352+raw_data!AB352</f>
        <v>0.15757739999999998</v>
      </c>
      <c r="M351" s="21">
        <f>SUM(raw_data!AC352:'raw_data'!AH352)</f>
        <v>2.2096108000000001</v>
      </c>
      <c r="N351" s="25">
        <f t="shared" si="23"/>
        <v>14.02238392053683</v>
      </c>
      <c r="O351">
        <f>raw_data!AI352</f>
        <v>0</v>
      </c>
      <c r="P351" t="e">
        <f>100*raw_data!AJ352/raw_data!AI352</f>
        <v>#DIV/0!</v>
      </c>
      <c r="Q351" t="e">
        <f>100*raw_data!AK352/raw_data!AI352</f>
        <v>#DIV/0!</v>
      </c>
      <c r="R351" t="e">
        <f>100*raw_data!AL352/raw_data!AI352</f>
        <v>#DIV/0!</v>
      </c>
      <c r="S351" t="e">
        <f>100*raw_data!AM352/raw_data!AI352</f>
        <v>#DIV/0!</v>
      </c>
      <c r="T351">
        <f>raw_data!AN352</f>
        <v>0</v>
      </c>
      <c r="U351">
        <f>raw_data!AO352</f>
        <v>0</v>
      </c>
      <c r="V351" t="e">
        <f>100*raw_data!AP352/raw_data!AI352</f>
        <v>#DIV/0!</v>
      </c>
      <c r="W351" t="e">
        <f>100*raw_data!AQ352/raw_data!AI352</f>
        <v>#DIV/0!</v>
      </c>
    </row>
    <row r="352" spans="1:23" x14ac:dyDescent="0.35">
      <c r="A352" s="27" t="str">
        <f>raw_data!A353</f>
        <v>Argentina</v>
      </c>
      <c r="B352" s="28">
        <f>raw_data!B353</f>
        <v>1983</v>
      </c>
      <c r="C352" s="33">
        <f>raw_data!C353+raw_data!D353</f>
        <v>5.3976736423114902E-2</v>
      </c>
      <c r="D352" s="33">
        <f>SUM(raw_data!E353:'raw_data'!J353)</f>
        <v>8.2365196643012801</v>
      </c>
      <c r="E352" s="31">
        <f t="shared" si="20"/>
        <v>152.59388044020548</v>
      </c>
      <c r="F352" s="21">
        <f>raw_data!K353+raw_data!L353</f>
        <v>4.6341999999999998E-3</v>
      </c>
      <c r="G352" s="21">
        <f>SUM(raw_data!M353:'raw_data'!R353)</f>
        <v>4.8222399999999999E-2</v>
      </c>
      <c r="H352" s="25">
        <f t="shared" si="21"/>
        <v>10.405765827974623</v>
      </c>
      <c r="I352" s="21">
        <f>raw_data!S353+raw_data!T353</f>
        <v>0.35070240000000003</v>
      </c>
      <c r="J352" s="21">
        <f>SUM(raw_data!U353:'raw_data'!Z353)</f>
        <v>0.74888500000000013</v>
      </c>
      <c r="K352" s="25">
        <f t="shared" si="22"/>
        <v>2.1353860138966829</v>
      </c>
      <c r="L352" s="21">
        <f>raw_data!AA353+raw_data!AB353</f>
        <v>0.54715380000000002</v>
      </c>
      <c r="M352" s="21">
        <f>SUM(raw_data!AC353:'raw_data'!AH353)</f>
        <v>9.6637972000000012</v>
      </c>
      <c r="N352" s="25">
        <f t="shared" si="23"/>
        <v>17.661939293851201</v>
      </c>
      <c r="O352">
        <f>raw_data!AI353</f>
        <v>29377137</v>
      </c>
      <c r="P352">
        <f>100*raw_data!AJ353/raw_data!AI353</f>
        <v>50.803064982132192</v>
      </c>
      <c r="Q352">
        <f>100*raw_data!AK353/raw_data!AI353</f>
        <v>0</v>
      </c>
      <c r="R352">
        <f>100*raw_data!AL353/raw_data!AI353</f>
        <v>0</v>
      </c>
      <c r="S352">
        <f>100*raw_data!AM353/raw_data!AI353</f>
        <v>84.194000933446986</v>
      </c>
      <c r="T352">
        <f>raw_data!AN353</f>
        <v>282677015450.45697</v>
      </c>
      <c r="U352">
        <f>raw_data!AO353</f>
        <v>0</v>
      </c>
      <c r="V352">
        <f>100*raw_data!AP353/raw_data!AI353</f>
        <v>0</v>
      </c>
      <c r="W352">
        <f>100*raw_data!AQ353/raw_data!AI353</f>
        <v>0</v>
      </c>
    </row>
    <row r="353" spans="1:23" x14ac:dyDescent="0.35">
      <c r="A353" s="27" t="str">
        <f>raw_data!A354</f>
        <v>Colombia</v>
      </c>
      <c r="B353" s="28">
        <f>raw_data!B354</f>
        <v>1983</v>
      </c>
      <c r="C353" s="33">
        <f>raw_data!C354+raw_data!D354</f>
        <v>0.17363740396552466</v>
      </c>
      <c r="D353" s="33">
        <f>SUM(raw_data!E354:'raw_data'!J354)</f>
        <v>3.245391784975419</v>
      </c>
      <c r="E353" s="31">
        <f t="shared" si="20"/>
        <v>18.69062604517967</v>
      </c>
      <c r="F353" s="21">
        <f>raw_data!K354+raw_data!L354</f>
        <v>5.1962099999999997E-2</v>
      </c>
      <c r="G353" s="21">
        <f>SUM(raw_data!M354:'raw_data'!R354)</f>
        <v>0.12078469999999999</v>
      </c>
      <c r="H353" s="25">
        <f t="shared" si="21"/>
        <v>2.324476878340175</v>
      </c>
      <c r="I353" s="21">
        <f>raw_data!S354+raw_data!T354</f>
        <v>1.9426999999999999E-3</v>
      </c>
      <c r="J353" s="21">
        <f>SUM(raw_data!U354:'raw_data'!Z354)</f>
        <v>3.01307E-2</v>
      </c>
      <c r="K353" s="25">
        <f t="shared" si="22"/>
        <v>15.509702990683071</v>
      </c>
      <c r="L353" s="21">
        <f>raw_data!AA354+raw_data!AB354</f>
        <v>0.136957</v>
      </c>
      <c r="M353" s="21">
        <f>SUM(raw_data!AC354:'raw_data'!AH354)</f>
        <v>3.7901578000000002</v>
      </c>
      <c r="N353" s="25">
        <f t="shared" si="23"/>
        <v>27.674071423877571</v>
      </c>
      <c r="O353">
        <f>raw_data!AI354</f>
        <v>28042329</v>
      </c>
      <c r="P353">
        <f>100*raw_data!AJ354/raw_data!AI354</f>
        <v>49.9314696721517</v>
      </c>
      <c r="Q353">
        <f>100*raw_data!AK354/raw_data!AI354</f>
        <v>0</v>
      </c>
      <c r="R353">
        <f>100*raw_data!AL354/raw_data!AI354</f>
        <v>74.899962838322026</v>
      </c>
      <c r="S353">
        <f>100*raw_data!AM354/raw_data!AI354</f>
        <v>65.732999566476806</v>
      </c>
      <c r="T353">
        <f>raw_data!AN354</f>
        <v>90355784314.214096</v>
      </c>
      <c r="U353">
        <f>raw_data!AO354</f>
        <v>0</v>
      </c>
      <c r="V353">
        <f>100*raw_data!AP354/raw_data!AI354</f>
        <v>0</v>
      </c>
      <c r="W353">
        <f>100*raw_data!AQ354/raw_data!AI354</f>
        <v>0</v>
      </c>
    </row>
    <row r="354" spans="1:23" x14ac:dyDescent="0.35">
      <c r="A354" s="27" t="str">
        <f>raw_data!A355</f>
        <v>USA</v>
      </c>
      <c r="B354" s="28">
        <f>raw_data!B355</f>
        <v>1984</v>
      </c>
      <c r="C354" s="33">
        <f>raw_data!C355+raw_data!D355</f>
        <v>2.3138165743477748</v>
      </c>
      <c r="D354" s="33">
        <f>SUM(raw_data!E355:'raw_data'!J355)</f>
        <v>92.586035831993158</v>
      </c>
      <c r="E354" s="31">
        <f t="shared" si="20"/>
        <v>40.014423294591353</v>
      </c>
      <c r="F354" s="21">
        <f>raw_data!K355+raw_data!L355</f>
        <v>0.27766550000000001</v>
      </c>
      <c r="G354" s="21">
        <f>SUM(raw_data!M355:'raw_data'!R355)</f>
        <v>5.6678221999999998</v>
      </c>
      <c r="H354" s="25">
        <f t="shared" si="21"/>
        <v>20.412410616371137</v>
      </c>
      <c r="I354" s="21">
        <f>raw_data!S355+raw_data!T355</f>
        <v>1.1531796999999999</v>
      </c>
      <c r="J354" s="21">
        <f>SUM(raw_data!U355:'raw_data'!Z355)</f>
        <v>5.4424710999999997</v>
      </c>
      <c r="K354" s="25">
        <f t="shared" si="22"/>
        <v>4.7195342581906363</v>
      </c>
      <c r="L354" s="21">
        <f>raw_data!AA355+raw_data!AB355</f>
        <v>3.5665465999999997</v>
      </c>
      <c r="M354" s="21">
        <f>SUM(raw_data!AC355:'raw_data'!AH355)</f>
        <v>98.119510999999989</v>
      </c>
      <c r="N354" s="25">
        <f t="shared" si="23"/>
        <v>27.511069391326611</v>
      </c>
      <c r="O354">
        <f>raw_data!AI355</f>
        <v>239269790</v>
      </c>
      <c r="P354">
        <f>100*raw_data!AJ355/raw_data!AI355</f>
        <v>51.188326365814923</v>
      </c>
      <c r="Q354">
        <f>100*raw_data!AK355/raw_data!AI355</f>
        <v>0</v>
      </c>
      <c r="R354">
        <f>100*raw_data!AL355/raw_data!AI355</f>
        <v>0</v>
      </c>
      <c r="S354">
        <f>100*raw_data!AM355/raw_data!AI355</f>
        <v>74.450443994622134</v>
      </c>
      <c r="T354">
        <f>raw_data!AN355</f>
        <v>8049890620059.2695</v>
      </c>
      <c r="U354">
        <f>raw_data!AO355</f>
        <v>37</v>
      </c>
      <c r="V354">
        <f>100*raw_data!AP355/raw_data!AI355</f>
        <v>0</v>
      </c>
      <c r="W354">
        <f>100*raw_data!AQ355/raw_data!AI355</f>
        <v>0</v>
      </c>
    </row>
    <row r="355" spans="1:23" x14ac:dyDescent="0.35">
      <c r="A355" s="27" t="str">
        <f>raw_data!A356</f>
        <v>Africa_Eastern</v>
      </c>
      <c r="B355" s="28">
        <f>raw_data!B356</f>
        <v>1984</v>
      </c>
      <c r="C355" s="33">
        <f>raw_data!C356+raw_data!D356</f>
        <v>2.2080997938825631</v>
      </c>
      <c r="D355" s="33">
        <f>SUM(raw_data!E356:'raw_data'!J356)</f>
        <v>11.184508811370181</v>
      </c>
      <c r="E355" s="31">
        <f t="shared" si="20"/>
        <v>5.0652189010462019</v>
      </c>
      <c r="F355" s="21">
        <f>raw_data!K356+raw_data!L356</f>
        <v>3.8752300000000003E-2</v>
      </c>
      <c r="G355" s="21">
        <f>SUM(raw_data!M356:'raw_data'!R356)</f>
        <v>0.77559950000000011</v>
      </c>
      <c r="H355" s="25">
        <f t="shared" si="21"/>
        <v>20.014283023201205</v>
      </c>
      <c r="I355" s="21">
        <f>raw_data!S356+raw_data!T356</f>
        <v>0.19593929999999998</v>
      </c>
      <c r="J355" s="21">
        <f>SUM(raw_data!U356:'raw_data'!Z356)</f>
        <v>1.7539100000000002E-2</v>
      </c>
      <c r="K355" s="25">
        <f t="shared" si="22"/>
        <v>8.9512925686679512E-2</v>
      </c>
      <c r="L355" s="21">
        <f>raw_data!AA356+raw_data!AB356</f>
        <v>3.115551</v>
      </c>
      <c r="M355" s="21">
        <f>SUM(raw_data!AC356:'raw_data'!AH356)</f>
        <v>10.936879200000002</v>
      </c>
      <c r="N355" s="25">
        <f t="shared" si="23"/>
        <v>3.5104157177975908</v>
      </c>
      <c r="O355">
        <f>raw_data!AI356</f>
        <v>127235555</v>
      </c>
      <c r="P355">
        <f>100*raw_data!AJ356/raw_data!AI356</f>
        <v>50.247017038594279</v>
      </c>
      <c r="Q355">
        <f>100*raw_data!AK356/raw_data!AI356</f>
        <v>0</v>
      </c>
      <c r="R355">
        <f>100*raw_data!AL356/raw_data!AI356</f>
        <v>1.5885543942493119</v>
      </c>
      <c r="S355">
        <f>100*raw_data!AM356/raw_data!AI356</f>
        <v>14.742173286389956</v>
      </c>
      <c r="T355">
        <f>raw_data!AN356</f>
        <v>80962823955.526505</v>
      </c>
      <c r="U355">
        <f>raw_data!AO356</f>
        <v>0</v>
      </c>
      <c r="V355">
        <f>100*raw_data!AP356/raw_data!AI356</f>
        <v>0</v>
      </c>
      <c r="W355">
        <f>100*raw_data!AQ356/raw_data!AI356</f>
        <v>0</v>
      </c>
    </row>
    <row r="356" spans="1:23" x14ac:dyDescent="0.35">
      <c r="A356" s="27" t="str">
        <f>raw_data!A357</f>
        <v>Africa_Northern</v>
      </c>
      <c r="B356" s="28">
        <f>raw_data!B357</f>
        <v>1984</v>
      </c>
      <c r="C356" s="33">
        <f>raw_data!C357+raw_data!D357</f>
        <v>0.82282165439301203</v>
      </c>
      <c r="D356" s="33">
        <f>SUM(raw_data!E357:'raw_data'!J357)</f>
        <v>8.2898104608420979</v>
      </c>
      <c r="E356" s="31">
        <f t="shared" si="20"/>
        <v>10.074856946925413</v>
      </c>
      <c r="F356" s="21">
        <f>raw_data!K357+raw_data!L357</f>
        <v>0.18902670000000002</v>
      </c>
      <c r="G356" s="21">
        <f>SUM(raw_data!M357:'raw_data'!R357)</f>
        <v>2.5438544999999997</v>
      </c>
      <c r="H356" s="25">
        <f t="shared" si="21"/>
        <v>13.457646459468421</v>
      </c>
      <c r="I356" s="21">
        <f>raw_data!S357+raw_data!T357</f>
        <v>3.2341000000000002E-2</v>
      </c>
      <c r="J356" s="21">
        <f>SUM(raw_data!U357:'raw_data'!Z357)</f>
        <v>0.16138939999999999</v>
      </c>
      <c r="K356" s="25">
        <f t="shared" si="22"/>
        <v>4.9902414891314422</v>
      </c>
      <c r="L356" s="21">
        <f>raw_data!AA357+raw_data!AB357</f>
        <v>0.99513639999999992</v>
      </c>
      <c r="M356" s="21">
        <f>SUM(raw_data!AC357:'raw_data'!AH357)</f>
        <v>6.7466297999999991</v>
      </c>
      <c r="N356" s="25">
        <f t="shared" si="23"/>
        <v>6.779603077527864</v>
      </c>
      <c r="O356">
        <f>raw_data!AI357</f>
        <v>102730948</v>
      </c>
      <c r="P356">
        <f>100*raw_data!AJ357/raw_data!AI357</f>
        <v>49.542939095626764</v>
      </c>
      <c r="Q356">
        <f>100*raw_data!AK357/raw_data!AI357</f>
        <v>0.38861609648535511</v>
      </c>
      <c r="R356">
        <f>100*raw_data!AL357/raw_data!AI357</f>
        <v>11.848059651897692</v>
      </c>
      <c r="S356">
        <f>100*raw_data!AM357/raw_data!AI357</f>
        <v>46.342149008495475</v>
      </c>
      <c r="T356">
        <f>raw_data!AN357</f>
        <v>205040322778.48099</v>
      </c>
      <c r="U356">
        <f>raw_data!AO357</f>
        <v>39</v>
      </c>
      <c r="V356">
        <f>100*raw_data!AP357/raw_data!AI357</f>
        <v>0</v>
      </c>
      <c r="W356">
        <f>100*raw_data!AQ357/raw_data!AI357</f>
        <v>0</v>
      </c>
    </row>
    <row r="357" spans="1:23" x14ac:dyDescent="0.35">
      <c r="A357" s="27" t="str">
        <f>raw_data!A358</f>
        <v>Africa_Southern</v>
      </c>
      <c r="B357" s="28">
        <f>raw_data!B358</f>
        <v>1984</v>
      </c>
      <c r="C357" s="33">
        <f>raw_data!C358+raw_data!D358</f>
        <v>0.89315270540755198</v>
      </c>
      <c r="D357" s="33">
        <f>SUM(raw_data!E358:'raw_data'!J358)</f>
        <v>3.3664320592459349</v>
      </c>
      <c r="E357" s="31">
        <f t="shared" si="20"/>
        <v>3.7691562023649783</v>
      </c>
      <c r="F357" s="21">
        <f>raw_data!K358+raw_data!L358</f>
        <v>5.79333E-2</v>
      </c>
      <c r="G357" s="21">
        <f>SUM(raw_data!M358:'raw_data'!R358)</f>
        <v>0.5474635000000001</v>
      </c>
      <c r="H357" s="25">
        <f t="shared" si="21"/>
        <v>9.4498932392941555</v>
      </c>
      <c r="I357" s="21">
        <f>raw_data!S358+raw_data!T358</f>
        <v>0.11953510000000001</v>
      </c>
      <c r="J357" s="21">
        <f>SUM(raw_data!U358:'raw_data'!Z358)</f>
        <v>9.367579999999999E-2</v>
      </c>
      <c r="K357" s="25">
        <f t="shared" si="22"/>
        <v>0.78366772604866675</v>
      </c>
      <c r="L357" s="21">
        <f>raw_data!AA358+raw_data!AB358</f>
        <v>1.2804226000000001</v>
      </c>
      <c r="M357" s="21">
        <f>SUM(raw_data!AC358:'raw_data'!AH358)</f>
        <v>2.9192106000000004</v>
      </c>
      <c r="N357" s="25">
        <f t="shared" si="23"/>
        <v>2.2798805644323994</v>
      </c>
      <c r="O357">
        <f>raw_data!AI358</f>
        <v>70538477</v>
      </c>
      <c r="P357">
        <f>100*raw_data!AJ358/raw_data!AI358</f>
        <v>50.914301707988393</v>
      </c>
      <c r="Q357">
        <f>100*raw_data!AK358/raw_data!AI358</f>
        <v>0</v>
      </c>
      <c r="R357">
        <f>100*raw_data!AL358/raw_data!AI358</f>
        <v>17.894223885780807</v>
      </c>
      <c r="S357">
        <f>100*raw_data!AM358/raw_data!AI358</f>
        <v>20.872608292917921</v>
      </c>
      <c r="T357">
        <f>raw_data!AN358</f>
        <v>55147559972.524101</v>
      </c>
      <c r="U357">
        <f>raw_data!AO358</f>
        <v>0</v>
      </c>
      <c r="V357">
        <f>100*raw_data!AP358/raw_data!AI358</f>
        <v>0</v>
      </c>
      <c r="W357">
        <f>100*raw_data!AQ358/raw_data!AI358</f>
        <v>0</v>
      </c>
    </row>
    <row r="358" spans="1:23" x14ac:dyDescent="0.35">
      <c r="A358" s="27" t="str">
        <f>raw_data!A359</f>
        <v>Africa_Western</v>
      </c>
      <c r="B358" s="28">
        <f>raw_data!B359</f>
        <v>1984</v>
      </c>
      <c r="C358" s="33">
        <f>raw_data!C359+raw_data!D359</f>
        <v>2.23097138287712</v>
      </c>
      <c r="D358" s="33">
        <f>SUM(raw_data!E359:'raw_data'!J359)</f>
        <v>7.6771846618785364</v>
      </c>
      <c r="E358" s="31">
        <f t="shared" si="20"/>
        <v>3.4411847327139782</v>
      </c>
      <c r="F358" s="21">
        <f>raw_data!K359+raw_data!L359</f>
        <v>0.10210900000000001</v>
      </c>
      <c r="G358" s="21">
        <f>SUM(raw_data!M359:'raw_data'!R359)</f>
        <v>1.4952468999999999</v>
      </c>
      <c r="H358" s="25">
        <f t="shared" si="21"/>
        <v>14.643634743264549</v>
      </c>
      <c r="I358" s="21">
        <f>raw_data!S359+raw_data!T359</f>
        <v>0.43624350000000001</v>
      </c>
      <c r="J358" s="21">
        <f>SUM(raw_data!U359:'raw_data'!Z359)</f>
        <v>0.26572590000000001</v>
      </c>
      <c r="K358" s="25">
        <f t="shared" si="22"/>
        <v>0.60912288664472936</v>
      </c>
      <c r="L358" s="21">
        <f>raw_data!AA359+raw_data!AB359</f>
        <v>4.7401648000000005</v>
      </c>
      <c r="M358" s="21">
        <f>SUM(raw_data!AC359:'raw_data'!AH359)</f>
        <v>5.7769168999999998</v>
      </c>
      <c r="N358" s="25">
        <f t="shared" si="23"/>
        <v>1.2187164674105844</v>
      </c>
      <c r="O358">
        <f>raw_data!AI359</f>
        <v>206038844</v>
      </c>
      <c r="P358">
        <f>100*raw_data!AJ359/raw_data!AI359</f>
        <v>50.216448991530939</v>
      </c>
      <c r="Q358">
        <f>100*raw_data!AK359/raw_data!AI359</f>
        <v>8.5239266824851723E-2</v>
      </c>
      <c r="R358">
        <f>100*raw_data!AL359/raw_data!AI359</f>
        <v>3.9200807203131074</v>
      </c>
      <c r="S358">
        <f>100*raw_data!AM359/raw_data!AI359</f>
        <v>27.206692151699318</v>
      </c>
      <c r="T358">
        <f>raw_data!AN359</f>
        <v>234675118812.09</v>
      </c>
      <c r="U358">
        <f>raw_data!AO359</f>
        <v>0</v>
      </c>
      <c r="V358">
        <f>100*raw_data!AP359/raw_data!AI359</f>
        <v>0</v>
      </c>
      <c r="W358">
        <f>100*raw_data!AQ359/raw_data!AI359</f>
        <v>0</v>
      </c>
    </row>
    <row r="359" spans="1:23" x14ac:dyDescent="0.35">
      <c r="A359" s="27" t="str">
        <f>raw_data!A360</f>
        <v>Australia_NZ</v>
      </c>
      <c r="B359" s="28">
        <f>raw_data!B360</f>
        <v>1984</v>
      </c>
      <c r="C359" s="33">
        <f>raw_data!C360+raw_data!D360</f>
        <v>0.16255685350490501</v>
      </c>
      <c r="D359" s="33">
        <f>SUM(raw_data!E360:'raw_data'!J360)</f>
        <v>6.7552884274620046</v>
      </c>
      <c r="E359" s="31">
        <f t="shared" si="20"/>
        <v>41.556466441189883</v>
      </c>
      <c r="F359" s="21">
        <f>raw_data!K360+raw_data!L360</f>
        <v>5.9464499999999997E-2</v>
      </c>
      <c r="G359" s="21">
        <f>SUM(raw_data!M360:'raw_data'!R360)</f>
        <v>0.19923779999999999</v>
      </c>
      <c r="H359" s="25">
        <f t="shared" si="21"/>
        <v>3.3505335115909491</v>
      </c>
      <c r="I359" s="21">
        <f>raw_data!S360+raw_data!T360</f>
        <v>0.31708059999999999</v>
      </c>
      <c r="J359" s="21">
        <f>SUM(raw_data!U360:'raw_data'!Z360)</f>
        <v>9.3999012999999998</v>
      </c>
      <c r="K359" s="25">
        <f t="shared" si="22"/>
        <v>29.645147952917966</v>
      </c>
      <c r="L359" s="21">
        <f>raw_data!AA360+raw_data!AB360</f>
        <v>0.90031600000000001</v>
      </c>
      <c r="M359" s="21">
        <f>SUM(raw_data!AC360:'raw_data'!AH360)</f>
        <v>17.880977999999999</v>
      </c>
      <c r="N359" s="25">
        <f t="shared" si="23"/>
        <v>19.860779992802527</v>
      </c>
      <c r="O359">
        <f>raw_data!AI360</f>
        <v>18806491</v>
      </c>
      <c r="P359">
        <f>100*raw_data!AJ360/raw_data!AI360</f>
        <v>50.12998437613907</v>
      </c>
      <c r="Q359">
        <f>100*raw_data!AK360/raw_data!AI360</f>
        <v>0</v>
      </c>
      <c r="R359">
        <f>100*raw_data!AL360/raw_data!AI360</f>
        <v>0</v>
      </c>
      <c r="S359">
        <f>100*raw_data!AM360/raw_data!AI360</f>
        <v>85.271585220230605</v>
      </c>
      <c r="T359">
        <f>raw_data!AN360</f>
        <v>577224517064.625</v>
      </c>
      <c r="U359">
        <f>raw_data!AO360</f>
        <v>0</v>
      </c>
      <c r="V359">
        <f>100*raw_data!AP360/raw_data!AI360</f>
        <v>0</v>
      </c>
      <c r="W359">
        <f>100*raw_data!AQ360/raw_data!AI360</f>
        <v>0</v>
      </c>
    </row>
    <row r="360" spans="1:23" x14ac:dyDescent="0.35">
      <c r="A360" s="27" t="str">
        <f>raw_data!A361</f>
        <v>Brazil</v>
      </c>
      <c r="B360" s="28">
        <f>raw_data!B361</f>
        <v>1984</v>
      </c>
      <c r="C360" s="33">
        <f>raw_data!C361+raw_data!D361</f>
        <v>2.2684979770866529</v>
      </c>
      <c r="D360" s="33">
        <f>SUM(raw_data!E361:'raw_data'!J361)</f>
        <v>17.883060245247815</v>
      </c>
      <c r="E360" s="31">
        <f t="shared" si="20"/>
        <v>7.8832163069478955</v>
      </c>
      <c r="F360" s="21">
        <f>raw_data!K361+raw_data!L361</f>
        <v>7.4191199999999999E-2</v>
      </c>
      <c r="G360" s="21">
        <f>SUM(raw_data!M361:'raw_data'!R361)</f>
        <v>0.8305075999999999</v>
      </c>
      <c r="H360" s="25">
        <f t="shared" si="21"/>
        <v>11.194152406215292</v>
      </c>
      <c r="I360" s="21">
        <f>raw_data!S361+raw_data!T361</f>
        <v>0.2036068</v>
      </c>
      <c r="J360" s="21">
        <f>SUM(raw_data!U361:'raw_data'!Z361)</f>
        <v>0.77724680000000002</v>
      </c>
      <c r="K360" s="25">
        <f t="shared" si="22"/>
        <v>3.8173911676820222</v>
      </c>
      <c r="L360" s="21">
        <f>raw_data!AA361+raw_data!AB361</f>
        <v>2.8325795999999999</v>
      </c>
      <c r="M360" s="21">
        <f>SUM(raw_data!AC361:'raw_data'!AH361)</f>
        <v>20.115656599999998</v>
      </c>
      <c r="N360" s="25">
        <f t="shared" si="23"/>
        <v>7.1015326806702976</v>
      </c>
      <c r="O360">
        <f>raw_data!AI361</f>
        <v>133888775</v>
      </c>
      <c r="P360">
        <f>100*raw_data!AJ361/raw_data!AI361</f>
        <v>50.22660936288348</v>
      </c>
      <c r="Q360">
        <f>100*raw_data!AK361/raw_data!AI361</f>
        <v>0</v>
      </c>
      <c r="R360">
        <f>100*raw_data!AL361/raw_data!AI361</f>
        <v>0</v>
      </c>
      <c r="S360">
        <f>100*raw_data!AM361/raw_data!AI361</f>
        <v>69.010000278215998</v>
      </c>
      <c r="T360">
        <f>raw_data!AN361</f>
        <v>774959811693.15796</v>
      </c>
      <c r="U360">
        <f>raw_data!AO361</f>
        <v>58</v>
      </c>
      <c r="V360">
        <f>100*raw_data!AP361/raw_data!AI361</f>
        <v>0</v>
      </c>
      <c r="W360">
        <f>100*raw_data!AQ361/raw_data!AI361</f>
        <v>0</v>
      </c>
    </row>
    <row r="361" spans="1:23" x14ac:dyDescent="0.35">
      <c r="A361" s="27" t="str">
        <f>raw_data!A362</f>
        <v>Canada</v>
      </c>
      <c r="B361" s="28">
        <f>raw_data!B362</f>
        <v>1984</v>
      </c>
      <c r="C361" s="33">
        <f>raw_data!C362+raw_data!D362</f>
        <v>0.23897748361730059</v>
      </c>
      <c r="D361" s="33">
        <f>SUM(raw_data!E362:'raw_data'!J362)</f>
        <v>8.8333438121407415</v>
      </c>
      <c r="E361" s="31">
        <f t="shared" si="20"/>
        <v>36.963079861893981</v>
      </c>
      <c r="F361" s="21">
        <f>raw_data!K362+raw_data!L362</f>
        <v>0.2065787</v>
      </c>
      <c r="G361" s="21">
        <f>SUM(raw_data!M362:'raw_data'!R362)</f>
        <v>0.5317225000000001</v>
      </c>
      <c r="H361" s="25">
        <f t="shared" si="21"/>
        <v>2.5739463942797594</v>
      </c>
      <c r="I361" s="21">
        <f>raw_data!S362+raw_data!T362</f>
        <v>0.21312739999999999</v>
      </c>
      <c r="J361" s="21">
        <f>SUM(raw_data!U362:'raw_data'!Z362)</f>
        <v>2.8288282999999996</v>
      </c>
      <c r="K361" s="25">
        <f t="shared" si="22"/>
        <v>13.272945196159666</v>
      </c>
      <c r="L361" s="21">
        <f>raw_data!AA362+raw_data!AB362</f>
        <v>0.31058000000000002</v>
      </c>
      <c r="M361" s="21">
        <f>SUM(raw_data!AC362:'raw_data'!AH362)</f>
        <v>12.052066</v>
      </c>
      <c r="N361" s="25">
        <f t="shared" si="23"/>
        <v>38.805029300019314</v>
      </c>
      <c r="O361">
        <f>raw_data!AI362</f>
        <v>25607053</v>
      </c>
      <c r="P361">
        <f>100*raw_data!AJ362/raw_data!AI362</f>
        <v>50.329559594382062</v>
      </c>
      <c r="Q361">
        <f>100*raw_data!AK362/raw_data!AI362</f>
        <v>0</v>
      </c>
      <c r="R361">
        <f>100*raw_data!AL362/raw_data!AI362</f>
        <v>0</v>
      </c>
      <c r="S361">
        <f>100*raw_data!AM362/raw_data!AI362</f>
        <v>76.194999869762441</v>
      </c>
      <c r="T361">
        <f>raw_data!AN362</f>
        <v>736955095643.14905</v>
      </c>
      <c r="U361">
        <f>raw_data!AO362</f>
        <v>34</v>
      </c>
      <c r="V361">
        <f>100*raw_data!AP362/raw_data!AI362</f>
        <v>0</v>
      </c>
      <c r="W361">
        <f>100*raw_data!AQ362/raw_data!AI362</f>
        <v>0</v>
      </c>
    </row>
    <row r="362" spans="1:23" x14ac:dyDescent="0.35">
      <c r="A362" s="27" t="str">
        <f>raw_data!A363</f>
        <v>Central America and Caribbean</v>
      </c>
      <c r="B362" s="28">
        <f>raw_data!B363</f>
        <v>1984</v>
      </c>
      <c r="C362" s="33">
        <f>raw_data!C363+raw_data!D363</f>
        <v>0.63997839039643689</v>
      </c>
      <c r="D362" s="33">
        <f>SUM(raw_data!E363:'raw_data'!J363)</f>
        <v>6.3120308124276399</v>
      </c>
      <c r="E362" s="31">
        <f t="shared" si="20"/>
        <v>9.8628811646556223</v>
      </c>
      <c r="F362" s="21">
        <f>raw_data!K363+raw_data!L363</f>
        <v>0.16394629999999999</v>
      </c>
      <c r="G362" s="21">
        <f>SUM(raw_data!M363:'raw_data'!R363)</f>
        <v>1.5933198999999998</v>
      </c>
      <c r="H362" s="25">
        <f t="shared" si="21"/>
        <v>9.718547475606341</v>
      </c>
      <c r="I362" s="21">
        <f>raw_data!S363+raw_data!T363</f>
        <v>1.7405899999999998E-2</v>
      </c>
      <c r="J362" s="21">
        <f>SUM(raw_data!U363:'raw_data'!Z363)</f>
        <v>0.2574226</v>
      </c>
      <c r="K362" s="25">
        <f t="shared" si="22"/>
        <v>14.789387506535142</v>
      </c>
      <c r="L362" s="21">
        <f>raw_data!AA363+raw_data!AB363</f>
        <v>0.58871800000000007</v>
      </c>
      <c r="M362" s="21">
        <f>SUM(raw_data!AC363:'raw_data'!AH363)</f>
        <v>4.9715641999999995</v>
      </c>
      <c r="N362" s="25">
        <f t="shared" si="23"/>
        <v>8.4447293950584132</v>
      </c>
      <c r="O362">
        <f>raw_data!AI363</f>
        <v>52620082</v>
      </c>
      <c r="P362">
        <f>100*raw_data!AJ363/raw_data!AI363</f>
        <v>50.081892688802725</v>
      </c>
      <c r="Q362">
        <f>100*raw_data!AK363/raw_data!AI363</f>
        <v>0</v>
      </c>
      <c r="R362">
        <f>100*raw_data!AL363/raw_data!AI363</f>
        <v>8.0578266677729609</v>
      </c>
      <c r="S362">
        <f>100*raw_data!AM363/raw_data!AI363</f>
        <v>48.246635191484501</v>
      </c>
      <c r="T362">
        <f>raw_data!AN363</f>
        <v>190917656124.68701</v>
      </c>
      <c r="U362">
        <f>raw_data!AO363</f>
        <v>0</v>
      </c>
      <c r="V362">
        <f>100*raw_data!AP363/raw_data!AI363</f>
        <v>0</v>
      </c>
      <c r="W362">
        <f>100*raw_data!AQ363/raw_data!AI363</f>
        <v>0</v>
      </c>
    </row>
    <row r="363" spans="1:23" x14ac:dyDescent="0.35">
      <c r="A363" s="27" t="str">
        <f>raw_data!A364</f>
        <v>Central Asia</v>
      </c>
      <c r="B363" s="28">
        <f>raw_data!B364</f>
        <v>1984</v>
      </c>
      <c r="C363" s="33">
        <f>raw_data!C364+raw_data!D364</f>
        <v>0.15715442351384712</v>
      </c>
      <c r="D363" s="33">
        <f>SUM(raw_data!E364:'raw_data'!J364)</f>
        <v>13.807352851537173</v>
      </c>
      <c r="E363" s="31">
        <f t="shared" si="20"/>
        <v>87.858505938400043</v>
      </c>
      <c r="F363" s="21">
        <f>raw_data!K364+raw_data!L364</f>
        <v>8.7892899999999996E-2</v>
      </c>
      <c r="G363" s="21">
        <f>SUM(raw_data!M364:'raw_data'!R364)</f>
        <v>0.33421909999999999</v>
      </c>
      <c r="H363" s="25">
        <f t="shared" si="21"/>
        <v>3.8025722214194775</v>
      </c>
      <c r="I363" s="21">
        <f>raw_data!S364+raw_data!T364</f>
        <v>5.7299999999999997E-5</v>
      </c>
      <c r="J363" s="21">
        <f>SUM(raw_data!U364:'raw_data'!Z364)</f>
        <v>8.97506E-2</v>
      </c>
      <c r="K363" s="25">
        <f t="shared" si="22"/>
        <v>1566.3280977312393</v>
      </c>
      <c r="L363" s="21">
        <f>raw_data!AA364+raw_data!AB364</f>
        <v>0.17629150000000002</v>
      </c>
      <c r="M363" s="21">
        <f>SUM(raw_data!AC364:'raw_data'!AH364)</f>
        <v>18.110917799999999</v>
      </c>
      <c r="N363" s="25">
        <f t="shared" si="23"/>
        <v>102.73279086059168</v>
      </c>
      <c r="O363">
        <f>raw_data!AI364</f>
        <v>60683824</v>
      </c>
      <c r="P363">
        <f>100*raw_data!AJ364/raw_data!AI364</f>
        <v>51.161345731936734</v>
      </c>
      <c r="Q363">
        <f>100*raw_data!AK364/raw_data!AI364</f>
        <v>0</v>
      </c>
      <c r="R363">
        <f>100*raw_data!AL364/raw_data!AI364</f>
        <v>0</v>
      </c>
      <c r="S363">
        <f>100*raw_data!AM364/raw_data!AI364</f>
        <v>48.303725882535019</v>
      </c>
      <c r="T363">
        <f>raw_data!AN364</f>
        <v>23919386737.7369</v>
      </c>
      <c r="U363">
        <f>raw_data!AO364</f>
        <v>0</v>
      </c>
      <c r="V363">
        <f>100*raw_data!AP364/raw_data!AI364</f>
        <v>0</v>
      </c>
      <c r="W363">
        <f>100*raw_data!AQ364/raw_data!AI364</f>
        <v>0</v>
      </c>
    </row>
    <row r="364" spans="1:23" x14ac:dyDescent="0.35">
      <c r="A364" s="27" t="str">
        <f>raw_data!A365</f>
        <v>China</v>
      </c>
      <c r="B364" s="28">
        <f>raw_data!B365</f>
        <v>1984</v>
      </c>
      <c r="C364" s="33">
        <f>raw_data!C365+raw_data!D365</f>
        <v>7.0223714285714305</v>
      </c>
      <c r="D364" s="33">
        <f>SUM(raw_data!E365:'raw_data'!J365)</f>
        <v>33.687357303031824</v>
      </c>
      <c r="E364" s="31">
        <f t="shared" si="20"/>
        <v>4.7971483202911251</v>
      </c>
      <c r="F364" s="21">
        <f>raw_data!K365+raw_data!L365</f>
        <v>0.27948060000000002</v>
      </c>
      <c r="G364" s="21">
        <f>SUM(raw_data!M365:'raw_data'!R365)</f>
        <v>0.74353460000000005</v>
      </c>
      <c r="H364" s="25">
        <f t="shared" si="21"/>
        <v>2.6604157855679427</v>
      </c>
      <c r="I364" s="21">
        <f>raw_data!S365+raw_data!T365</f>
        <v>0.74392190000000002</v>
      </c>
      <c r="J364" s="21">
        <f>SUM(raw_data!U365:'raw_data'!Z365)</f>
        <v>0.81598029999999999</v>
      </c>
      <c r="K364" s="25">
        <f t="shared" si="22"/>
        <v>1.0968628561681004</v>
      </c>
      <c r="L364" s="21">
        <f>raw_data!AA365+raw_data!AB365</f>
        <v>11.219566400000001</v>
      </c>
      <c r="M364" s="21">
        <f>SUM(raw_data!AC365:'raw_data'!AH365)</f>
        <v>34.9330347</v>
      </c>
      <c r="N364" s="25">
        <f t="shared" si="23"/>
        <v>3.1135815284269803</v>
      </c>
      <c r="O364">
        <f>raw_data!AI365</f>
        <v>1042499491</v>
      </c>
      <c r="P364">
        <f>100*raw_data!AJ365/raw_data!AI365</f>
        <v>49.100331215413512</v>
      </c>
      <c r="Q364">
        <f>100*raw_data!AK365/raw_data!AI365</f>
        <v>0</v>
      </c>
      <c r="R364">
        <f>100*raw_data!AL365/raw_data!AI365</f>
        <v>0.53429321050862744</v>
      </c>
      <c r="S364">
        <f>100*raw_data!AM365/raw_data!AI365</f>
        <v>22.588219278084999</v>
      </c>
      <c r="T364">
        <f>raw_data!AN365</f>
        <v>708474054220.38098</v>
      </c>
      <c r="U364">
        <f>raw_data!AO365</f>
        <v>0</v>
      </c>
      <c r="V364">
        <f>100*raw_data!AP365/raw_data!AI365</f>
        <v>0</v>
      </c>
      <c r="W364">
        <f>100*raw_data!AQ365/raw_data!AI365</f>
        <v>0</v>
      </c>
    </row>
    <row r="365" spans="1:23" x14ac:dyDescent="0.35">
      <c r="A365" s="27" t="str">
        <f>raw_data!A366</f>
        <v>EU-12</v>
      </c>
      <c r="B365" s="28">
        <f>raw_data!B366</f>
        <v>1984</v>
      </c>
      <c r="C365" s="33">
        <f>raw_data!C366+raw_data!D366</f>
        <v>0.44912593221295599</v>
      </c>
      <c r="D365" s="33">
        <f>SUM(raw_data!E366:'raw_data'!J366)</f>
        <v>32.78840090575023</v>
      </c>
      <c r="E365" s="31">
        <f t="shared" si="20"/>
        <v>73.004915891170128</v>
      </c>
      <c r="F365" s="21">
        <f>raw_data!K366+raw_data!L366</f>
        <v>0.29730240000000002</v>
      </c>
      <c r="G365" s="21">
        <f>SUM(raw_data!M366:'raw_data'!R366)</f>
        <v>0.55111460000000001</v>
      </c>
      <c r="H365" s="25">
        <f t="shared" si="21"/>
        <v>1.8537172925613785</v>
      </c>
      <c r="I365" s="21">
        <f>raw_data!S366+raw_data!T366</f>
        <v>0.1323703</v>
      </c>
      <c r="J365" s="21">
        <f>SUM(raw_data!U366:'raw_data'!Z366)</f>
        <v>3.6792771000000002</v>
      </c>
      <c r="K365" s="25">
        <f t="shared" si="22"/>
        <v>27.795337020464562</v>
      </c>
      <c r="L365" s="21">
        <f>raw_data!AA366+raw_data!AB366</f>
        <v>1.341407</v>
      </c>
      <c r="M365" s="21">
        <f>SUM(raw_data!AC366:'raw_data'!AH366)</f>
        <v>50.356127099999995</v>
      </c>
      <c r="N365" s="25">
        <f t="shared" si="23"/>
        <v>37.5397825566737</v>
      </c>
      <c r="O365">
        <f>raw_data!AI366</f>
        <v>105208059</v>
      </c>
      <c r="P365">
        <f>100*raw_data!AJ366/raw_data!AI366</f>
        <v>51.409996072639267</v>
      </c>
      <c r="Q365">
        <f>100*raw_data!AK366/raw_data!AI366</f>
        <v>0</v>
      </c>
      <c r="R365">
        <f>100*raw_data!AL366/raw_data!AI366</f>
        <v>24.345614056048692</v>
      </c>
      <c r="S365">
        <f>100*raw_data!AM366/raw_data!AI366</f>
        <v>59.945179674876428</v>
      </c>
      <c r="T365">
        <f>raw_data!AN366</f>
        <v>44267113119.0336</v>
      </c>
      <c r="U365">
        <f>raw_data!AO366</f>
        <v>0</v>
      </c>
      <c r="V365">
        <f>100*raw_data!AP366/raw_data!AI366</f>
        <v>0</v>
      </c>
      <c r="W365">
        <f>100*raw_data!AQ366/raw_data!AI366</f>
        <v>0</v>
      </c>
    </row>
    <row r="366" spans="1:23" x14ac:dyDescent="0.35">
      <c r="A366" s="27" t="str">
        <f>raw_data!A367</f>
        <v>EU-15</v>
      </c>
      <c r="B366" s="28">
        <f>raw_data!B367</f>
        <v>1984</v>
      </c>
      <c r="C366" s="33">
        <f>raw_data!C367+raw_data!D367</f>
        <v>2.87830195562114</v>
      </c>
      <c r="D366" s="33">
        <f>SUM(raw_data!E367:'raw_data'!J367)</f>
        <v>128.96393198504722</v>
      </c>
      <c r="E366" s="31">
        <f t="shared" si="20"/>
        <v>44.805560352411568</v>
      </c>
      <c r="F366" s="21">
        <f>raw_data!K367+raw_data!L367</f>
        <v>3.5421806</v>
      </c>
      <c r="G366" s="21">
        <f>SUM(raw_data!M367:'raw_data'!R367)</f>
        <v>30.518285600000002</v>
      </c>
      <c r="H366" s="25">
        <f t="shared" si="21"/>
        <v>8.6156774727974064</v>
      </c>
      <c r="I366" s="21">
        <f>raw_data!S367+raw_data!T367</f>
        <v>1.4517156999999998</v>
      </c>
      <c r="J366" s="21">
        <f>SUM(raw_data!U367:'raw_data'!Z367)</f>
        <v>47.830911199999989</v>
      </c>
      <c r="K366" s="25">
        <f t="shared" si="22"/>
        <v>32.9478500508054</v>
      </c>
      <c r="L366" s="21">
        <f>raw_data!AA367+raw_data!AB367</f>
        <v>3.6393149</v>
      </c>
      <c r="M366" s="21">
        <f>SUM(raw_data!AC367:'raw_data'!AH367)</f>
        <v>182.43637650000002</v>
      </c>
      <c r="N366" s="25">
        <f t="shared" si="23"/>
        <v>50.129318707760085</v>
      </c>
      <c r="O366">
        <f>raw_data!AI367</f>
        <v>359862918</v>
      </c>
      <c r="P366">
        <f>100*raw_data!AJ367/raw_data!AI367</f>
        <v>51.470539123455893</v>
      </c>
      <c r="Q366">
        <f>100*raw_data!AK367/raw_data!AI367</f>
        <v>0</v>
      </c>
      <c r="R366">
        <f>100*raw_data!AL367/raw_data!AI367</f>
        <v>10.082450618043396</v>
      </c>
      <c r="S366">
        <f>100*raw_data!AM367/raw_data!AI367</f>
        <v>72.635907431840479</v>
      </c>
      <c r="T366">
        <f>raw_data!AN367</f>
        <v>8409515695305.4404</v>
      </c>
      <c r="U366">
        <f>raw_data!AO367</f>
        <v>31</v>
      </c>
      <c r="V366">
        <f>100*raw_data!AP367/raw_data!AI367</f>
        <v>0</v>
      </c>
      <c r="W366">
        <f>100*raw_data!AQ367/raw_data!AI367</f>
        <v>0</v>
      </c>
    </row>
    <row r="367" spans="1:23" x14ac:dyDescent="0.35">
      <c r="A367" s="27" t="str">
        <f>raw_data!A368</f>
        <v>Europe_Eastern</v>
      </c>
      <c r="B367" s="28">
        <f>raw_data!B368</f>
        <v>1984</v>
      </c>
      <c r="C367" s="33">
        <f>raw_data!C368+raw_data!D368</f>
        <v>0.28221242943152813</v>
      </c>
      <c r="D367" s="33">
        <f>SUM(raw_data!E368:'raw_data'!J368)</f>
        <v>18.768650569795955</v>
      </c>
      <c r="E367" s="31">
        <f t="shared" si="20"/>
        <v>66.505400232025238</v>
      </c>
      <c r="F367" s="21">
        <f>raw_data!K368+raw_data!L368</f>
        <v>4.0138800000000002E-2</v>
      </c>
      <c r="G367" s="21">
        <f>SUM(raw_data!M368:'raw_data'!R368)</f>
        <v>3.3725999999999999E-2</v>
      </c>
      <c r="H367" s="25">
        <f t="shared" si="21"/>
        <v>0.84023438667822647</v>
      </c>
      <c r="I367" s="21">
        <f>raw_data!S368+raw_data!T368</f>
        <v>4.51697E-2</v>
      </c>
      <c r="J367" s="21">
        <f>SUM(raw_data!U368:'raw_data'!Z368)</f>
        <v>0.21987670000000001</v>
      </c>
      <c r="K367" s="25">
        <f t="shared" si="22"/>
        <v>4.8677919047503089</v>
      </c>
      <c r="L367" s="21">
        <f>raw_data!AA368+raw_data!AB368</f>
        <v>3.6721056999999999</v>
      </c>
      <c r="M367" s="21">
        <f>SUM(raw_data!AC368:'raw_data'!AH368)</f>
        <v>35.129868599999995</v>
      </c>
      <c r="N367" s="25">
        <f t="shared" si="23"/>
        <v>9.5666822989327329</v>
      </c>
      <c r="O367">
        <f>raw_data!AI368</f>
        <v>63483728</v>
      </c>
      <c r="P367">
        <f>100*raw_data!AJ368/raw_data!AI368</f>
        <v>53.954148691456808</v>
      </c>
      <c r="Q367">
        <f>100*raw_data!AK368/raw_data!AI368</f>
        <v>0</v>
      </c>
      <c r="R367">
        <f>100*raw_data!AL368/raw_data!AI368</f>
        <v>66.998319632394626</v>
      </c>
      <c r="S367">
        <f>100*raw_data!AM368/raw_data!AI368</f>
        <v>62.66597008921719</v>
      </c>
      <c r="T367">
        <f>raw_data!AN368</f>
        <v>0</v>
      </c>
      <c r="U367">
        <f>raw_data!AO368</f>
        <v>0</v>
      </c>
      <c r="V367">
        <f>100*raw_data!AP368/raw_data!AI368</f>
        <v>0</v>
      </c>
      <c r="W367">
        <f>100*raw_data!AQ368/raw_data!AI368</f>
        <v>0</v>
      </c>
    </row>
    <row r="368" spans="1:23" x14ac:dyDescent="0.35">
      <c r="A368" s="27" t="str">
        <f>raw_data!A369</f>
        <v>Europe_Non_EU</v>
      </c>
      <c r="B368" s="28">
        <f>raw_data!B369</f>
        <v>1984</v>
      </c>
      <c r="C368" s="33">
        <f>raw_data!C369+raw_data!D369</f>
        <v>0.92229967867277596</v>
      </c>
      <c r="D368" s="33">
        <f>SUM(raw_data!E369:'raw_data'!J369)</f>
        <v>14.49162858898872</v>
      </c>
      <c r="E368" s="31">
        <f t="shared" si="20"/>
        <v>15.712494457162471</v>
      </c>
      <c r="F368" s="21">
        <f>raw_data!K369+raw_data!L369</f>
        <v>1.5341799999999999E-2</v>
      </c>
      <c r="G368" s="21">
        <f>SUM(raw_data!M369:'raw_data'!R369)</f>
        <v>0.22790319999999994</v>
      </c>
      <c r="H368" s="25">
        <f t="shared" si="21"/>
        <v>14.855049603045272</v>
      </c>
      <c r="I368" s="21">
        <f>raw_data!S369+raw_data!T369</f>
        <v>0.80703210000000003</v>
      </c>
      <c r="J368" s="21">
        <f>SUM(raw_data!U369:'raw_data'!Z369)</f>
        <v>0.20090820000000001</v>
      </c>
      <c r="K368" s="25">
        <f t="shared" si="22"/>
        <v>0.24894697497162752</v>
      </c>
      <c r="L368" s="21">
        <f>raw_data!AA369+raw_data!AB369</f>
        <v>2.2989723999999998</v>
      </c>
      <c r="M368" s="21">
        <f>SUM(raw_data!AC369:'raw_data'!AH369)</f>
        <v>17.277139500000001</v>
      </c>
      <c r="N368" s="25">
        <f t="shared" si="23"/>
        <v>7.5151574242474606</v>
      </c>
      <c r="O368">
        <f>raw_data!AI369</f>
        <v>70119641</v>
      </c>
      <c r="P368">
        <f>100*raw_data!AJ369/raw_data!AI369</f>
        <v>49.814661772155965</v>
      </c>
      <c r="Q368">
        <f>100*raw_data!AK369/raw_data!AI369</f>
        <v>0</v>
      </c>
      <c r="R368">
        <f>100*raw_data!AL369/raw_data!AI369</f>
        <v>61.050881592505583</v>
      </c>
      <c r="S368">
        <f>100*raw_data!AM369/raw_data!AI369</f>
        <v>48.798291765355728</v>
      </c>
      <c r="T368">
        <f>raw_data!AN369</f>
        <v>215902477453.14401</v>
      </c>
      <c r="U368">
        <f>raw_data!AO369</f>
        <v>0</v>
      </c>
      <c r="V368">
        <f>100*raw_data!AP369/raw_data!AI369</f>
        <v>0</v>
      </c>
      <c r="W368">
        <f>100*raw_data!AQ369/raw_data!AI369</f>
        <v>0</v>
      </c>
    </row>
    <row r="369" spans="1:23" x14ac:dyDescent="0.35">
      <c r="A369" s="27" t="str">
        <f>raw_data!A370</f>
        <v>European Free Trade Association</v>
      </c>
      <c r="B369" s="28">
        <f>raw_data!B370</f>
        <v>1984</v>
      </c>
      <c r="C369" s="33">
        <f>raw_data!C370+raw_data!D370</f>
        <v>0.104682819047619</v>
      </c>
      <c r="D369" s="33">
        <f>SUM(raw_data!E370:'raw_data'!J370)</f>
        <v>4.8552940681931247</v>
      </c>
      <c r="E369" s="31">
        <f t="shared" si="20"/>
        <v>46.381002273013948</v>
      </c>
      <c r="F369" s="21">
        <f>raw_data!K370+raw_data!L370</f>
        <v>0.13050780000000001</v>
      </c>
      <c r="G369" s="21">
        <f>SUM(raw_data!M370:'raw_data'!R370)</f>
        <v>0.45447540000000003</v>
      </c>
      <c r="H369" s="25">
        <f t="shared" si="21"/>
        <v>3.4823619737670852</v>
      </c>
      <c r="I369" s="21">
        <f>raw_data!S370+raw_data!T370</f>
        <v>3.3179999999999999E-4</v>
      </c>
      <c r="J369" s="21">
        <f>SUM(raw_data!U370:'raw_data'!Z370)</f>
        <v>4.1835130999999999</v>
      </c>
      <c r="K369" s="25">
        <f t="shared" si="22"/>
        <v>12608.538577456298</v>
      </c>
      <c r="L369" s="21">
        <f>raw_data!AA370+raw_data!AB370</f>
        <v>9.7935999999999995E-3</v>
      </c>
      <c r="M369" s="21">
        <f>SUM(raw_data!AC370:'raw_data'!AH370)</f>
        <v>10.830869</v>
      </c>
      <c r="N369" s="25">
        <f t="shared" si="23"/>
        <v>1105.9129431465446</v>
      </c>
      <c r="O369">
        <f>raw_data!AI370</f>
        <v>10847895</v>
      </c>
      <c r="P369">
        <f>100*raw_data!AJ370/raw_data!AI370</f>
        <v>50.964597279011272</v>
      </c>
      <c r="Q369">
        <f>100*raw_data!AK370/raw_data!AI370</f>
        <v>0</v>
      </c>
      <c r="R369">
        <f>100*raw_data!AL370/raw_data!AI370</f>
        <v>33.533114028113289</v>
      </c>
      <c r="S369">
        <f>100*raw_data!AM370/raw_data!AI370</f>
        <v>73.294837385501978</v>
      </c>
      <c r="T369">
        <f>raw_data!AN370</f>
        <v>577143047181.74304</v>
      </c>
      <c r="U369">
        <f>raw_data!AO370</f>
        <v>0</v>
      </c>
      <c r="V369">
        <f>100*raw_data!AP370/raw_data!AI370</f>
        <v>0</v>
      </c>
      <c r="W369">
        <f>100*raw_data!AQ370/raw_data!AI370</f>
        <v>0</v>
      </c>
    </row>
    <row r="370" spans="1:23" x14ac:dyDescent="0.35">
      <c r="A370" s="27" t="str">
        <f>raw_data!A371</f>
        <v>India</v>
      </c>
      <c r="B370" s="28">
        <f>raw_data!B371</f>
        <v>1984</v>
      </c>
      <c r="C370" s="33">
        <f>raw_data!C371+raw_data!D371</f>
        <v>12.50960527900944</v>
      </c>
      <c r="D370" s="33">
        <f>SUM(raw_data!E371:'raw_data'!J371)</f>
        <v>42.43069900155713</v>
      </c>
      <c r="E370" s="31">
        <f t="shared" si="20"/>
        <v>3.3918495472238401</v>
      </c>
      <c r="F370" s="21">
        <f>raw_data!K371+raw_data!L371</f>
        <v>0.32159579999999999</v>
      </c>
      <c r="G370" s="21">
        <f>SUM(raw_data!M371:'raw_data'!R371)</f>
        <v>0.40324389999999999</v>
      </c>
      <c r="H370" s="25">
        <f t="shared" si="21"/>
        <v>1.2538842236123731</v>
      </c>
      <c r="I370" s="21">
        <f>raw_data!S371+raw_data!T371</f>
        <v>0.44376409999999999</v>
      </c>
      <c r="J370" s="21">
        <f>SUM(raw_data!U371:'raw_data'!Z371)</f>
        <v>0.15811799999999998</v>
      </c>
      <c r="K370" s="25">
        <f t="shared" si="22"/>
        <v>0.35631093186672824</v>
      </c>
      <c r="L370" s="21">
        <f>raw_data!AA371+raw_data!AB371</f>
        <v>18.718375999999999</v>
      </c>
      <c r="M370" s="21">
        <f>SUM(raw_data!AC371:'raw_data'!AH371)</f>
        <v>47.868158199999996</v>
      </c>
      <c r="N370" s="25">
        <f t="shared" si="23"/>
        <v>2.5572815825475459</v>
      </c>
      <c r="O370">
        <f>raw_data!AI371</f>
        <v>762895156</v>
      </c>
      <c r="P370">
        <f>100*raw_data!AJ371/raw_data!AI371</f>
        <v>48.241184533094611</v>
      </c>
      <c r="Q370">
        <f>100*raw_data!AK371/raw_data!AI371</f>
        <v>0</v>
      </c>
      <c r="R370">
        <f>100*raw_data!AL371/raw_data!AI371</f>
        <v>0</v>
      </c>
      <c r="S370">
        <f>100*raw_data!AM371/raw_data!AI371</f>
        <v>24.113000004420005</v>
      </c>
      <c r="T370">
        <f>raw_data!AN371</f>
        <v>331044364848.07001</v>
      </c>
      <c r="U370">
        <f>raw_data!AO371</f>
        <v>0</v>
      </c>
      <c r="V370">
        <f>100*raw_data!AP371/raw_data!AI371</f>
        <v>0</v>
      </c>
      <c r="W370">
        <f>100*raw_data!AQ371/raw_data!AI371</f>
        <v>0</v>
      </c>
    </row>
    <row r="371" spans="1:23" x14ac:dyDescent="0.35">
      <c r="A371" s="27" t="str">
        <f>raw_data!A372</f>
        <v>Indonesia</v>
      </c>
      <c r="B371" s="28">
        <f>raw_data!B372</f>
        <v>1984</v>
      </c>
      <c r="C371" s="33">
        <f>raw_data!C372+raw_data!D372</f>
        <v>1.3718928697318009</v>
      </c>
      <c r="D371" s="33">
        <f>SUM(raw_data!E372:'raw_data'!J372)</f>
        <v>4.5165599796986911</v>
      </c>
      <c r="E371" s="31">
        <f t="shared" si="20"/>
        <v>3.2922104045789369</v>
      </c>
      <c r="F371" s="21">
        <f>raw_data!K372+raw_data!L372</f>
        <v>8.2365399999999991E-2</v>
      </c>
      <c r="G371" s="21">
        <f>SUM(raw_data!M372:'raw_data'!R372)</f>
        <v>0.81474579999999996</v>
      </c>
      <c r="H371" s="25">
        <f t="shared" si="21"/>
        <v>9.891845362251626</v>
      </c>
      <c r="I371" s="21">
        <f>raw_data!S372+raw_data!T372</f>
        <v>1.5223199999999999E-2</v>
      </c>
      <c r="J371" s="21">
        <f>SUM(raw_data!U372:'raw_data'!Z372)</f>
        <v>9.0631700000000009E-2</v>
      </c>
      <c r="K371" s="25">
        <f t="shared" si="22"/>
        <v>5.9535248830732046</v>
      </c>
      <c r="L371" s="21">
        <f>raw_data!AA372+raw_data!AB372</f>
        <v>1.5210294</v>
      </c>
      <c r="M371" s="21">
        <f>SUM(raw_data!AC372:'raw_data'!AH372)</f>
        <v>4.0148396000000002</v>
      </c>
      <c r="N371" s="25">
        <f t="shared" si="23"/>
        <v>2.6395542387280617</v>
      </c>
      <c r="O371">
        <f>raw_data!AI372</f>
        <v>162331962</v>
      </c>
      <c r="P371">
        <f>100*raw_data!AJ372/raw_data!AI372</f>
        <v>49.937732533535204</v>
      </c>
      <c r="Q371">
        <f>100*raw_data!AK372/raw_data!AI372</f>
        <v>0</v>
      </c>
      <c r="R371">
        <f>100*raw_data!AL372/raw_data!AI372</f>
        <v>84.66932654950601</v>
      </c>
      <c r="S371">
        <f>100*raw_data!AM372/raw_data!AI372</f>
        <v>25.243999699824979</v>
      </c>
      <c r="T371">
        <f>raw_data!AN372</f>
        <v>194548373575.29099</v>
      </c>
      <c r="U371">
        <f>raw_data!AO372</f>
        <v>33</v>
      </c>
      <c r="V371">
        <f>100*raw_data!AP372/raw_data!AI372</f>
        <v>0</v>
      </c>
      <c r="W371">
        <f>100*raw_data!AQ372/raw_data!AI372</f>
        <v>0</v>
      </c>
    </row>
    <row r="372" spans="1:23" x14ac:dyDescent="0.35">
      <c r="A372" s="27" t="str">
        <f>raw_data!A373</f>
        <v>Japan</v>
      </c>
      <c r="B372" s="28">
        <f>raw_data!B373</f>
        <v>1984</v>
      </c>
      <c r="C372" s="33">
        <f>raw_data!C373+raw_data!D373</f>
        <v>0.53951951235269402</v>
      </c>
      <c r="D372" s="33">
        <f>SUM(raw_data!E373:'raw_data'!J373)</f>
        <v>22.90200048892282</v>
      </c>
      <c r="E372" s="31">
        <f t="shared" si="20"/>
        <v>42.448882690180355</v>
      </c>
      <c r="F372" s="21">
        <f>raw_data!K373+raw_data!L373</f>
        <v>0.3737897</v>
      </c>
      <c r="G372" s="21">
        <f>SUM(raw_data!M373:'raw_data'!R373)</f>
        <v>2.7139514999999999</v>
      </c>
      <c r="H372" s="25">
        <f t="shared" si="21"/>
        <v>7.2606374653983234</v>
      </c>
      <c r="I372" s="21">
        <f>raw_data!S373+raw_data!T373</f>
        <v>5.2789999999999998E-4</v>
      </c>
      <c r="J372" s="21">
        <f>SUM(raw_data!U373:'raw_data'!Z373)</f>
        <v>1.3598948</v>
      </c>
      <c r="K372" s="25">
        <f t="shared" si="22"/>
        <v>2576.0462208751655</v>
      </c>
      <c r="L372" s="21">
        <f>raw_data!AA373+raw_data!AB373</f>
        <v>0.24261199999999999</v>
      </c>
      <c r="M372" s="21">
        <f>SUM(raw_data!AC373:'raw_data'!AH373)</f>
        <v>25.226486399999999</v>
      </c>
      <c r="N372" s="25">
        <f t="shared" si="23"/>
        <v>103.97872487758231</v>
      </c>
      <c r="O372">
        <f>raw_data!AI373</f>
        <v>120083000</v>
      </c>
      <c r="P372">
        <f>100*raw_data!AJ373/raw_data!AI373</f>
        <v>50.725889593031489</v>
      </c>
      <c r="Q372">
        <f>100*raw_data!AK373/raw_data!AI373</f>
        <v>0</v>
      </c>
      <c r="R372">
        <f>100*raw_data!AL373/raw_data!AI373</f>
        <v>98.00984985385108</v>
      </c>
      <c r="S372">
        <f>100*raw_data!AM373/raw_data!AI373</f>
        <v>76.602999591948901</v>
      </c>
      <c r="T372">
        <f>raw_data!AN373</f>
        <v>2631276932026.8198</v>
      </c>
      <c r="U372">
        <f>raw_data!AO373</f>
        <v>0</v>
      </c>
      <c r="V372">
        <f>100*raw_data!AP373/raw_data!AI373</f>
        <v>0</v>
      </c>
      <c r="W372">
        <f>100*raw_data!AQ373/raw_data!AI373</f>
        <v>0</v>
      </c>
    </row>
    <row r="373" spans="1:23" x14ac:dyDescent="0.35">
      <c r="A373" s="27" t="str">
        <f>raw_data!A374</f>
        <v>Mexico</v>
      </c>
      <c r="B373" s="28">
        <f>raw_data!B374</f>
        <v>1984</v>
      </c>
      <c r="C373" s="33">
        <f>raw_data!C374+raw_data!D374</f>
        <v>1.418225938735677</v>
      </c>
      <c r="D373" s="33">
        <f>SUM(raw_data!E374:'raw_data'!J374)</f>
        <v>12.53639989955124</v>
      </c>
      <c r="E373" s="31">
        <f t="shared" si="20"/>
        <v>8.8394941575580095</v>
      </c>
      <c r="F373" s="21">
        <f>raw_data!K374+raw_data!L374</f>
        <v>0.22683619999999999</v>
      </c>
      <c r="G373" s="21">
        <f>SUM(raw_data!M374:'raw_data'!R374)</f>
        <v>1.6935868000000001</v>
      </c>
      <c r="H373" s="25">
        <f t="shared" si="21"/>
        <v>7.4661222503286515</v>
      </c>
      <c r="I373" s="21">
        <f>raw_data!S374+raw_data!T374</f>
        <v>9.9743300000000007E-2</v>
      </c>
      <c r="J373" s="21">
        <f>SUM(raw_data!U374:'raw_data'!Z374)</f>
        <v>8.9115399999999997E-2</v>
      </c>
      <c r="K373" s="25">
        <f t="shared" si="22"/>
        <v>0.89344747968033933</v>
      </c>
      <c r="L373" s="21">
        <f>raw_data!AA374+raw_data!AB374</f>
        <v>1.5194334</v>
      </c>
      <c r="M373" s="21">
        <f>SUM(raw_data!AC374:'raw_data'!AH374)</f>
        <v>12.3534998</v>
      </c>
      <c r="N373" s="25">
        <f t="shared" si="23"/>
        <v>8.1303331886741468</v>
      </c>
      <c r="O373">
        <f>raw_data!AI374</f>
        <v>73489654</v>
      </c>
      <c r="P373">
        <f>100*raw_data!AJ374/raw_data!AI374</f>
        <v>50.570843618341158</v>
      </c>
      <c r="Q373">
        <f>100*raw_data!AK374/raw_data!AI374</f>
        <v>0</v>
      </c>
      <c r="R373">
        <f>100*raw_data!AL374/raw_data!AI374</f>
        <v>94.30554265502461</v>
      </c>
      <c r="S373">
        <f>100*raw_data!AM374/raw_data!AI374</f>
        <v>68.437000669509203</v>
      </c>
      <c r="T373">
        <f>raw_data!AN374</f>
        <v>561219038548.28894</v>
      </c>
      <c r="U373">
        <f>raw_data!AO374</f>
        <v>0</v>
      </c>
      <c r="V373">
        <f>100*raw_data!AP374/raw_data!AI374</f>
        <v>0</v>
      </c>
      <c r="W373">
        <f>100*raw_data!AQ374/raw_data!AI374</f>
        <v>0</v>
      </c>
    </row>
    <row r="374" spans="1:23" x14ac:dyDescent="0.35">
      <c r="A374" s="27" t="str">
        <f>raw_data!A375</f>
        <v>Middle East</v>
      </c>
      <c r="B374" s="28">
        <f>raw_data!B375</f>
        <v>1984</v>
      </c>
      <c r="C374" s="33">
        <f>raw_data!C375+raw_data!D375</f>
        <v>1.0721974748104279</v>
      </c>
      <c r="D374" s="33">
        <f>SUM(raw_data!E375:'raw_data'!J375)</f>
        <v>14.001823974329804</v>
      </c>
      <c r="E374" s="31">
        <f t="shared" si="20"/>
        <v>13.058997342635436</v>
      </c>
      <c r="F374" s="21">
        <f>raw_data!K375+raw_data!L375</f>
        <v>0.3978507</v>
      </c>
      <c r="G374" s="21">
        <f>SUM(raw_data!M375:'raw_data'!R375)</f>
        <v>6.2881985</v>
      </c>
      <c r="H374" s="25">
        <f t="shared" si="21"/>
        <v>15.805422737725484</v>
      </c>
      <c r="I374" s="21">
        <f>raw_data!S375+raw_data!T375</f>
        <v>6.2215800000000002E-2</v>
      </c>
      <c r="J374" s="21">
        <f>SUM(raw_data!U375:'raw_data'!Z375)</f>
        <v>0.14271609999999998</v>
      </c>
      <c r="K374" s="25">
        <f t="shared" si="22"/>
        <v>2.2938883691923913</v>
      </c>
      <c r="L374" s="21">
        <f>raw_data!AA375+raw_data!AB375</f>
        <v>0.93118330000000005</v>
      </c>
      <c r="M374" s="21">
        <f>SUM(raw_data!AC375:'raw_data'!AH375)</f>
        <v>9.5645750000000014</v>
      </c>
      <c r="N374" s="25">
        <f t="shared" si="23"/>
        <v>10.27142024561652</v>
      </c>
      <c r="O374">
        <f>raw_data!AI375</f>
        <v>109240198</v>
      </c>
      <c r="P374">
        <f>100*raw_data!AJ375/raw_data!AI375</f>
        <v>48.270501120841985</v>
      </c>
      <c r="Q374">
        <f>100*raw_data!AK375/raw_data!AI375</f>
        <v>0</v>
      </c>
      <c r="R374">
        <f>100*raw_data!AL375/raw_data!AI375</f>
        <v>24.671429101584017</v>
      </c>
      <c r="S374">
        <f>100*raw_data!AM375/raw_data!AI375</f>
        <v>56.929079348611211</v>
      </c>
      <c r="T374">
        <f>raw_data!AN375</f>
        <v>602638465081.23206</v>
      </c>
      <c r="U374">
        <f>raw_data!AO375</f>
        <v>0</v>
      </c>
      <c r="V374">
        <f>100*raw_data!AP375/raw_data!AI375</f>
        <v>0</v>
      </c>
      <c r="W374">
        <f>100*raw_data!AQ375/raw_data!AI375</f>
        <v>0</v>
      </c>
    </row>
    <row r="375" spans="1:23" x14ac:dyDescent="0.35">
      <c r="A375" s="27" t="str">
        <f>raw_data!A376</f>
        <v>Pakistan</v>
      </c>
      <c r="B375" s="28">
        <f>raw_data!B376</f>
        <v>1984</v>
      </c>
      <c r="C375" s="33">
        <f>raw_data!C376+raw_data!D376</f>
        <v>0.81766639390420526</v>
      </c>
      <c r="D375" s="33">
        <f>SUM(raw_data!E376:'raw_data'!J376)</f>
        <v>10.383667236855597</v>
      </c>
      <c r="E375" s="31">
        <f t="shared" si="20"/>
        <v>12.699148839021637</v>
      </c>
      <c r="F375" s="21">
        <f>raw_data!K376+raw_data!L376</f>
        <v>8.2088599999999998E-2</v>
      </c>
      <c r="G375" s="21">
        <f>SUM(raw_data!M376:'raw_data'!R376)</f>
        <v>0.27226990000000001</v>
      </c>
      <c r="H375" s="25">
        <f t="shared" si="21"/>
        <v>3.3167808928401752</v>
      </c>
      <c r="I375" s="21">
        <f>raw_data!S376+raw_data!T376</f>
        <v>4.2004099999999996E-2</v>
      </c>
      <c r="J375" s="21">
        <f>SUM(raw_data!U376:'raw_data'!Z376)</f>
        <v>2.4568799999999998E-2</v>
      </c>
      <c r="K375" s="25">
        <f t="shared" si="22"/>
        <v>0.58491432979161562</v>
      </c>
      <c r="L375" s="21">
        <f>raw_data!AA376+raw_data!AB376</f>
        <v>1.0366424000000001</v>
      </c>
      <c r="M375" s="21">
        <f>SUM(raw_data!AC376:'raw_data'!AH376)</f>
        <v>11.8398968</v>
      </c>
      <c r="N375" s="25">
        <f t="shared" si="23"/>
        <v>11.421389671115129</v>
      </c>
      <c r="O375">
        <f>raw_data!AI376</f>
        <v>94003867</v>
      </c>
      <c r="P375">
        <f>100*raw_data!AJ376/raw_data!AI376</f>
        <v>47.853337778115019</v>
      </c>
      <c r="Q375">
        <f>100*raw_data!AK376/raw_data!AI376</f>
        <v>0</v>
      </c>
      <c r="R375">
        <f>100*raw_data!AL376/raw_data!AI376</f>
        <v>0</v>
      </c>
      <c r="S375">
        <f>100*raw_data!AM376/raw_data!AI376</f>
        <v>29.100999642918946</v>
      </c>
      <c r="T375">
        <f>raw_data!AN376</f>
        <v>69807094591.544205</v>
      </c>
      <c r="U375">
        <f>raw_data!AO376</f>
        <v>0</v>
      </c>
      <c r="V375">
        <f>100*raw_data!AP376/raw_data!AI376</f>
        <v>0</v>
      </c>
      <c r="W375">
        <f>100*raw_data!AQ376/raw_data!AI376</f>
        <v>0</v>
      </c>
    </row>
    <row r="376" spans="1:23" x14ac:dyDescent="0.35">
      <c r="A376" s="27" t="str">
        <f>raw_data!A377</f>
        <v>Russia</v>
      </c>
      <c r="B376" s="28">
        <f>raw_data!B377</f>
        <v>1984</v>
      </c>
      <c r="C376" s="33">
        <f>raw_data!C377+raw_data!D377</f>
        <v>0.39382971168963449</v>
      </c>
      <c r="D376" s="33">
        <f>SUM(raw_data!E377:'raw_data'!J377)</f>
        <v>41.305939269091169</v>
      </c>
      <c r="E376" s="31">
        <f t="shared" si="20"/>
        <v>104.88274003471621</v>
      </c>
      <c r="F376" s="21">
        <f>raw_data!K377+raw_data!L377</f>
        <v>4.4016299999999994E-2</v>
      </c>
      <c r="G376" s="21">
        <f>SUM(raw_data!M377:'raw_data'!R377)</f>
        <v>2.0293356999999999</v>
      </c>
      <c r="H376" s="25">
        <f t="shared" si="21"/>
        <v>46.104186403673189</v>
      </c>
      <c r="I376" s="21">
        <f>raw_data!S377+raw_data!T377</f>
        <v>1.8412499999999998E-2</v>
      </c>
      <c r="J376" s="21">
        <f>SUM(raw_data!U377:'raw_data'!Z377)</f>
        <v>0.59654589999999996</v>
      </c>
      <c r="K376" s="25">
        <f t="shared" si="22"/>
        <v>32.398962661235572</v>
      </c>
      <c r="L376" s="21">
        <f>raw_data!AA377+raw_data!AB377</f>
        <v>3.7697487000000001</v>
      </c>
      <c r="M376" s="21">
        <f>SUM(raw_data!AC377:'raw_data'!AH377)</f>
        <v>70.005335900000006</v>
      </c>
      <c r="N376" s="25">
        <f t="shared" si="23"/>
        <v>18.570292470689097</v>
      </c>
      <c r="O376">
        <f>raw_data!AI377</f>
        <v>142745000</v>
      </c>
      <c r="P376">
        <f>100*raw_data!AJ377/raw_data!AI377</f>
        <v>53.645532943360536</v>
      </c>
      <c r="Q376">
        <f>100*raw_data!AK377/raw_data!AI377</f>
        <v>0</v>
      </c>
      <c r="R376">
        <f>100*raw_data!AL377/raw_data!AI377</f>
        <v>0</v>
      </c>
      <c r="S376">
        <f>100*raw_data!AM377/raw_data!AI377</f>
        <v>71.497000245192481</v>
      </c>
      <c r="T376">
        <f>raw_data!AN377</f>
        <v>0</v>
      </c>
      <c r="U376">
        <f>raw_data!AO377</f>
        <v>0</v>
      </c>
      <c r="V376">
        <f>100*raw_data!AP377/raw_data!AI377</f>
        <v>0</v>
      </c>
      <c r="W376">
        <f>100*raw_data!AQ377/raw_data!AI377</f>
        <v>0</v>
      </c>
    </row>
    <row r="377" spans="1:23" x14ac:dyDescent="0.35">
      <c r="A377" s="27" t="str">
        <f>raw_data!A378</f>
        <v>South Africa</v>
      </c>
      <c r="B377" s="28">
        <f>raw_data!B378</f>
        <v>1984</v>
      </c>
      <c r="C377" s="33">
        <f>raw_data!C378+raw_data!D378</f>
        <v>0.14124840285479451</v>
      </c>
      <c r="D377" s="33">
        <f>SUM(raw_data!E378:'raw_data'!J378)</f>
        <v>3.7720681015197921</v>
      </c>
      <c r="E377" s="31">
        <f t="shared" si="20"/>
        <v>26.705208875158291</v>
      </c>
      <c r="F377" s="21">
        <f>raw_data!K378+raw_data!L378</f>
        <v>5.1071900000000003E-2</v>
      </c>
      <c r="G377" s="21">
        <f>SUM(raw_data!M378:'raw_data'!R378)</f>
        <v>0.12846250000000001</v>
      </c>
      <c r="H377" s="25">
        <f t="shared" si="21"/>
        <v>2.5153264319518169</v>
      </c>
      <c r="I377" s="21">
        <f>raw_data!S378+raw_data!T378</f>
        <v>4.4830800000000004E-2</v>
      </c>
      <c r="J377" s="21">
        <f>SUM(raw_data!U378:'raw_data'!Z378)</f>
        <v>0.19116179999999999</v>
      </c>
      <c r="K377" s="25">
        <f t="shared" si="22"/>
        <v>4.2640729141572304</v>
      </c>
      <c r="L377" s="21">
        <f>raw_data!AA378+raw_data!AB378</f>
        <v>0.2242902</v>
      </c>
      <c r="M377" s="21">
        <f>SUM(raw_data!AC378:'raw_data'!AH378)</f>
        <v>4.6219503999999993</v>
      </c>
      <c r="N377" s="25">
        <f t="shared" si="23"/>
        <v>20.607010025404584</v>
      </c>
      <c r="O377">
        <f>raw_data!AI378</f>
        <v>32768207</v>
      </c>
      <c r="P377">
        <f>100*raw_data!AJ378/raw_data!AI378</f>
        <v>50.144083257286553</v>
      </c>
      <c r="Q377">
        <f>100*raw_data!AK378/raw_data!AI378</f>
        <v>0</v>
      </c>
      <c r="R377">
        <f>100*raw_data!AL378/raw_data!AI378</f>
        <v>0</v>
      </c>
      <c r="S377">
        <f>100*raw_data!AM378/raw_data!AI378</f>
        <v>49.087998620125902</v>
      </c>
      <c r="T377">
        <f>raw_data!AN378</f>
        <v>172572564947.995</v>
      </c>
      <c r="U377">
        <f>raw_data!AO378</f>
        <v>0</v>
      </c>
      <c r="V377">
        <f>100*raw_data!AP378/raw_data!AI378</f>
        <v>0</v>
      </c>
      <c r="W377">
        <f>100*raw_data!AQ378/raw_data!AI378</f>
        <v>0</v>
      </c>
    </row>
    <row r="378" spans="1:23" x14ac:dyDescent="0.35">
      <c r="A378" s="27" t="str">
        <f>raw_data!A379</f>
        <v>South America_Northern</v>
      </c>
      <c r="B378" s="28">
        <f>raw_data!B379</f>
        <v>1984</v>
      </c>
      <c r="C378" s="33">
        <f>raw_data!C379+raw_data!D379</f>
        <v>0.12842113871308086</v>
      </c>
      <c r="D378" s="33">
        <f>SUM(raw_data!E379:'raw_data'!J379)</f>
        <v>3.4157575991184017</v>
      </c>
      <c r="E378" s="31">
        <f t="shared" si="20"/>
        <v>26.598094623268402</v>
      </c>
      <c r="F378" s="21">
        <f>raw_data!K379+raw_data!L379</f>
        <v>8.9092999999999992E-2</v>
      </c>
      <c r="G378" s="21">
        <f>SUM(raw_data!M379:'raw_data'!R379)</f>
        <v>0.7944097</v>
      </c>
      <c r="H378" s="25">
        <f t="shared" si="21"/>
        <v>8.9166343034806328</v>
      </c>
      <c r="I378" s="21">
        <f>raw_data!S379+raw_data!T379</f>
        <v>5.4000000000000005E-5</v>
      </c>
      <c r="J378" s="21">
        <f>SUM(raw_data!U379:'raw_data'!Z379)</f>
        <v>3.8931099999999996E-2</v>
      </c>
      <c r="K378" s="25">
        <f t="shared" si="22"/>
        <v>720.94629629629617</v>
      </c>
      <c r="L378" s="21">
        <f>raw_data!AA379+raw_data!AB379</f>
        <v>4.8294799999999999E-2</v>
      </c>
      <c r="M378" s="21">
        <f>SUM(raw_data!AC379:'raw_data'!AH379)</f>
        <v>2.794835</v>
      </c>
      <c r="N378" s="25">
        <f t="shared" si="23"/>
        <v>57.870309018776346</v>
      </c>
      <c r="O378">
        <f>raw_data!AI379</f>
        <v>18111858</v>
      </c>
      <c r="P378">
        <f>100*raw_data!AJ379/raw_data!AI379</f>
        <v>49.893682912045797</v>
      </c>
      <c r="Q378">
        <f>100*raw_data!AK379/raw_data!AI379</f>
        <v>0</v>
      </c>
      <c r="R378">
        <f>100*raw_data!AL379/raw_data!AI379</f>
        <v>67.353989855706686</v>
      </c>
      <c r="S378">
        <f>100*raw_data!AM379/raw_data!AI379</f>
        <v>78.882674543936901</v>
      </c>
      <c r="T378">
        <f>raw_data!AN379</f>
        <v>4543087156.1346397</v>
      </c>
      <c r="U378">
        <f>raw_data!AO379</f>
        <v>0</v>
      </c>
      <c r="V378">
        <f>100*raw_data!AP379/raw_data!AI379</f>
        <v>0</v>
      </c>
      <c r="W378">
        <f>100*raw_data!AQ379/raw_data!AI379</f>
        <v>0</v>
      </c>
    </row>
    <row r="379" spans="1:23" x14ac:dyDescent="0.35">
      <c r="A379" s="27" t="str">
        <f>raw_data!A380</f>
        <v>South America_Southern</v>
      </c>
      <c r="B379" s="28">
        <f>raw_data!B380</f>
        <v>1984</v>
      </c>
      <c r="C379" s="33">
        <f>raw_data!C380+raw_data!D380</f>
        <v>0.35633052383031061</v>
      </c>
      <c r="D379" s="33">
        <f>SUM(raw_data!E380:'raw_data'!J380)</f>
        <v>7.987483506355936</v>
      </c>
      <c r="E379" s="31">
        <f t="shared" si="20"/>
        <v>22.415939618351874</v>
      </c>
      <c r="F379" s="21">
        <f>raw_data!K380+raw_data!L380</f>
        <v>2.9098499999999999E-2</v>
      </c>
      <c r="G379" s="21">
        <f>SUM(raw_data!M380:'raw_data'!R380)</f>
        <v>0.76350480000000009</v>
      </c>
      <c r="H379" s="25">
        <f t="shared" si="21"/>
        <v>26.238630857260688</v>
      </c>
      <c r="I379" s="21">
        <f>raw_data!S380+raw_data!T380</f>
        <v>8.1855600000000001E-2</v>
      </c>
      <c r="J379" s="21">
        <f>SUM(raw_data!U380:'raw_data'!Z380)</f>
        <v>7.2543628999999994</v>
      </c>
      <c r="K379" s="25">
        <f t="shared" si="22"/>
        <v>88.623904778658996</v>
      </c>
      <c r="L379" s="21">
        <f>raw_data!AA380+raw_data!AB380</f>
        <v>0.4795606</v>
      </c>
      <c r="M379" s="21">
        <f>SUM(raw_data!AC380:'raw_data'!AH380)</f>
        <v>17.073915899999999</v>
      </c>
      <c r="N379" s="25">
        <f t="shared" si="23"/>
        <v>35.60324993337651</v>
      </c>
      <c r="O379">
        <f>raw_data!AI380</f>
        <v>53154456</v>
      </c>
      <c r="P379">
        <f>100*raw_data!AJ380/raw_data!AI380</f>
        <v>50.069017732022317</v>
      </c>
      <c r="Q379">
        <f>100*raw_data!AK380/raw_data!AI380</f>
        <v>0</v>
      </c>
      <c r="R379">
        <f>100*raw_data!AL380/raw_data!AI380</f>
        <v>12.212434268916232</v>
      </c>
      <c r="S379">
        <f>100*raw_data!AM380/raw_data!AI380</f>
        <v>65.123127212514419</v>
      </c>
      <c r="T379">
        <f>raw_data!AN380</f>
        <v>195384509023.39999</v>
      </c>
      <c r="U379">
        <f>raw_data!AO380</f>
        <v>0</v>
      </c>
      <c r="V379">
        <f>100*raw_data!AP380/raw_data!AI380</f>
        <v>0</v>
      </c>
      <c r="W379">
        <f>100*raw_data!AQ380/raw_data!AI380</f>
        <v>0</v>
      </c>
    </row>
    <row r="380" spans="1:23" x14ac:dyDescent="0.35">
      <c r="A380" s="27" t="str">
        <f>raw_data!A381</f>
        <v>South Asia</v>
      </c>
      <c r="B380" s="28">
        <f>raw_data!B381</f>
        <v>1984</v>
      </c>
      <c r="C380" s="33">
        <f>raw_data!C381+raw_data!D381</f>
        <v>0.78254090384706865</v>
      </c>
      <c r="D380" s="33">
        <f>SUM(raw_data!E381:'raw_data'!J381)</f>
        <v>4.8701898390607532</v>
      </c>
      <c r="E380" s="31">
        <f t="shared" si="20"/>
        <v>6.2235594524430518</v>
      </c>
      <c r="F380" s="21">
        <f>raw_data!K381+raw_data!L381</f>
        <v>5.4963600000000001E-2</v>
      </c>
      <c r="G380" s="21">
        <f>SUM(raw_data!M381:'raw_data'!R381)</f>
        <v>0.56674500000000005</v>
      </c>
      <c r="H380" s="25">
        <f t="shared" si="21"/>
        <v>10.31127873720062</v>
      </c>
      <c r="I380" s="21">
        <f>raw_data!S381+raw_data!T381</f>
        <v>4.3986699999999997E-2</v>
      </c>
      <c r="J380" s="21">
        <f>SUM(raw_data!U381:'raw_data'!Z381)</f>
        <v>4.4586899999999999E-2</v>
      </c>
      <c r="K380" s="25">
        <f t="shared" si="22"/>
        <v>1.013645033612433</v>
      </c>
      <c r="L380" s="21">
        <f>raw_data!AA381+raw_data!AB381</f>
        <v>0.86085500000000004</v>
      </c>
      <c r="M380" s="21">
        <f>SUM(raw_data!AC381:'raw_data'!AH381)</f>
        <v>4.9215292000000002</v>
      </c>
      <c r="N380" s="25">
        <f t="shared" si="23"/>
        <v>5.7170245860220366</v>
      </c>
      <c r="O380">
        <f>raw_data!AI381</f>
        <v>137446665</v>
      </c>
      <c r="P380">
        <f>100*raw_data!AJ381/raw_data!AI381</f>
        <v>48.905290644920342</v>
      </c>
      <c r="Q380">
        <f>100*raw_data!AK381/raw_data!AI381</f>
        <v>0</v>
      </c>
      <c r="R380">
        <f>100*raw_data!AL381/raw_data!AI381</f>
        <v>6.8514379741407332</v>
      </c>
      <c r="S380">
        <f>100*raw_data!AM381/raw_data!AI381</f>
        <v>16.093328273916285</v>
      </c>
      <c r="T380">
        <f>raw_data!AN381</f>
        <v>67232848632.244698</v>
      </c>
      <c r="U380">
        <f>raw_data!AO381</f>
        <v>0</v>
      </c>
      <c r="V380">
        <f>100*raw_data!AP381/raw_data!AI381</f>
        <v>0</v>
      </c>
      <c r="W380">
        <f>100*raw_data!AQ381/raw_data!AI381</f>
        <v>0</v>
      </c>
    </row>
    <row r="381" spans="1:23" x14ac:dyDescent="0.35">
      <c r="A381" s="27" t="str">
        <f>raw_data!A382</f>
        <v>South Korea</v>
      </c>
      <c r="B381" s="28">
        <f>raw_data!B382</f>
        <v>1984</v>
      </c>
      <c r="C381" s="33">
        <f>raw_data!C382+raw_data!D382</f>
        <v>0.13373004145157169</v>
      </c>
      <c r="D381" s="33">
        <f>SUM(raw_data!E382:'raw_data'!J382)</f>
        <v>3.8987534611093673</v>
      </c>
      <c r="E381" s="31">
        <f t="shared" si="20"/>
        <v>29.153909015434216</v>
      </c>
      <c r="F381" s="21">
        <f>raw_data!K382+raw_data!L382</f>
        <v>2.0415200000000001E-2</v>
      </c>
      <c r="G381" s="21">
        <f>SUM(raw_data!M382:'raw_data'!R382)</f>
        <v>0.1133571</v>
      </c>
      <c r="H381" s="25">
        <f t="shared" si="21"/>
        <v>5.5525833692542808</v>
      </c>
      <c r="I381" s="21">
        <f>raw_data!S382+raw_data!T382</f>
        <v>1.1331800000000001E-2</v>
      </c>
      <c r="J381" s="21">
        <f>SUM(raw_data!U382:'raw_data'!Z382)</f>
        <v>0.52434510000000012</v>
      </c>
      <c r="K381" s="25">
        <f t="shared" si="22"/>
        <v>46.272004447660571</v>
      </c>
      <c r="L381" s="21">
        <f>raw_data!AA382+raw_data!AB382</f>
        <v>0.1374426</v>
      </c>
      <c r="M381" s="21">
        <f>SUM(raw_data!AC382:'raw_data'!AH382)</f>
        <v>4.8464067999999996</v>
      </c>
      <c r="N381" s="25">
        <f t="shared" si="23"/>
        <v>35.261314905276819</v>
      </c>
      <c r="O381">
        <f>raw_data!AI382</f>
        <v>40405956</v>
      </c>
      <c r="P381">
        <f>100*raw_data!AJ382/raw_data!AI382</f>
        <v>49.949987571139268</v>
      </c>
      <c r="Q381">
        <f>100*raw_data!AK382/raw_data!AI382</f>
        <v>0</v>
      </c>
      <c r="R381">
        <f>100*raw_data!AL382/raw_data!AI382</f>
        <v>109.02617673493482</v>
      </c>
      <c r="S381">
        <f>100*raw_data!AM382/raw_data!AI382</f>
        <v>63.300999486313351</v>
      </c>
      <c r="T381">
        <f>raw_data!AN382</f>
        <v>225175627620.38</v>
      </c>
      <c r="U381">
        <f>raw_data!AO382</f>
        <v>0</v>
      </c>
      <c r="V381">
        <f>100*raw_data!AP382/raw_data!AI382</f>
        <v>0</v>
      </c>
      <c r="W381">
        <f>100*raw_data!AQ382/raw_data!AI382</f>
        <v>0</v>
      </c>
    </row>
    <row r="382" spans="1:23" x14ac:dyDescent="0.35">
      <c r="A382" s="27" t="str">
        <f>raw_data!A383</f>
        <v>Southeast Asia</v>
      </c>
      <c r="B382" s="28">
        <f>raw_data!B383</f>
        <v>1984</v>
      </c>
      <c r="C382" s="33">
        <f>raw_data!C383+raw_data!D383</f>
        <v>1.463579971180782</v>
      </c>
      <c r="D382" s="33">
        <f>SUM(raw_data!E383:'raw_data'!J383)</f>
        <v>13.667578689544026</v>
      </c>
      <c r="E382" s="31">
        <f t="shared" si="20"/>
        <v>9.3384570427793872</v>
      </c>
      <c r="F382" s="21">
        <f>raw_data!K383+raw_data!L383</f>
        <v>0.1283048</v>
      </c>
      <c r="G382" s="21">
        <f>SUM(raw_data!M383:'raw_data'!R383)</f>
        <v>2.0897018000000003</v>
      </c>
      <c r="H382" s="25">
        <f t="shared" si="21"/>
        <v>16.287011865495291</v>
      </c>
      <c r="I382" s="21">
        <f>raw_data!S383+raw_data!T383</f>
        <v>0.44741739999999997</v>
      </c>
      <c r="J382" s="21">
        <f>SUM(raw_data!U383:'raw_data'!Z383)</f>
        <v>1.2454228000000001</v>
      </c>
      <c r="K382" s="25">
        <f t="shared" si="22"/>
        <v>2.7835815057706745</v>
      </c>
      <c r="L382" s="21">
        <f>raw_data!AA383+raw_data!AB383</f>
        <v>2.5929716000000003</v>
      </c>
      <c r="M382" s="21">
        <f>SUM(raw_data!AC383:'raw_data'!AH383)</f>
        <v>14.474540800000002</v>
      </c>
      <c r="N382" s="25">
        <f t="shared" si="23"/>
        <v>5.582221108784994</v>
      </c>
      <c r="O382">
        <f>raw_data!AI383</f>
        <v>251394976</v>
      </c>
      <c r="P382">
        <f>100*raw_data!AJ383/raw_data!AI383</f>
        <v>50.313415968981019</v>
      </c>
      <c r="Q382">
        <f>100*raw_data!AK383/raw_data!AI383</f>
        <v>0</v>
      </c>
      <c r="R382">
        <f>100*raw_data!AL383/raw_data!AI383</f>
        <v>16.024709260697399</v>
      </c>
      <c r="S382">
        <f>100*raw_data!AM383/raw_data!AI383</f>
        <v>31.586893367351941</v>
      </c>
      <c r="T382">
        <f>raw_data!AN383</f>
        <v>346524103456.211</v>
      </c>
      <c r="U382">
        <f>raw_data!AO383</f>
        <v>49</v>
      </c>
      <c r="V382">
        <f>100*raw_data!AP383/raw_data!AI383</f>
        <v>0</v>
      </c>
      <c r="W382">
        <f>100*raw_data!AQ383/raw_data!AI383</f>
        <v>0</v>
      </c>
    </row>
    <row r="383" spans="1:23" x14ac:dyDescent="0.35">
      <c r="A383" s="27" t="str">
        <f>raw_data!A384</f>
        <v>Taiwan</v>
      </c>
      <c r="B383" s="28">
        <f>raw_data!B384</f>
        <v>1984</v>
      </c>
      <c r="C383" s="33">
        <f>raw_data!C384+raw_data!D384</f>
        <v>0.1548986754251592</v>
      </c>
      <c r="D383" s="33">
        <f>SUM(raw_data!E384:'raw_data'!J384)</f>
        <v>2.5042690722590208</v>
      </c>
      <c r="E383" s="31">
        <f t="shared" si="20"/>
        <v>16.167143233377633</v>
      </c>
      <c r="F383" s="21">
        <f>raw_data!K384+raw_data!L384</f>
        <v>5.9623200000000001E-2</v>
      </c>
      <c r="G383" s="21">
        <f>SUM(raw_data!M384:'raw_data'!R384)</f>
        <v>0.64782260000000003</v>
      </c>
      <c r="H383" s="25">
        <f t="shared" si="21"/>
        <v>10.865277274617934</v>
      </c>
      <c r="I383" s="21">
        <f>raw_data!S384+raw_data!T384</f>
        <v>1.27268E-2</v>
      </c>
      <c r="J383" s="21">
        <f>SUM(raw_data!U384:'raw_data'!Z384)</f>
        <v>0.33592840000000002</v>
      </c>
      <c r="K383" s="25">
        <f t="shared" si="22"/>
        <v>26.395354684602573</v>
      </c>
      <c r="L383" s="21">
        <f>raw_data!AA384+raw_data!AB384</f>
        <v>0.15855179999999999</v>
      </c>
      <c r="M383" s="21">
        <f>SUM(raw_data!AC384:'raw_data'!AH384)</f>
        <v>2.3421104000000001</v>
      </c>
      <c r="N383" s="25">
        <f t="shared" si="23"/>
        <v>14.771894106531747</v>
      </c>
      <c r="O383">
        <f>raw_data!AI384</f>
        <v>0</v>
      </c>
      <c r="P383" t="e">
        <f>100*raw_data!AJ384/raw_data!AI384</f>
        <v>#DIV/0!</v>
      </c>
      <c r="Q383" t="e">
        <f>100*raw_data!AK384/raw_data!AI384</f>
        <v>#DIV/0!</v>
      </c>
      <c r="R383" t="e">
        <f>100*raw_data!AL384/raw_data!AI384</f>
        <v>#DIV/0!</v>
      </c>
      <c r="S383" t="e">
        <f>100*raw_data!AM384/raw_data!AI384</f>
        <v>#DIV/0!</v>
      </c>
      <c r="T383">
        <f>raw_data!AN384</f>
        <v>0</v>
      </c>
      <c r="U383">
        <f>raw_data!AO384</f>
        <v>0</v>
      </c>
      <c r="V383" t="e">
        <f>100*raw_data!AP384/raw_data!AI384</f>
        <v>#DIV/0!</v>
      </c>
      <c r="W383" t="e">
        <f>100*raw_data!AQ384/raw_data!AI384</f>
        <v>#DIV/0!</v>
      </c>
    </row>
    <row r="384" spans="1:23" x14ac:dyDescent="0.35">
      <c r="A384" s="27" t="str">
        <f>raw_data!A385</f>
        <v>Argentina</v>
      </c>
      <c r="B384" s="28">
        <f>raw_data!B385</f>
        <v>1984</v>
      </c>
      <c r="C384" s="33">
        <f>raw_data!C385+raw_data!D385</f>
        <v>5.3757736148351803E-2</v>
      </c>
      <c r="D384" s="33">
        <f>SUM(raw_data!E385:'raw_data'!J385)</f>
        <v>8.243068340015185</v>
      </c>
      <c r="E384" s="31">
        <f t="shared" si="20"/>
        <v>153.33734138780164</v>
      </c>
      <c r="F384" s="21">
        <f>raw_data!K385+raw_data!L385</f>
        <v>4.6696999999999997E-3</v>
      </c>
      <c r="G384" s="21">
        <f>SUM(raw_data!M385:'raw_data'!R385)</f>
        <v>4.0792900000000007E-2</v>
      </c>
      <c r="H384" s="25">
        <f t="shared" si="21"/>
        <v>8.7356575368867393</v>
      </c>
      <c r="I384" s="21">
        <f>raw_data!S385+raw_data!T385</f>
        <v>0.38527750000000005</v>
      </c>
      <c r="J384" s="21">
        <f>SUM(raw_data!U385:'raw_data'!Z385)</f>
        <v>0.73130309999999998</v>
      </c>
      <c r="K384" s="25">
        <f t="shared" si="22"/>
        <v>1.8981204456528085</v>
      </c>
      <c r="L384" s="21">
        <f>raw_data!AA385+raw_data!AB385</f>
        <v>0.57250160000000005</v>
      </c>
      <c r="M384" s="21">
        <f>SUM(raw_data!AC385:'raw_data'!AH385)</f>
        <v>9.7148329999999987</v>
      </c>
      <c r="N384" s="25">
        <f t="shared" si="23"/>
        <v>16.969093186813797</v>
      </c>
      <c r="O384">
        <f>raw_data!AI385</f>
        <v>29832197</v>
      </c>
      <c r="P384">
        <f>100*raw_data!AJ385/raw_data!AI385</f>
        <v>50.816689766429207</v>
      </c>
      <c r="Q384">
        <f>100*raw_data!AK385/raw_data!AI385</f>
        <v>0</v>
      </c>
      <c r="R384">
        <f>100*raw_data!AL385/raw_data!AI385</f>
        <v>0</v>
      </c>
      <c r="S384">
        <f>100*raw_data!AM385/raw_data!AI385</f>
        <v>84.620998580828626</v>
      </c>
      <c r="T384">
        <f>raw_data!AN385</f>
        <v>287117132733.28699</v>
      </c>
      <c r="U384">
        <f>raw_data!AO385</f>
        <v>0</v>
      </c>
      <c r="V384">
        <f>100*raw_data!AP385/raw_data!AI385</f>
        <v>0</v>
      </c>
      <c r="W384">
        <f>100*raw_data!AQ385/raw_data!AI385</f>
        <v>0</v>
      </c>
    </row>
    <row r="385" spans="1:23" x14ac:dyDescent="0.35">
      <c r="A385" s="27" t="str">
        <f>raw_data!A386</f>
        <v>Colombia</v>
      </c>
      <c r="B385" s="28">
        <f>raw_data!B386</f>
        <v>1984</v>
      </c>
      <c r="C385" s="33">
        <f>raw_data!C386+raw_data!D386</f>
        <v>0.17789041313749968</v>
      </c>
      <c r="D385" s="33">
        <f>SUM(raw_data!E386:'raw_data'!J386)</f>
        <v>3.3541540793373255</v>
      </c>
      <c r="E385" s="31">
        <f t="shared" si="20"/>
        <v>18.855170552359926</v>
      </c>
      <c r="F385" s="21">
        <f>raw_data!K386+raw_data!L386</f>
        <v>5.0894799999999997E-2</v>
      </c>
      <c r="G385" s="21">
        <f>SUM(raw_data!M386:'raw_data'!R386)</f>
        <v>5.2958000000000012E-2</v>
      </c>
      <c r="H385" s="25">
        <f t="shared" si="21"/>
        <v>1.0405385225995587</v>
      </c>
      <c r="I385" s="21">
        <f>raw_data!S386+raw_data!T386</f>
        <v>7.6019999999999994E-4</v>
      </c>
      <c r="J385" s="21">
        <f>SUM(raw_data!U386:'raw_data'!Z386)</f>
        <v>2.1008700000000002E-2</v>
      </c>
      <c r="K385" s="25">
        <f t="shared" si="22"/>
        <v>27.635753749013421</v>
      </c>
      <c r="L385" s="21">
        <f>raw_data!AA386+raw_data!AB386</f>
        <v>0.14362559999999999</v>
      </c>
      <c r="M385" s="21">
        <f>SUM(raw_data!AC386:'raw_data'!AH386)</f>
        <v>3.9459467999999993</v>
      </c>
      <c r="N385" s="25">
        <f t="shared" si="23"/>
        <v>27.473840318160548</v>
      </c>
      <c r="O385">
        <f>raw_data!AI386</f>
        <v>28689032</v>
      </c>
      <c r="P385">
        <f>100*raw_data!AJ386/raw_data!AI386</f>
        <v>49.937530133467035</v>
      </c>
      <c r="Q385">
        <f>100*raw_data!AK386/raw_data!AI386</f>
        <v>0</v>
      </c>
      <c r="R385">
        <f>100*raw_data!AL386/raw_data!AI386</f>
        <v>75.11340222284251</v>
      </c>
      <c r="S385">
        <f>100*raw_data!AM386/raw_data!AI386</f>
        <v>66.387001136880457</v>
      </c>
      <c r="T385">
        <f>raw_data!AN386</f>
        <v>93383320886.844101</v>
      </c>
      <c r="U385">
        <f>raw_data!AO386</f>
        <v>0</v>
      </c>
      <c r="V385">
        <f>100*raw_data!AP386/raw_data!AI386</f>
        <v>0</v>
      </c>
      <c r="W385">
        <f>100*raw_data!AQ386/raw_data!AI386</f>
        <v>0</v>
      </c>
    </row>
    <row r="386" spans="1:23" x14ac:dyDescent="0.35">
      <c r="A386" s="27" t="str">
        <f>raw_data!A387</f>
        <v>USA</v>
      </c>
      <c r="B386" s="28">
        <f>raw_data!B387</f>
        <v>1985</v>
      </c>
      <c r="C386" s="33">
        <f>raw_data!C387+raw_data!D387</f>
        <v>2.389392666206299</v>
      </c>
      <c r="D386" s="33">
        <f>SUM(raw_data!E387:'raw_data'!J387)</f>
        <v>94.888426661019963</v>
      </c>
      <c r="E386" s="31">
        <f t="shared" si="20"/>
        <v>39.712362058797474</v>
      </c>
      <c r="F386" s="21">
        <f>raw_data!K387+raw_data!L387</f>
        <v>0.28204020000000002</v>
      </c>
      <c r="G386" s="21">
        <f>SUM(raw_data!M387:'raw_data'!R387)</f>
        <v>6.0116168999999999</v>
      </c>
      <c r="H386" s="25">
        <f t="shared" si="21"/>
        <v>21.314751939617118</v>
      </c>
      <c r="I386" s="21">
        <f>raw_data!S387+raw_data!T387</f>
        <v>1.1327014</v>
      </c>
      <c r="J386" s="21">
        <f>SUM(raw_data!U387:'raw_data'!Z387)</f>
        <v>6.0326940999999996</v>
      </c>
      <c r="K386" s="25">
        <f t="shared" si="22"/>
        <v>5.3259350610849427</v>
      </c>
      <c r="L386" s="21">
        <f>raw_data!AA387+raw_data!AB387</f>
        <v>3.6521477999999998</v>
      </c>
      <c r="M386" s="21">
        <f>SUM(raw_data!AC387:'raw_data'!AH387)</f>
        <v>99.664243000000013</v>
      </c>
      <c r="N386" s="25">
        <f t="shared" si="23"/>
        <v>27.289214034547019</v>
      </c>
      <c r="O386">
        <f>raw_data!AI387</f>
        <v>241401760</v>
      </c>
      <c r="P386">
        <f>100*raw_data!AJ387/raw_data!AI387</f>
        <v>51.167795959731194</v>
      </c>
      <c r="Q386">
        <f>100*raw_data!AK387/raw_data!AI387</f>
        <v>0</v>
      </c>
      <c r="R386">
        <f>100*raw_data!AL387/raw_data!AI387</f>
        <v>0</v>
      </c>
      <c r="S386">
        <f>100*raw_data!AM387/raw_data!AI387</f>
        <v>74.635500171995432</v>
      </c>
      <c r="T386">
        <f>raw_data!AN387</f>
        <v>8384965190476.54</v>
      </c>
      <c r="U386">
        <f>raw_data!AO387</f>
        <v>38</v>
      </c>
      <c r="V386">
        <f>100*raw_data!AP387/raw_data!AI387</f>
        <v>0</v>
      </c>
      <c r="W386">
        <f>100*raw_data!AQ387/raw_data!AI387</f>
        <v>0</v>
      </c>
    </row>
    <row r="387" spans="1:23" x14ac:dyDescent="0.35">
      <c r="A387" s="27" t="str">
        <f>raw_data!A388</f>
        <v>Africa_Eastern</v>
      </c>
      <c r="B387" s="28">
        <f>raw_data!B388</f>
        <v>1985</v>
      </c>
      <c r="C387" s="33">
        <f>raw_data!C388+raw_data!D388</f>
        <v>2.216105521882624</v>
      </c>
      <c r="D387" s="33">
        <f>SUM(raw_data!E388:'raw_data'!J388)</f>
        <v>11.438626121069184</v>
      </c>
      <c r="E387" s="31">
        <f t="shared" ref="E387:E450" si="24">D387/C387</f>
        <v>5.1615891067099788</v>
      </c>
      <c r="F387" s="21">
        <f>raw_data!K388+raw_data!L388</f>
        <v>4.32243E-2</v>
      </c>
      <c r="G387" s="21">
        <f>SUM(raw_data!M388:'raw_data'!R388)</f>
        <v>0.78211649999999999</v>
      </c>
      <c r="H387" s="25">
        <f t="shared" ref="H387:H450" si="25">G387/F387</f>
        <v>18.094370527689286</v>
      </c>
      <c r="I387" s="21">
        <f>raw_data!S388+raw_data!T388</f>
        <v>0.15988810000000001</v>
      </c>
      <c r="J387" s="21">
        <f>SUM(raw_data!U388:'raw_data'!Z388)</f>
        <v>1.8867699999999998E-2</v>
      </c>
      <c r="K387" s="25">
        <f t="shared" ref="K387:K450" si="26">J387/I387</f>
        <v>0.11800565520510906</v>
      </c>
      <c r="L387" s="21">
        <f>raw_data!AA388+raw_data!AB388</f>
        <v>3.0982186</v>
      </c>
      <c r="M387" s="21">
        <f>SUM(raw_data!AC388:'raw_data'!AH388)</f>
        <v>11.211687999999999</v>
      </c>
      <c r="N387" s="25">
        <f t="shared" ref="N387:N450" si="27">M387/L387</f>
        <v>3.6187530473156411</v>
      </c>
      <c r="O387">
        <f>raw_data!AI388</f>
        <v>130840501</v>
      </c>
      <c r="P387">
        <f>100*raw_data!AJ388/raw_data!AI388</f>
        <v>50.245578011047208</v>
      </c>
      <c r="Q387">
        <f>100*raw_data!AK388/raw_data!AI388</f>
        <v>0</v>
      </c>
      <c r="R387">
        <f>100*raw_data!AL388/raw_data!AI388</f>
        <v>1.6449753582034969</v>
      </c>
      <c r="S387">
        <f>100*raw_data!AM388/raw_data!AI388</f>
        <v>15.115382353970045</v>
      </c>
      <c r="T387">
        <f>raw_data!AN388</f>
        <v>79204490263.911102</v>
      </c>
      <c r="U387">
        <f>raw_data!AO388</f>
        <v>0</v>
      </c>
      <c r="V387">
        <f>100*raw_data!AP388/raw_data!AI388</f>
        <v>0</v>
      </c>
      <c r="W387">
        <f>100*raw_data!AQ388/raw_data!AI388</f>
        <v>0</v>
      </c>
    </row>
    <row r="388" spans="1:23" x14ac:dyDescent="0.35">
      <c r="A388" s="27" t="str">
        <f>raw_data!A389</f>
        <v>Africa_Northern</v>
      </c>
      <c r="B388" s="28">
        <f>raw_data!B389</f>
        <v>1985</v>
      </c>
      <c r="C388" s="33">
        <f>raw_data!C389+raw_data!D389</f>
        <v>0.87100960586990006</v>
      </c>
      <c r="D388" s="33">
        <f>SUM(raw_data!E389:'raw_data'!J389)</f>
        <v>8.6377456230415177</v>
      </c>
      <c r="E388" s="31">
        <f t="shared" si="24"/>
        <v>9.9169349738855921</v>
      </c>
      <c r="F388" s="21">
        <f>raw_data!K389+raw_data!L389</f>
        <v>0.1792097</v>
      </c>
      <c r="G388" s="21">
        <f>SUM(raw_data!M389:'raw_data'!R389)</f>
        <v>2.6900760999999997</v>
      </c>
      <c r="H388" s="25">
        <f t="shared" si="25"/>
        <v>15.010772854371163</v>
      </c>
      <c r="I388" s="21">
        <f>raw_data!S389+raw_data!T389</f>
        <v>3.3181599999999999E-2</v>
      </c>
      <c r="J388" s="21">
        <f>SUM(raw_data!U389:'raw_data'!Z389)</f>
        <v>0.1801576</v>
      </c>
      <c r="K388" s="25">
        <f t="shared" si="26"/>
        <v>5.4294428237336358</v>
      </c>
      <c r="L388" s="21">
        <f>raw_data!AA389+raw_data!AB389</f>
        <v>1.0404168</v>
      </c>
      <c r="M388" s="21">
        <f>SUM(raw_data!AC389:'raw_data'!AH389)</f>
        <v>7.0011103999999991</v>
      </c>
      <c r="N388" s="25">
        <f t="shared" si="27"/>
        <v>6.7291400907790022</v>
      </c>
      <c r="O388">
        <f>raw_data!AI389</f>
        <v>105664230</v>
      </c>
      <c r="P388">
        <f>100*raw_data!AJ389/raw_data!AI389</f>
        <v>49.532758626074312</v>
      </c>
      <c r="Q388">
        <f>100*raw_data!AK389/raw_data!AI389</f>
        <v>0</v>
      </c>
      <c r="R388">
        <f>100*raw_data!AL389/raw_data!AI389</f>
        <v>13.86728129282729</v>
      </c>
      <c r="S388">
        <f>100*raw_data!AM389/raw_data!AI389</f>
        <v>46.759203185410996</v>
      </c>
      <c r="T388">
        <f>raw_data!AN389</f>
        <v>215397582188.97198</v>
      </c>
      <c r="U388">
        <f>raw_data!AO389</f>
        <v>43</v>
      </c>
      <c r="V388">
        <f>100*raw_data!AP389/raw_data!AI389</f>
        <v>0</v>
      </c>
      <c r="W388">
        <f>100*raw_data!AQ389/raw_data!AI389</f>
        <v>0</v>
      </c>
    </row>
    <row r="389" spans="1:23" x14ac:dyDescent="0.35">
      <c r="A389" s="27" t="str">
        <f>raw_data!A390</f>
        <v>Africa_Southern</v>
      </c>
      <c r="B389" s="28">
        <f>raw_data!B390</f>
        <v>1985</v>
      </c>
      <c r="C389" s="33">
        <f>raw_data!C390+raw_data!D390</f>
        <v>0.91703262365038796</v>
      </c>
      <c r="D389" s="33">
        <f>SUM(raw_data!E390:'raw_data'!J390)</f>
        <v>3.4554281491933598</v>
      </c>
      <c r="E389" s="31">
        <f t="shared" si="24"/>
        <v>3.7680536766930954</v>
      </c>
      <c r="F389" s="21">
        <f>raw_data!K390+raw_data!L390</f>
        <v>6.1611899999999997E-2</v>
      </c>
      <c r="G389" s="21">
        <f>SUM(raw_data!M390:'raw_data'!R390)</f>
        <v>0.55520690000000006</v>
      </c>
      <c r="H389" s="25">
        <f t="shared" si="25"/>
        <v>9.0113581954135498</v>
      </c>
      <c r="I389" s="21">
        <f>raw_data!S390+raw_data!T390</f>
        <v>0.11461159999999999</v>
      </c>
      <c r="J389" s="21">
        <f>SUM(raw_data!U390:'raw_data'!Z390)</f>
        <v>0.1050291</v>
      </c>
      <c r="K389" s="25">
        <f t="shared" si="26"/>
        <v>0.91639153453926137</v>
      </c>
      <c r="L389" s="21">
        <f>raw_data!AA390+raw_data!AB390</f>
        <v>1.2956674000000001</v>
      </c>
      <c r="M389" s="21">
        <f>SUM(raw_data!AC390:'raw_data'!AH390)</f>
        <v>2.9994529999999999</v>
      </c>
      <c r="N389" s="25">
        <f t="shared" si="27"/>
        <v>2.3149868554229269</v>
      </c>
      <c r="O389">
        <f>raw_data!AI390</f>
        <v>72773465</v>
      </c>
      <c r="P389">
        <f>100*raw_data!AJ390/raw_data!AI390</f>
        <v>50.932953377992924</v>
      </c>
      <c r="Q389">
        <f>100*raw_data!AK390/raw_data!AI390</f>
        <v>0</v>
      </c>
      <c r="R389">
        <f>100*raw_data!AL390/raw_data!AI390</f>
        <v>14.393390502980722</v>
      </c>
      <c r="S389">
        <f>100*raw_data!AM390/raw_data!AI390</f>
        <v>21.544670162400539</v>
      </c>
      <c r="T389">
        <f>raw_data!AN390</f>
        <v>57361226748.388603</v>
      </c>
      <c r="U389">
        <f>raw_data!AO390</f>
        <v>54</v>
      </c>
      <c r="V389">
        <f>100*raw_data!AP390/raw_data!AI390</f>
        <v>0</v>
      </c>
      <c r="W389">
        <f>100*raw_data!AQ390/raw_data!AI390</f>
        <v>0</v>
      </c>
    </row>
    <row r="390" spans="1:23" x14ac:dyDescent="0.35">
      <c r="A390" s="27" t="str">
        <f>raw_data!A391</f>
        <v>Africa_Western</v>
      </c>
      <c r="B390" s="28">
        <f>raw_data!B391</f>
        <v>1985</v>
      </c>
      <c r="C390" s="33">
        <f>raw_data!C391+raw_data!D391</f>
        <v>2.2562067102612398</v>
      </c>
      <c r="D390" s="33">
        <f>SUM(raw_data!E391:'raw_data'!J391)</f>
        <v>7.5832999876671048</v>
      </c>
      <c r="E390" s="31">
        <f t="shared" si="24"/>
        <v>3.361083872846498</v>
      </c>
      <c r="F390" s="21">
        <f>raw_data!K391+raw_data!L391</f>
        <v>0.1049296</v>
      </c>
      <c r="G390" s="21">
        <f>SUM(raw_data!M391:'raw_data'!R391)</f>
        <v>1.4578093999999999</v>
      </c>
      <c r="H390" s="25">
        <f t="shared" si="25"/>
        <v>13.893214116893612</v>
      </c>
      <c r="I390" s="21">
        <f>raw_data!S391+raw_data!T391</f>
        <v>0.42471350000000002</v>
      </c>
      <c r="J390" s="21">
        <f>SUM(raw_data!U391:'raw_data'!Z391)</f>
        <v>0.27040439999999999</v>
      </c>
      <c r="K390" s="25">
        <f t="shared" si="26"/>
        <v>0.63667484080444814</v>
      </c>
      <c r="L390" s="21">
        <f>raw_data!AA391+raw_data!AB391</f>
        <v>4.8079878000000003</v>
      </c>
      <c r="M390" s="21">
        <f>SUM(raw_data!AC391:'raw_data'!AH391)</f>
        <v>5.8634712999999996</v>
      </c>
      <c r="N390" s="25">
        <f t="shared" si="27"/>
        <v>1.2195270753390846</v>
      </c>
      <c r="O390">
        <f>raw_data!AI391</f>
        <v>211723970</v>
      </c>
      <c r="P390">
        <f>100*raw_data!AJ391/raw_data!AI391</f>
        <v>50.201178449468898</v>
      </c>
      <c r="Q390">
        <f>100*raw_data!AK391/raw_data!AI391</f>
        <v>0</v>
      </c>
      <c r="R390">
        <f>100*raw_data!AL391/raw_data!AI391</f>
        <v>1.0981803335730007</v>
      </c>
      <c r="S390">
        <f>100*raw_data!AM391/raw_data!AI391</f>
        <v>27.850060623745154</v>
      </c>
      <c r="T390">
        <f>raw_data!AN391</f>
        <v>246217752076.63901</v>
      </c>
      <c r="U390">
        <f>raw_data!AO391</f>
        <v>39</v>
      </c>
      <c r="V390">
        <f>100*raw_data!AP391/raw_data!AI391</f>
        <v>0</v>
      </c>
      <c r="W390">
        <f>100*raw_data!AQ391/raw_data!AI391</f>
        <v>0</v>
      </c>
    </row>
    <row r="391" spans="1:23" x14ac:dyDescent="0.35">
      <c r="A391" s="27" t="str">
        <f>raw_data!A392</f>
        <v>Australia_NZ</v>
      </c>
      <c r="B391" s="28">
        <f>raw_data!B392</f>
        <v>1985</v>
      </c>
      <c r="C391" s="33">
        <f>raw_data!C392+raw_data!D392</f>
        <v>0.17855333014399261</v>
      </c>
      <c r="D391" s="33">
        <f>SUM(raw_data!E392:'raw_data'!J392)</f>
        <v>6.8302927077357145</v>
      </c>
      <c r="E391" s="31">
        <f t="shared" si="24"/>
        <v>38.253516202848139</v>
      </c>
      <c r="F391" s="21">
        <f>raw_data!K392+raw_data!L392</f>
        <v>5.8105799999999999E-2</v>
      </c>
      <c r="G391" s="21">
        <f>SUM(raw_data!M392:'raw_data'!R392)</f>
        <v>0.20360800000000001</v>
      </c>
      <c r="H391" s="25">
        <f t="shared" si="25"/>
        <v>3.5040908136537148</v>
      </c>
      <c r="I391" s="21">
        <f>raw_data!S392+raw_data!T392</f>
        <v>0.46569170000000004</v>
      </c>
      <c r="J391" s="21">
        <f>SUM(raw_data!U392:'raw_data'!Z392)</f>
        <v>9.6518942999999986</v>
      </c>
      <c r="K391" s="25">
        <f t="shared" si="26"/>
        <v>20.725931555146886</v>
      </c>
      <c r="L391" s="21">
        <f>raw_data!AA392+raw_data!AB392</f>
        <v>1.1605235999999999</v>
      </c>
      <c r="M391" s="21">
        <f>SUM(raw_data!AC392:'raw_data'!AH392)</f>
        <v>18.234222000000003</v>
      </c>
      <c r="N391" s="25">
        <f t="shared" si="27"/>
        <v>15.712064795580206</v>
      </c>
      <c r="O391">
        <f>raw_data!AI392</f>
        <v>19035412</v>
      </c>
      <c r="P391">
        <f>100*raw_data!AJ392/raw_data!AI392</f>
        <v>50.131255367627453</v>
      </c>
      <c r="Q391">
        <f>100*raw_data!AK392/raw_data!AI392</f>
        <v>0</v>
      </c>
      <c r="R391">
        <f>100*raw_data!AL392/raw_data!AI392</f>
        <v>0</v>
      </c>
      <c r="S391">
        <f>100*raw_data!AM392/raw_data!AI392</f>
        <v>85.256357992146434</v>
      </c>
      <c r="T391">
        <f>raw_data!AN392</f>
        <v>604638354249.17004</v>
      </c>
      <c r="U391">
        <f>raw_data!AO392</f>
        <v>32</v>
      </c>
      <c r="V391">
        <f>100*raw_data!AP392/raw_data!AI392</f>
        <v>0</v>
      </c>
      <c r="W391">
        <f>100*raw_data!AQ392/raw_data!AI392</f>
        <v>0</v>
      </c>
    </row>
    <row r="392" spans="1:23" x14ac:dyDescent="0.35">
      <c r="A392" s="27" t="str">
        <f>raw_data!A393</f>
        <v>Brazil</v>
      </c>
      <c r="B392" s="28">
        <f>raw_data!B393</f>
        <v>1985</v>
      </c>
      <c r="C392" s="33">
        <f>raw_data!C393+raw_data!D393</f>
        <v>2.2507227627182131</v>
      </c>
      <c r="D392" s="33">
        <f>SUM(raw_data!E393:'raw_data'!J393)</f>
        <v>18.740058685196225</v>
      </c>
      <c r="E392" s="31">
        <f t="shared" si="24"/>
        <v>8.3262403507057119</v>
      </c>
      <c r="F392" s="21">
        <f>raw_data!K393+raw_data!L393</f>
        <v>7.8407199999999996E-2</v>
      </c>
      <c r="G392" s="21">
        <f>SUM(raw_data!M393:'raw_data'!R393)</f>
        <v>1.0723068</v>
      </c>
      <c r="H392" s="25">
        <f t="shared" si="25"/>
        <v>13.676126682243469</v>
      </c>
      <c r="I392" s="21">
        <f>raw_data!S393+raw_data!T393</f>
        <v>0.1835214</v>
      </c>
      <c r="J392" s="21">
        <f>SUM(raw_data!U393:'raw_data'!Z393)</f>
        <v>0.74393530000000008</v>
      </c>
      <c r="K392" s="25">
        <f t="shared" si="26"/>
        <v>4.0536705801067345</v>
      </c>
      <c r="L392" s="21">
        <f>raw_data!AA393+raw_data!AB393</f>
        <v>2.6244128</v>
      </c>
      <c r="M392" s="21">
        <f>SUM(raw_data!AC393:'raw_data'!AH393)</f>
        <v>20.748640399999999</v>
      </c>
      <c r="N392" s="25">
        <f t="shared" si="27"/>
        <v>7.9060124992531664</v>
      </c>
      <c r="O392">
        <f>raw_data!AI393</f>
        <v>136783180</v>
      </c>
      <c r="P392">
        <f>100*raw_data!AJ393/raw_data!AI393</f>
        <v>50.233638375712566</v>
      </c>
      <c r="Q392">
        <f>100*raw_data!AK393/raw_data!AI393</f>
        <v>0</v>
      </c>
      <c r="R392">
        <f>100*raw_data!AL393/raw_data!AI393</f>
        <v>0</v>
      </c>
      <c r="S392">
        <f>100*raw_data!AM393/raw_data!AI393</f>
        <v>69.86199984530262</v>
      </c>
      <c r="T392">
        <f>raw_data!AN393</f>
        <v>835794156911.07397</v>
      </c>
      <c r="U392">
        <f>raw_data!AO393</f>
        <v>56</v>
      </c>
      <c r="V392">
        <f>100*raw_data!AP393/raw_data!AI393</f>
        <v>0</v>
      </c>
      <c r="W392">
        <f>100*raw_data!AQ393/raw_data!AI393</f>
        <v>0</v>
      </c>
    </row>
    <row r="393" spans="1:23" x14ac:dyDescent="0.35">
      <c r="A393" s="27" t="str">
        <f>raw_data!A394</f>
        <v>Canada</v>
      </c>
      <c r="B393" s="28">
        <f>raw_data!B394</f>
        <v>1985</v>
      </c>
      <c r="C393" s="33">
        <f>raw_data!C394+raw_data!D394</f>
        <v>0.25259999999999999</v>
      </c>
      <c r="D393" s="33">
        <f>SUM(raw_data!E394:'raw_data'!J394)</f>
        <v>8.923194933970171</v>
      </c>
      <c r="E393" s="31">
        <f t="shared" si="24"/>
        <v>35.32539562141794</v>
      </c>
      <c r="F393" s="21">
        <f>raw_data!K394+raw_data!L394</f>
        <v>0.20973019999999998</v>
      </c>
      <c r="G393" s="21">
        <f>SUM(raw_data!M394:'raw_data'!R394)</f>
        <v>0.58785740000000009</v>
      </c>
      <c r="H393" s="25">
        <f t="shared" si="25"/>
        <v>2.8029220398397565</v>
      </c>
      <c r="I393" s="21">
        <f>raw_data!S394+raw_data!T394</f>
        <v>0.2621329</v>
      </c>
      <c r="J393" s="21">
        <f>SUM(raw_data!U394:'raw_data'!Z394)</f>
        <v>2.6764661000000003</v>
      </c>
      <c r="K393" s="25">
        <f t="shared" si="26"/>
        <v>10.210340251071118</v>
      </c>
      <c r="L393" s="21">
        <f>raw_data!AA394+raw_data!AB394</f>
        <v>0.42096</v>
      </c>
      <c r="M393" s="21">
        <f>SUM(raw_data!AC394:'raw_data'!AH394)</f>
        <v>12.087789800000001</v>
      </c>
      <c r="N393" s="25">
        <f t="shared" si="27"/>
        <v>28.714818034967696</v>
      </c>
      <c r="O393">
        <f>raw_data!AI394</f>
        <v>25842116</v>
      </c>
      <c r="P393">
        <f>100*raw_data!AJ394/raw_data!AI394</f>
        <v>50.353829384559688</v>
      </c>
      <c r="Q393">
        <f>100*raw_data!AK394/raw_data!AI394</f>
        <v>0</v>
      </c>
      <c r="R393">
        <f>100*raw_data!AL394/raw_data!AI394</f>
        <v>0</v>
      </c>
      <c r="S393">
        <f>100*raw_data!AM394/raw_data!AI394</f>
        <v>76.353999030110387</v>
      </c>
      <c r="T393">
        <f>raw_data!AN394</f>
        <v>771867605547.79395</v>
      </c>
      <c r="U393">
        <f>raw_data!AO394</f>
        <v>33</v>
      </c>
      <c r="V393">
        <f>100*raw_data!AP394/raw_data!AI394</f>
        <v>0</v>
      </c>
      <c r="W393">
        <f>100*raw_data!AQ394/raw_data!AI394</f>
        <v>0</v>
      </c>
    </row>
    <row r="394" spans="1:23" x14ac:dyDescent="0.35">
      <c r="A394" s="27" t="str">
        <f>raw_data!A395</f>
        <v>Central America and Caribbean</v>
      </c>
      <c r="B394" s="28">
        <f>raw_data!B395</f>
        <v>1985</v>
      </c>
      <c r="C394" s="33">
        <f>raw_data!C395+raw_data!D395</f>
        <v>0.65903284277998764</v>
      </c>
      <c r="D394" s="33">
        <f>SUM(raw_data!E395:'raw_data'!J395)</f>
        <v>6.4539009420588114</v>
      </c>
      <c r="E394" s="31">
        <f t="shared" si="24"/>
        <v>9.792988335504532</v>
      </c>
      <c r="F394" s="21">
        <f>raw_data!K395+raw_data!L395</f>
        <v>0.1721153</v>
      </c>
      <c r="G394" s="21">
        <f>SUM(raw_data!M395:'raw_data'!R395)</f>
        <v>1.6678926000000003</v>
      </c>
      <c r="H394" s="25">
        <f t="shared" si="25"/>
        <v>9.6905539484287591</v>
      </c>
      <c r="I394" s="21">
        <f>raw_data!S395+raw_data!T395</f>
        <v>1.7624499999999998E-2</v>
      </c>
      <c r="J394" s="21">
        <f>SUM(raw_data!U395:'raw_data'!Z395)</f>
        <v>0.2607334</v>
      </c>
      <c r="K394" s="25">
        <f t="shared" si="26"/>
        <v>14.793804079548359</v>
      </c>
      <c r="L394" s="21">
        <f>raw_data!AA395+raw_data!AB395</f>
        <v>0.60309940000000006</v>
      </c>
      <c r="M394" s="21">
        <f>SUM(raw_data!AC395:'raw_data'!AH395)</f>
        <v>5.0635949999999994</v>
      </c>
      <c r="N394" s="25">
        <f t="shared" si="27"/>
        <v>8.3959542987441189</v>
      </c>
      <c r="O394">
        <f>raw_data!AI395</f>
        <v>53669945</v>
      </c>
      <c r="P394">
        <f>100*raw_data!AJ395/raw_data!AI395</f>
        <v>50.09847876684055</v>
      </c>
      <c r="Q394">
        <f>100*raw_data!AK395/raw_data!AI395</f>
        <v>0</v>
      </c>
      <c r="R394">
        <f>100*raw_data!AL395/raw_data!AI395</f>
        <v>7.9204664733679158</v>
      </c>
      <c r="S394">
        <f>100*raw_data!AM395/raw_data!AI395</f>
        <v>48.659802054949004</v>
      </c>
      <c r="T394">
        <f>raw_data!AN395</f>
        <v>192066687815.995</v>
      </c>
      <c r="U394">
        <f>raw_data!AO395</f>
        <v>0</v>
      </c>
      <c r="V394">
        <f>100*raw_data!AP395/raw_data!AI395</f>
        <v>0</v>
      </c>
      <c r="W394">
        <f>100*raw_data!AQ395/raw_data!AI395</f>
        <v>0</v>
      </c>
    </row>
    <row r="395" spans="1:23" x14ac:dyDescent="0.35">
      <c r="A395" s="27" t="str">
        <f>raw_data!A396</f>
        <v>Central Asia</v>
      </c>
      <c r="B395" s="28">
        <f>raw_data!B396</f>
        <v>1985</v>
      </c>
      <c r="C395" s="33">
        <f>raw_data!C396+raw_data!D396</f>
        <v>0.159591935571718</v>
      </c>
      <c r="D395" s="33">
        <f>SUM(raw_data!E396:'raw_data'!J396)</f>
        <v>14.164525119684903</v>
      </c>
      <c r="E395" s="31">
        <f t="shared" si="24"/>
        <v>88.754642074753193</v>
      </c>
      <c r="F395" s="21">
        <f>raw_data!K396+raw_data!L396</f>
        <v>8.17359E-2</v>
      </c>
      <c r="G395" s="21">
        <f>SUM(raw_data!M396:'raw_data'!R396)</f>
        <v>0.32959150000000004</v>
      </c>
      <c r="H395" s="25">
        <f t="shared" si="25"/>
        <v>4.0323958016000319</v>
      </c>
      <c r="I395" s="21">
        <f>raw_data!S396+raw_data!T396</f>
        <v>6.3600000000000001E-5</v>
      </c>
      <c r="J395" s="21">
        <f>SUM(raw_data!U396:'raw_data'!Z396)</f>
        <v>9.0645599999999993E-2</v>
      </c>
      <c r="K395" s="25">
        <f t="shared" si="26"/>
        <v>1425.2452830188679</v>
      </c>
      <c r="L395" s="21">
        <f>raw_data!AA396+raw_data!AB396</f>
        <v>0.19393380000000002</v>
      </c>
      <c r="M395" s="21">
        <f>SUM(raw_data!AC396:'raw_data'!AH396)</f>
        <v>18.619420999999999</v>
      </c>
      <c r="N395" s="25">
        <f t="shared" si="27"/>
        <v>96.009158795423986</v>
      </c>
      <c r="O395">
        <f>raw_data!AI396</f>
        <v>61927991</v>
      </c>
      <c r="P395">
        <f>100*raw_data!AJ396/raw_data!AI396</f>
        <v>51.150818052534596</v>
      </c>
      <c r="Q395">
        <f>100*raw_data!AK396/raw_data!AI396</f>
        <v>0</v>
      </c>
      <c r="R395">
        <f>100*raw_data!AL396/raw_data!AI396</f>
        <v>0</v>
      </c>
      <c r="S395">
        <f>100*raw_data!AM396/raw_data!AI396</f>
        <v>48.327739228614732</v>
      </c>
      <c r="T395">
        <f>raw_data!AN396</f>
        <v>31672887622.5928</v>
      </c>
      <c r="U395">
        <f>raw_data!AO396</f>
        <v>0</v>
      </c>
      <c r="V395">
        <f>100*raw_data!AP396/raw_data!AI396</f>
        <v>0</v>
      </c>
      <c r="W395">
        <f>100*raw_data!AQ396/raw_data!AI396</f>
        <v>0</v>
      </c>
    </row>
    <row r="396" spans="1:23" x14ac:dyDescent="0.35">
      <c r="A396" s="27" t="str">
        <f>raw_data!A397</f>
        <v>China</v>
      </c>
      <c r="B396" s="28">
        <f>raw_data!B397</f>
        <v>1985</v>
      </c>
      <c r="C396" s="33">
        <f>raw_data!C397+raw_data!D397</f>
        <v>7.0476571428571404</v>
      </c>
      <c r="D396" s="33">
        <f>SUM(raw_data!E397:'raw_data'!J397)</f>
        <v>36.995433320221053</v>
      </c>
      <c r="E396" s="31">
        <f t="shared" si="24"/>
        <v>5.2493236504440679</v>
      </c>
      <c r="F396" s="21">
        <f>raw_data!K397+raw_data!L397</f>
        <v>0.29491020000000001</v>
      </c>
      <c r="G396" s="21">
        <f>SUM(raw_data!M397:'raw_data'!R397)</f>
        <v>0.78405720000000001</v>
      </c>
      <c r="H396" s="25">
        <f t="shared" si="25"/>
        <v>2.6586303220437948</v>
      </c>
      <c r="I396" s="21">
        <f>raw_data!S397+raw_data!T397</f>
        <v>0.90892610000000007</v>
      </c>
      <c r="J396" s="21">
        <f>SUM(raw_data!U397:'raw_data'!Z397)</f>
        <v>0.88559450000000006</v>
      </c>
      <c r="K396" s="25">
        <f t="shared" si="26"/>
        <v>0.97433058639200698</v>
      </c>
      <c r="L396" s="21">
        <f>raw_data!AA397+raw_data!AB397</f>
        <v>11.4957142</v>
      </c>
      <c r="M396" s="21">
        <f>SUM(raw_data!AC397:'raw_data'!AH397)</f>
        <v>38.409495800000002</v>
      </c>
      <c r="N396" s="25">
        <f t="shared" si="27"/>
        <v>3.3412013496299342</v>
      </c>
      <c r="O396">
        <f>raw_data!AI397</f>
        <v>1056783900</v>
      </c>
      <c r="P396">
        <f>100*raw_data!AJ397/raw_data!AI397</f>
        <v>49.100405390354638</v>
      </c>
      <c r="Q396">
        <f>100*raw_data!AK397/raw_data!AI397</f>
        <v>0</v>
      </c>
      <c r="R396">
        <f>100*raw_data!AL397/raw_data!AI397</f>
        <v>0.53057167127546134</v>
      </c>
      <c r="S396">
        <f>100*raw_data!AM397/raw_data!AI397</f>
        <v>23.25647646600218</v>
      </c>
      <c r="T396">
        <f>raw_data!AN397</f>
        <v>792178759642.50598</v>
      </c>
      <c r="U396">
        <f>raw_data!AO397</f>
        <v>0</v>
      </c>
      <c r="V396">
        <f>100*raw_data!AP397/raw_data!AI397</f>
        <v>0</v>
      </c>
      <c r="W396">
        <f>100*raw_data!AQ397/raw_data!AI397</f>
        <v>0</v>
      </c>
    </row>
    <row r="397" spans="1:23" x14ac:dyDescent="0.35">
      <c r="A397" s="27" t="str">
        <f>raw_data!A398</f>
        <v>EU-12</v>
      </c>
      <c r="B397" s="28">
        <f>raw_data!B398</f>
        <v>1985</v>
      </c>
      <c r="C397" s="33">
        <f>raw_data!C398+raw_data!D398</f>
        <v>0.45072720169957403</v>
      </c>
      <c r="D397" s="33">
        <f>SUM(raw_data!E398:'raw_data'!J398)</f>
        <v>33.563723265253351</v>
      </c>
      <c r="E397" s="31">
        <f t="shared" si="24"/>
        <v>74.465714824162717</v>
      </c>
      <c r="F397" s="21">
        <f>raw_data!K398+raw_data!L398</f>
        <v>0.33931909999999998</v>
      </c>
      <c r="G397" s="21">
        <f>SUM(raw_data!M398:'raw_data'!R398)</f>
        <v>0.50339070000000008</v>
      </c>
      <c r="H397" s="25">
        <f t="shared" si="25"/>
        <v>1.4835318730952667</v>
      </c>
      <c r="I397" s="21">
        <f>raw_data!S398+raw_data!T398</f>
        <v>0.1758874</v>
      </c>
      <c r="J397" s="21">
        <f>SUM(raw_data!U398:'raw_data'!Z398)</f>
        <v>3.9904956999999994</v>
      </c>
      <c r="K397" s="25">
        <f t="shared" si="26"/>
        <v>22.687786049483929</v>
      </c>
      <c r="L397" s="21">
        <f>raw_data!AA398+raw_data!AB398</f>
        <v>1.4428634</v>
      </c>
      <c r="M397" s="21">
        <f>SUM(raw_data!AC398:'raw_data'!AH398)</f>
        <v>51.160974800000005</v>
      </c>
      <c r="N397" s="25">
        <f t="shared" si="27"/>
        <v>35.457947578405552</v>
      </c>
      <c r="O397">
        <f>raw_data!AI398</f>
        <v>105704984</v>
      </c>
      <c r="P397">
        <f>100*raw_data!AJ398/raw_data!AI398</f>
        <v>51.414268224098116</v>
      </c>
      <c r="Q397">
        <f>100*raw_data!AK398/raw_data!AI398</f>
        <v>0</v>
      </c>
      <c r="R397">
        <f>100*raw_data!AL398/raw_data!AI398</f>
        <v>25.236141183276658</v>
      </c>
      <c r="S397">
        <f>100*raw_data!AM398/raw_data!AI398</f>
        <v>60.341800912623</v>
      </c>
      <c r="T397">
        <f>raw_data!AN398</f>
        <v>45601509188.420097</v>
      </c>
      <c r="U397">
        <f>raw_data!AO398</f>
        <v>0</v>
      </c>
      <c r="V397">
        <f>100*raw_data!AP398/raw_data!AI398</f>
        <v>0</v>
      </c>
      <c r="W397">
        <f>100*raw_data!AQ398/raw_data!AI398</f>
        <v>0</v>
      </c>
    </row>
    <row r="398" spans="1:23" x14ac:dyDescent="0.35">
      <c r="A398" s="27" t="str">
        <f>raw_data!A399</f>
        <v>EU-15</v>
      </c>
      <c r="B398" s="28">
        <f>raw_data!B399</f>
        <v>1985</v>
      </c>
      <c r="C398" s="33">
        <f>raw_data!C399+raw_data!D399</f>
        <v>2.9235793134935202</v>
      </c>
      <c r="D398" s="33">
        <f>SUM(raw_data!E399:'raw_data'!J399)</f>
        <v>130.23103041975335</v>
      </c>
      <c r="E398" s="31">
        <f t="shared" si="24"/>
        <v>44.545064954688804</v>
      </c>
      <c r="F398" s="21">
        <f>raw_data!K399+raw_data!L399</f>
        <v>3.9335274999999998</v>
      </c>
      <c r="G398" s="21">
        <f>SUM(raw_data!M399:'raw_data'!R399)</f>
        <v>31.757252400000002</v>
      </c>
      <c r="H398" s="25">
        <f t="shared" si="25"/>
        <v>8.0734791863028796</v>
      </c>
      <c r="I398" s="21">
        <f>raw_data!S399+raw_data!T399</f>
        <v>1.6504694</v>
      </c>
      <c r="J398" s="21">
        <f>SUM(raw_data!U399:'raw_data'!Z399)</f>
        <v>49.527354599999995</v>
      </c>
      <c r="K398" s="25">
        <f t="shared" si="26"/>
        <v>30.008041712254705</v>
      </c>
      <c r="L398" s="21">
        <f>raw_data!AA399+raw_data!AB399</f>
        <v>4.2284676000000001</v>
      </c>
      <c r="M398" s="21">
        <f>SUM(raw_data!AC399:'raw_data'!AH399)</f>
        <v>182.49219620000002</v>
      </c>
      <c r="N398" s="25">
        <f t="shared" si="27"/>
        <v>43.157997994356165</v>
      </c>
      <c r="O398">
        <f>raw_data!AI399</f>
        <v>360453739</v>
      </c>
      <c r="P398">
        <f>100*raw_data!AJ399/raw_data!AI399</f>
        <v>51.46362401861505</v>
      </c>
      <c r="Q398">
        <f>100*raw_data!AK399/raw_data!AI399</f>
        <v>0</v>
      </c>
      <c r="R398">
        <f>100*raw_data!AL399/raw_data!AI399</f>
        <v>10.718567133520565</v>
      </c>
      <c r="S398">
        <f>100*raw_data!AM399/raw_data!AI399</f>
        <v>72.658176532328881</v>
      </c>
      <c r="T398">
        <f>raw_data!AN399</f>
        <v>8633290306793.54</v>
      </c>
      <c r="U398">
        <f>raw_data!AO399</f>
        <v>31</v>
      </c>
      <c r="V398">
        <f>100*raw_data!AP399/raw_data!AI399</f>
        <v>0</v>
      </c>
      <c r="W398">
        <f>100*raw_data!AQ399/raw_data!AI399</f>
        <v>0</v>
      </c>
    </row>
    <row r="399" spans="1:23" x14ac:dyDescent="0.35">
      <c r="A399" s="27" t="str">
        <f>raw_data!A400</f>
        <v>Europe_Eastern</v>
      </c>
      <c r="B399" s="28">
        <f>raw_data!B400</f>
        <v>1985</v>
      </c>
      <c r="C399" s="33">
        <f>raw_data!C400+raw_data!D400</f>
        <v>0.27004621213806251</v>
      </c>
      <c r="D399" s="33">
        <f>SUM(raw_data!E400:'raw_data'!J400)</f>
        <v>19.233316969955613</v>
      </c>
      <c r="E399" s="31">
        <f t="shared" si="24"/>
        <v>71.222317164450658</v>
      </c>
      <c r="F399" s="21">
        <f>raw_data!K400+raw_data!L400</f>
        <v>3.96228E-2</v>
      </c>
      <c r="G399" s="21">
        <f>SUM(raw_data!M400:'raw_data'!R400)</f>
        <v>3.5663800000000002E-2</v>
      </c>
      <c r="H399" s="25">
        <f t="shared" si="25"/>
        <v>0.90008278062125857</v>
      </c>
      <c r="I399" s="21">
        <f>raw_data!S400+raw_data!T400</f>
        <v>4.7760200000000003E-2</v>
      </c>
      <c r="J399" s="21">
        <f>SUM(raw_data!U400:'raw_data'!Z400)</f>
        <v>0.23146860000000002</v>
      </c>
      <c r="K399" s="25">
        <f t="shared" si="26"/>
        <v>4.846474679754273</v>
      </c>
      <c r="L399" s="21">
        <f>raw_data!AA400+raw_data!AB400</f>
        <v>3.9263037999999999</v>
      </c>
      <c r="M399" s="21">
        <f>SUM(raw_data!AC400:'raw_data'!AH400)</f>
        <v>36.103846400000002</v>
      </c>
      <c r="N399" s="25">
        <f t="shared" si="27"/>
        <v>9.1953776984857871</v>
      </c>
      <c r="O399">
        <f>raw_data!AI400</f>
        <v>63739050</v>
      </c>
      <c r="P399">
        <f>100*raw_data!AJ400/raw_data!AI400</f>
        <v>53.911542453174313</v>
      </c>
      <c r="Q399">
        <f>100*raw_data!AK400/raw_data!AI400</f>
        <v>0</v>
      </c>
      <c r="R399">
        <f>100*raw_data!AL400/raw_data!AI400</f>
        <v>66.410771732556412</v>
      </c>
      <c r="S399">
        <f>100*raw_data!AM400/raw_data!AI400</f>
        <v>63.319393684091622</v>
      </c>
      <c r="T399">
        <f>raw_data!AN400</f>
        <v>0</v>
      </c>
      <c r="U399">
        <f>raw_data!AO400</f>
        <v>0</v>
      </c>
      <c r="V399">
        <f>100*raw_data!AP400/raw_data!AI400</f>
        <v>0</v>
      </c>
      <c r="W399">
        <f>100*raw_data!AQ400/raw_data!AI400</f>
        <v>0</v>
      </c>
    </row>
    <row r="400" spans="1:23" x14ac:dyDescent="0.35">
      <c r="A400" s="27" t="str">
        <f>raw_data!A401</f>
        <v>Europe_Non_EU</v>
      </c>
      <c r="B400" s="28">
        <f>raw_data!B401</f>
        <v>1985</v>
      </c>
      <c r="C400" s="33">
        <f>raw_data!C401+raw_data!D401</f>
        <v>0.98890956289812804</v>
      </c>
      <c r="D400" s="33">
        <f>SUM(raw_data!E401:'raw_data'!J401)</f>
        <v>14.738241063731863</v>
      </c>
      <c r="E400" s="31">
        <f t="shared" si="24"/>
        <v>14.903527700287912</v>
      </c>
      <c r="F400" s="21">
        <f>raw_data!K401+raw_data!L401</f>
        <v>1.70492E-2</v>
      </c>
      <c r="G400" s="21">
        <f>SUM(raw_data!M401:'raw_data'!R401)</f>
        <v>0.2663317</v>
      </c>
      <c r="H400" s="25">
        <f t="shared" si="25"/>
        <v>15.621360533045539</v>
      </c>
      <c r="I400" s="21">
        <f>raw_data!S401+raw_data!T401</f>
        <v>0.85126619999999997</v>
      </c>
      <c r="J400" s="21">
        <f>SUM(raw_data!U401:'raw_data'!Z401)</f>
        <v>0.19480019999999998</v>
      </c>
      <c r="K400" s="25">
        <f t="shared" si="26"/>
        <v>0.22883582127423829</v>
      </c>
      <c r="L400" s="21">
        <f>raw_data!AA401+raw_data!AB401</f>
        <v>2.5010897999999999</v>
      </c>
      <c r="M400" s="21">
        <f>SUM(raw_data!AC401:'raw_data'!AH401)</f>
        <v>17.5711884</v>
      </c>
      <c r="N400" s="25">
        <f t="shared" si="27"/>
        <v>7.0254128420339006</v>
      </c>
      <c r="O400">
        <f>raw_data!AI401</f>
        <v>71336060</v>
      </c>
      <c r="P400">
        <f>100*raw_data!AJ401/raw_data!AI401</f>
        <v>49.831102250390614</v>
      </c>
      <c r="Q400">
        <f>100*raw_data!AK401/raw_data!AI401</f>
        <v>0</v>
      </c>
      <c r="R400">
        <f>100*raw_data!AL401/raw_data!AI401</f>
        <v>62.783610420872698</v>
      </c>
      <c r="S400">
        <f>100*raw_data!AM401/raw_data!AI401</f>
        <v>50.178148330591853</v>
      </c>
      <c r="T400">
        <f>raw_data!AN401</f>
        <v>224935245354.85199</v>
      </c>
      <c r="U400">
        <f>raw_data!AO401</f>
        <v>0</v>
      </c>
      <c r="V400">
        <f>100*raw_data!AP401/raw_data!AI401</f>
        <v>0</v>
      </c>
      <c r="W400">
        <f>100*raw_data!AQ401/raw_data!AI401</f>
        <v>0</v>
      </c>
    </row>
    <row r="401" spans="1:23" x14ac:dyDescent="0.35">
      <c r="A401" s="27" t="str">
        <f>raw_data!A402</f>
        <v>European Free Trade Association</v>
      </c>
      <c r="B401" s="28">
        <f>raw_data!B402</f>
        <v>1985</v>
      </c>
      <c r="C401" s="33">
        <f>raw_data!C402+raw_data!D402</f>
        <v>0.10355661333333331</v>
      </c>
      <c r="D401" s="33">
        <f>SUM(raw_data!E402:'raw_data'!J402)</f>
        <v>4.8626900296694835</v>
      </c>
      <c r="E401" s="31">
        <f t="shared" si="24"/>
        <v>46.956827508613173</v>
      </c>
      <c r="F401" s="21">
        <f>raw_data!K402+raw_data!L402</f>
        <v>0.13349159999999999</v>
      </c>
      <c r="G401" s="21">
        <f>SUM(raw_data!M402:'raw_data'!R402)</f>
        <v>0.47019849999999996</v>
      </c>
      <c r="H401" s="25">
        <f t="shared" si="25"/>
        <v>3.5223077706762074</v>
      </c>
      <c r="I401" s="21">
        <f>raw_data!S402+raw_data!T402</f>
        <v>1.305E-4</v>
      </c>
      <c r="J401" s="21">
        <f>SUM(raw_data!U402:'raw_data'!Z402)</f>
        <v>4.2219109000000001</v>
      </c>
      <c r="K401" s="25">
        <f t="shared" si="26"/>
        <v>32351.80766283525</v>
      </c>
      <c r="L401" s="21">
        <f>raw_data!AA402+raw_data!AB402</f>
        <v>9.4489999999999991E-3</v>
      </c>
      <c r="M401" s="21">
        <f>SUM(raw_data!AC402:'raw_data'!AH402)</f>
        <v>10.902192000000001</v>
      </c>
      <c r="N401" s="25">
        <f t="shared" si="27"/>
        <v>1153.7932056302257</v>
      </c>
      <c r="O401">
        <f>raw_data!AI402</f>
        <v>10891071</v>
      </c>
      <c r="P401">
        <f>100*raw_data!AJ402/raw_data!AI402</f>
        <v>50.961269098328344</v>
      </c>
      <c r="Q401">
        <f>100*raw_data!AK402/raw_data!AI402</f>
        <v>0</v>
      </c>
      <c r="R401">
        <f>100*raw_data!AL402/raw_data!AI402</f>
        <v>33.259392028570929</v>
      </c>
      <c r="S401">
        <f>100*raw_data!AM402/raw_data!AI402</f>
        <v>73.315672994878099</v>
      </c>
      <c r="T401">
        <f>raw_data!AN402</f>
        <v>601813420074.98804</v>
      </c>
      <c r="U401">
        <f>raw_data!AO402</f>
        <v>0</v>
      </c>
      <c r="V401">
        <f>100*raw_data!AP402/raw_data!AI402</f>
        <v>0</v>
      </c>
      <c r="W401">
        <f>100*raw_data!AQ402/raw_data!AI402</f>
        <v>0</v>
      </c>
    </row>
    <row r="402" spans="1:23" x14ac:dyDescent="0.35">
      <c r="A402" s="27" t="str">
        <f>raw_data!A403</f>
        <v>India</v>
      </c>
      <c r="B402" s="28">
        <f>raw_data!B403</f>
        <v>1985</v>
      </c>
      <c r="C402" s="33">
        <f>raw_data!C403+raw_data!D403</f>
        <v>12.75323752747423</v>
      </c>
      <c r="D402" s="33">
        <f>SUM(raw_data!E403:'raw_data'!J403)</f>
        <v>44.625269067813704</v>
      </c>
      <c r="E402" s="31">
        <f t="shared" si="24"/>
        <v>3.4991325905816253</v>
      </c>
      <c r="F402" s="21">
        <f>raw_data!K403+raw_data!L403</f>
        <v>0.46413959999999999</v>
      </c>
      <c r="G402" s="21">
        <f>SUM(raw_data!M403:'raw_data'!R403)</f>
        <v>0.328324</v>
      </c>
      <c r="H402" s="25">
        <f t="shared" si="25"/>
        <v>0.70738200317318323</v>
      </c>
      <c r="I402" s="21">
        <f>raw_data!S403+raw_data!T403</f>
        <v>0.44553090000000001</v>
      </c>
      <c r="J402" s="21">
        <f>SUM(raw_data!U403:'raw_data'!Z403)</f>
        <v>0.16046580000000002</v>
      </c>
      <c r="K402" s="25">
        <f t="shared" si="26"/>
        <v>0.36016761127006008</v>
      </c>
      <c r="L402" s="21">
        <f>raw_data!AA403+raw_data!AB403</f>
        <v>18.973559999999999</v>
      </c>
      <c r="M402" s="21">
        <f>SUM(raw_data!AC403:'raw_data'!AH403)</f>
        <v>50.337922200000001</v>
      </c>
      <c r="N402" s="25">
        <f t="shared" si="27"/>
        <v>2.6530562635583412</v>
      </c>
      <c r="O402">
        <f>raw_data!AI403</f>
        <v>780242084</v>
      </c>
      <c r="P402">
        <f>100*raw_data!AJ403/raw_data!AI403</f>
        <v>48.251135092579808</v>
      </c>
      <c r="Q402">
        <f>100*raw_data!AK403/raw_data!AI403</f>
        <v>0</v>
      </c>
      <c r="R402">
        <f>100*raw_data!AL403/raw_data!AI403</f>
        <v>0</v>
      </c>
      <c r="S402">
        <f>100*raw_data!AM403/raw_data!AI403</f>
        <v>24.348000049687144</v>
      </c>
      <c r="T402">
        <f>raw_data!AN403</f>
        <v>348438426338.44397</v>
      </c>
      <c r="U402">
        <f>raw_data!AO403</f>
        <v>0</v>
      </c>
      <c r="V402">
        <f>100*raw_data!AP403/raw_data!AI403</f>
        <v>0</v>
      </c>
      <c r="W402">
        <f>100*raw_data!AQ403/raw_data!AI403</f>
        <v>0</v>
      </c>
    </row>
    <row r="403" spans="1:23" x14ac:dyDescent="0.35">
      <c r="A403" s="27" t="str">
        <f>raw_data!A404</f>
        <v>Indonesia</v>
      </c>
      <c r="B403" s="28">
        <f>raw_data!B404</f>
        <v>1985</v>
      </c>
      <c r="C403" s="33">
        <f>raw_data!C404+raw_data!D404</f>
        <v>1.4355923376250179</v>
      </c>
      <c r="D403" s="33">
        <f>SUM(raw_data!E404:'raw_data'!J404)</f>
        <v>4.6677853760878119</v>
      </c>
      <c r="E403" s="31">
        <f t="shared" si="24"/>
        <v>3.2514699707926797</v>
      </c>
      <c r="F403" s="21">
        <f>raw_data!K404+raw_data!L404</f>
        <v>7.99179E-2</v>
      </c>
      <c r="G403" s="21">
        <f>SUM(raw_data!M404:'raw_data'!R404)</f>
        <v>0.69994630000000002</v>
      </c>
      <c r="H403" s="25">
        <f t="shared" si="25"/>
        <v>8.7583169727933292</v>
      </c>
      <c r="I403" s="21">
        <f>raw_data!S404+raw_data!T404</f>
        <v>1.75208E-2</v>
      </c>
      <c r="J403" s="21">
        <f>SUM(raw_data!U404:'raw_data'!Z404)</f>
        <v>0.10480769999999999</v>
      </c>
      <c r="K403" s="25">
        <f t="shared" si="26"/>
        <v>5.9819015113465133</v>
      </c>
      <c r="L403" s="21">
        <f>raw_data!AA404+raw_data!AB404</f>
        <v>1.6085592000000002</v>
      </c>
      <c r="M403" s="21">
        <f>SUM(raw_data!AC404:'raw_data'!AH404)</f>
        <v>4.3076981999999999</v>
      </c>
      <c r="N403" s="25">
        <f t="shared" si="27"/>
        <v>2.6779854916126178</v>
      </c>
      <c r="O403">
        <f>raw_data!AI404</f>
        <v>165791694</v>
      </c>
      <c r="P403">
        <f>100*raw_data!AJ404/raw_data!AI404</f>
        <v>49.917456057840873</v>
      </c>
      <c r="Q403">
        <f>100*raw_data!AK404/raw_data!AI404</f>
        <v>0</v>
      </c>
      <c r="R403">
        <f>100*raw_data!AL404/raw_data!AI404</f>
        <v>94.167587189259308</v>
      </c>
      <c r="S403">
        <f>100*raw_data!AM404/raw_data!AI404</f>
        <v>26.088999971253084</v>
      </c>
      <c r="T403">
        <f>raw_data!AN404</f>
        <v>199340205436.75201</v>
      </c>
      <c r="U403">
        <f>raw_data!AO404</f>
        <v>0</v>
      </c>
      <c r="V403">
        <f>100*raw_data!AP404/raw_data!AI404</f>
        <v>0</v>
      </c>
      <c r="W403">
        <f>100*raw_data!AQ404/raw_data!AI404</f>
        <v>0</v>
      </c>
    </row>
    <row r="404" spans="1:23" x14ac:dyDescent="0.35">
      <c r="A404" s="27" t="str">
        <f>raw_data!A405</f>
        <v>Japan</v>
      </c>
      <c r="B404" s="28">
        <f>raw_data!B405</f>
        <v>1985</v>
      </c>
      <c r="C404" s="33">
        <f>raw_data!C405+raw_data!D405</f>
        <v>0.55666284590411697</v>
      </c>
      <c r="D404" s="33">
        <f>SUM(raw_data!E405:'raw_data'!J405)</f>
        <v>23.488991878139547</v>
      </c>
      <c r="E404" s="31">
        <f t="shared" si="24"/>
        <v>42.196083412014595</v>
      </c>
      <c r="F404" s="21">
        <f>raw_data!K405+raw_data!L405</f>
        <v>0.3805462</v>
      </c>
      <c r="G404" s="21">
        <f>SUM(raw_data!M405:'raw_data'!R405)</f>
        <v>2.8820812</v>
      </c>
      <c r="H404" s="25">
        <f t="shared" si="25"/>
        <v>7.5735382458161453</v>
      </c>
      <c r="I404" s="21">
        <f>raw_data!S405+raw_data!T405</f>
        <v>3.5560000000000002E-4</v>
      </c>
      <c r="J404" s="21">
        <f>SUM(raw_data!U405:'raw_data'!Z405)</f>
        <v>1.3945064000000003</v>
      </c>
      <c r="K404" s="25">
        <f t="shared" si="26"/>
        <v>3921.5590551181108</v>
      </c>
      <c r="L404" s="21">
        <f>raw_data!AA405+raw_data!AB405</f>
        <v>0.23744999999999999</v>
      </c>
      <c r="M404" s="21">
        <f>SUM(raw_data!AC405:'raw_data'!AH405)</f>
        <v>25.742377999999999</v>
      </c>
      <c r="N404" s="25">
        <f t="shared" si="27"/>
        <v>108.41178353337544</v>
      </c>
      <c r="O404">
        <f>raw_data!AI405</f>
        <v>120837000</v>
      </c>
      <c r="P404">
        <f>100*raw_data!AJ405/raw_data!AI405</f>
        <v>50.73739086538064</v>
      </c>
      <c r="Q404">
        <f>100*raw_data!AK405/raw_data!AI405</f>
        <v>0</v>
      </c>
      <c r="R404">
        <f>100*raw_data!AL405/raw_data!AI405</f>
        <v>98.388358698080893</v>
      </c>
      <c r="S404">
        <f>100*raw_data!AM405/raw_data!AI405</f>
        <v>76.711999635873113</v>
      </c>
      <c r="T404">
        <f>raw_data!AN405</f>
        <v>2767045767160.4199</v>
      </c>
      <c r="U404">
        <f>raw_data!AO405</f>
        <v>0</v>
      </c>
      <c r="V404">
        <f>100*raw_data!AP405/raw_data!AI405</f>
        <v>0</v>
      </c>
      <c r="W404">
        <f>100*raw_data!AQ405/raw_data!AI405</f>
        <v>0</v>
      </c>
    </row>
    <row r="405" spans="1:23" x14ac:dyDescent="0.35">
      <c r="A405" s="27" t="str">
        <f>raw_data!A406</f>
        <v>Mexico</v>
      </c>
      <c r="B405" s="28">
        <f>raw_data!B406</f>
        <v>1985</v>
      </c>
      <c r="C405" s="33">
        <f>raw_data!C406+raw_data!D406</f>
        <v>1.3538433499610341</v>
      </c>
      <c r="D405" s="33">
        <f>SUM(raw_data!E406:'raw_data'!J406)</f>
        <v>12.626506754035333</v>
      </c>
      <c r="E405" s="31">
        <f t="shared" si="24"/>
        <v>9.3264163497192971</v>
      </c>
      <c r="F405" s="21">
        <f>raw_data!K406+raw_data!L406</f>
        <v>0.16793569999999999</v>
      </c>
      <c r="G405" s="21">
        <f>SUM(raw_data!M406:'raw_data'!R406)</f>
        <v>1.8701732999999998</v>
      </c>
      <c r="H405" s="25">
        <f t="shared" si="25"/>
        <v>11.13624619422791</v>
      </c>
      <c r="I405" s="21">
        <f>raw_data!S406+raw_data!T406</f>
        <v>0.10327220000000001</v>
      </c>
      <c r="J405" s="21">
        <f>SUM(raw_data!U406:'raw_data'!Z406)</f>
        <v>0.1023425</v>
      </c>
      <c r="K405" s="25">
        <f t="shared" si="26"/>
        <v>0.99099757727636284</v>
      </c>
      <c r="L405" s="21">
        <f>raw_data!AA406+raw_data!AB406</f>
        <v>1.5223516000000001</v>
      </c>
      <c r="M405" s="21">
        <f>SUM(raw_data!AC406:'raw_data'!AH406)</f>
        <v>12.277315399999999</v>
      </c>
      <c r="N405" s="25">
        <f t="shared" si="27"/>
        <v>8.0647042378383542</v>
      </c>
      <c r="O405">
        <f>raw_data!AI406</f>
        <v>74872006</v>
      </c>
      <c r="P405">
        <f>100*raw_data!AJ406/raw_data!AI406</f>
        <v>50.610686188907508</v>
      </c>
      <c r="Q405">
        <f>100*raw_data!AK406/raw_data!AI406</f>
        <v>0</v>
      </c>
      <c r="R405">
        <f>100*raw_data!AL406/raw_data!AI406</f>
        <v>93.392539796516203</v>
      </c>
      <c r="S405">
        <f>100*raw_data!AM406/raw_data!AI406</f>
        <v>68.949999817021066</v>
      </c>
      <c r="T405">
        <f>raw_data!AN406</f>
        <v>571761971230.93896</v>
      </c>
      <c r="U405">
        <f>raw_data!AO406</f>
        <v>0</v>
      </c>
      <c r="V405">
        <f>100*raw_data!AP406/raw_data!AI406</f>
        <v>0</v>
      </c>
      <c r="W405">
        <f>100*raw_data!AQ406/raw_data!AI406</f>
        <v>0</v>
      </c>
    </row>
    <row r="406" spans="1:23" x14ac:dyDescent="0.35">
      <c r="A406" s="27" t="str">
        <f>raw_data!A407</f>
        <v>Middle East</v>
      </c>
      <c r="B406" s="28">
        <f>raw_data!B407</f>
        <v>1985</v>
      </c>
      <c r="C406" s="33">
        <f>raw_data!C407+raw_data!D407</f>
        <v>1.1014379225468141</v>
      </c>
      <c r="D406" s="33">
        <f>SUM(raw_data!E407:'raw_data'!J407)</f>
        <v>14.163277837125477</v>
      </c>
      <c r="E406" s="31">
        <f t="shared" si="24"/>
        <v>12.858897943495768</v>
      </c>
      <c r="F406" s="21">
        <f>raw_data!K407+raw_data!L407</f>
        <v>0.42032999999999998</v>
      </c>
      <c r="G406" s="21">
        <f>SUM(raw_data!M407:'raw_data'!R407)</f>
        <v>6.1203313000000001</v>
      </c>
      <c r="H406" s="25">
        <f t="shared" si="25"/>
        <v>14.560776770632598</v>
      </c>
      <c r="I406" s="21">
        <f>raw_data!S407+raw_data!T407</f>
        <v>8.1317400000000012E-2</v>
      </c>
      <c r="J406" s="21">
        <f>SUM(raw_data!U407:'raw_data'!Z407)</f>
        <v>0.14094899999999999</v>
      </c>
      <c r="K406" s="25">
        <f t="shared" si="26"/>
        <v>1.7333190682436965</v>
      </c>
      <c r="L406" s="21">
        <f>raw_data!AA407+raw_data!AB407</f>
        <v>0.9487215</v>
      </c>
      <c r="M406" s="21">
        <f>SUM(raw_data!AC407:'raw_data'!AH407)</f>
        <v>9.8408495999999985</v>
      </c>
      <c r="N406" s="25">
        <f t="shared" si="27"/>
        <v>10.372748588495147</v>
      </c>
      <c r="O406">
        <f>raw_data!AI407</f>
        <v>113121390</v>
      </c>
      <c r="P406">
        <f>100*raw_data!AJ407/raw_data!AI407</f>
        <v>48.271963419119942</v>
      </c>
      <c r="Q406">
        <f>100*raw_data!AK407/raw_data!AI407</f>
        <v>0.52968054936382947</v>
      </c>
      <c r="R406">
        <f>100*raw_data!AL407/raw_data!AI407</f>
        <v>22.351154808122494</v>
      </c>
      <c r="S406">
        <f>100*raw_data!AM407/raw_data!AI407</f>
        <v>57.593953716445668</v>
      </c>
      <c r="T406">
        <f>raw_data!AN407</f>
        <v>584127122318.453</v>
      </c>
      <c r="U406">
        <f>raw_data!AO407</f>
        <v>0</v>
      </c>
      <c r="V406">
        <f>100*raw_data!AP407/raw_data!AI407</f>
        <v>0</v>
      </c>
      <c r="W406">
        <f>100*raw_data!AQ407/raw_data!AI407</f>
        <v>0</v>
      </c>
    </row>
    <row r="407" spans="1:23" x14ac:dyDescent="0.35">
      <c r="A407" s="27" t="str">
        <f>raw_data!A408</f>
        <v>Pakistan</v>
      </c>
      <c r="B407" s="28">
        <f>raw_data!B408</f>
        <v>1985</v>
      </c>
      <c r="C407" s="33">
        <f>raw_data!C408+raw_data!D408</f>
        <v>0.85113438944064168</v>
      </c>
      <c r="D407" s="33">
        <f>SUM(raw_data!E408:'raw_data'!J408)</f>
        <v>10.975757748139676</v>
      </c>
      <c r="E407" s="31">
        <f t="shared" si="24"/>
        <v>12.895446223660228</v>
      </c>
      <c r="F407" s="21">
        <f>raw_data!K408+raw_data!L408</f>
        <v>8.0064300000000005E-2</v>
      </c>
      <c r="G407" s="21">
        <f>SUM(raw_data!M408:'raw_data'!R408)</f>
        <v>0.26408110000000001</v>
      </c>
      <c r="H407" s="25">
        <f t="shared" si="25"/>
        <v>3.2983626909871191</v>
      </c>
      <c r="I407" s="21">
        <f>raw_data!S408+raw_data!T408</f>
        <v>4.3988300000000001E-2</v>
      </c>
      <c r="J407" s="21">
        <f>SUM(raw_data!U408:'raw_data'!Z408)</f>
        <v>2.85667E-2</v>
      </c>
      <c r="K407" s="25">
        <f t="shared" si="26"/>
        <v>0.64941586740110435</v>
      </c>
      <c r="L407" s="21">
        <f>raw_data!AA408+raw_data!AB408</f>
        <v>1.0764776</v>
      </c>
      <c r="M407" s="21">
        <f>SUM(raw_data!AC408:'raw_data'!AH408)</f>
        <v>12.5391958</v>
      </c>
      <c r="N407" s="25">
        <f t="shared" si="27"/>
        <v>11.648357383377043</v>
      </c>
      <c r="O407">
        <f>raw_data!AI408</f>
        <v>97121552</v>
      </c>
      <c r="P407">
        <f>100*raw_data!AJ408/raw_data!AI408</f>
        <v>47.91571287905284</v>
      </c>
      <c r="Q407">
        <f>100*raw_data!AK408/raw_data!AI408</f>
        <v>0</v>
      </c>
      <c r="R407">
        <f>100*raw_data!AL408/raw_data!AI408</f>
        <v>0</v>
      </c>
      <c r="S407">
        <f>100*raw_data!AM408/raw_data!AI408</f>
        <v>29.343999774632927</v>
      </c>
      <c r="T407">
        <f>raw_data!AN408</f>
        <v>75106929280.803406</v>
      </c>
      <c r="U407">
        <f>raw_data!AO408</f>
        <v>0</v>
      </c>
      <c r="V407">
        <f>100*raw_data!AP408/raw_data!AI408</f>
        <v>0</v>
      </c>
      <c r="W407">
        <f>100*raw_data!AQ408/raw_data!AI408</f>
        <v>0</v>
      </c>
    </row>
    <row r="408" spans="1:23" x14ac:dyDescent="0.35">
      <c r="A408" s="27" t="str">
        <f>raw_data!A409</f>
        <v>Russia</v>
      </c>
      <c r="B408" s="28">
        <f>raw_data!B409</f>
        <v>1985</v>
      </c>
      <c r="C408" s="33">
        <f>raw_data!C409+raw_data!D409</f>
        <v>0.36493978473417482</v>
      </c>
      <c r="D408" s="33">
        <f>SUM(raw_data!E409:'raw_data'!J409)</f>
        <v>42.425709641409362</v>
      </c>
      <c r="E408" s="31">
        <f t="shared" si="24"/>
        <v>116.25399974495136</v>
      </c>
      <c r="F408" s="21">
        <f>raw_data!K409+raw_data!L409</f>
        <v>4.6233000000000003E-2</v>
      </c>
      <c r="G408" s="21">
        <f>SUM(raw_data!M409:'raw_data'!R409)</f>
        <v>2.0421951999999997</v>
      </c>
      <c r="H408" s="25">
        <f t="shared" si="25"/>
        <v>44.171808015919353</v>
      </c>
      <c r="I408" s="21">
        <f>raw_data!S409+raw_data!T409</f>
        <v>1.9199500000000001E-2</v>
      </c>
      <c r="J408" s="21">
        <f>SUM(raw_data!U409:'raw_data'!Z409)</f>
        <v>0.66276849999999998</v>
      </c>
      <c r="K408" s="25">
        <f t="shared" si="26"/>
        <v>34.520091669053876</v>
      </c>
      <c r="L408" s="21">
        <f>raw_data!AA409+raw_data!AB409</f>
        <v>4.0133428000000002</v>
      </c>
      <c r="M408" s="21">
        <f>SUM(raw_data!AC409:'raw_data'!AH409)</f>
        <v>72.031894199999996</v>
      </c>
      <c r="N408" s="25">
        <f t="shared" si="27"/>
        <v>17.948104059289427</v>
      </c>
      <c r="O408">
        <f>raw_data!AI409</f>
        <v>143858000</v>
      </c>
      <c r="P408">
        <f>100*raw_data!AJ409/raw_data!AI409</f>
        <v>53.572215657106312</v>
      </c>
      <c r="Q408">
        <f>100*raw_data!AK409/raw_data!AI409</f>
        <v>0</v>
      </c>
      <c r="R408">
        <f>100*raw_data!AL409/raw_data!AI409</f>
        <v>0</v>
      </c>
      <c r="S408">
        <f>100*raw_data!AM409/raw_data!AI409</f>
        <v>71.922999763655824</v>
      </c>
      <c r="T408">
        <f>raw_data!AN409</f>
        <v>0</v>
      </c>
      <c r="U408">
        <f>raw_data!AO409</f>
        <v>0</v>
      </c>
      <c r="V408">
        <f>100*raw_data!AP409/raw_data!AI409</f>
        <v>0</v>
      </c>
      <c r="W408">
        <f>100*raw_data!AQ409/raw_data!AI409</f>
        <v>0</v>
      </c>
    </row>
    <row r="409" spans="1:23" x14ac:dyDescent="0.35">
      <c r="A409" s="27" t="str">
        <f>raw_data!A410</f>
        <v>South Africa</v>
      </c>
      <c r="B409" s="28">
        <f>raw_data!B410</f>
        <v>1985</v>
      </c>
      <c r="C409" s="33">
        <f>raw_data!C410+raw_data!D410</f>
        <v>0.14558967815997301</v>
      </c>
      <c r="D409" s="33">
        <f>SUM(raw_data!E410:'raw_data'!J410)</f>
        <v>3.7986229845260229</v>
      </c>
      <c r="E409" s="31">
        <f t="shared" si="24"/>
        <v>26.09129323269827</v>
      </c>
      <c r="F409" s="21">
        <f>raw_data!K410+raw_data!L410</f>
        <v>6.1814099999999997E-2</v>
      </c>
      <c r="G409" s="21">
        <f>SUM(raw_data!M410:'raw_data'!R410)</f>
        <v>0.16570400000000002</v>
      </c>
      <c r="H409" s="25">
        <f t="shared" si="25"/>
        <v>2.6806828862670495</v>
      </c>
      <c r="I409" s="21">
        <f>raw_data!S410+raw_data!T410</f>
        <v>3.7786800000000002E-2</v>
      </c>
      <c r="J409" s="21">
        <f>SUM(raw_data!U410:'raw_data'!Z410)</f>
        <v>0.2397387</v>
      </c>
      <c r="K409" s="25">
        <f t="shared" si="26"/>
        <v>6.344509193686684</v>
      </c>
      <c r="L409" s="21">
        <f>raw_data!AA410+raw_data!AB410</f>
        <v>0.22913020000000001</v>
      </c>
      <c r="M409" s="21">
        <f>SUM(raw_data!AC410:'raw_data'!AH410)</f>
        <v>4.7231860000000001</v>
      </c>
      <c r="N409" s="25">
        <f t="shared" si="27"/>
        <v>20.613546359231563</v>
      </c>
      <c r="O409">
        <f>raw_data!AI410</f>
        <v>33752964</v>
      </c>
      <c r="P409">
        <f>100*raw_data!AJ410/raw_data!AI410</f>
        <v>51.086870474545584</v>
      </c>
      <c r="Q409">
        <f>100*raw_data!AK410/raw_data!AI410</f>
        <v>8.244301152337318</v>
      </c>
      <c r="R409">
        <f>100*raw_data!AL410/raw_data!AI410</f>
        <v>0</v>
      </c>
      <c r="S409">
        <f>100*raw_data!AM410/raw_data!AI410</f>
        <v>49.371998856159713</v>
      </c>
      <c r="T409">
        <f>raw_data!AN410</f>
        <v>170481777771.83701</v>
      </c>
      <c r="U409">
        <f>raw_data!AO410</f>
        <v>0</v>
      </c>
      <c r="V409">
        <f>100*raw_data!AP410/raw_data!AI410</f>
        <v>0</v>
      </c>
      <c r="W409">
        <f>100*raw_data!AQ410/raw_data!AI410</f>
        <v>0</v>
      </c>
    </row>
    <row r="410" spans="1:23" x14ac:dyDescent="0.35">
      <c r="A410" s="27" t="str">
        <f>raw_data!A411</f>
        <v>South America_Northern</v>
      </c>
      <c r="B410" s="28">
        <f>raw_data!B411</f>
        <v>1985</v>
      </c>
      <c r="C410" s="33">
        <f>raw_data!C411+raw_data!D411</f>
        <v>0.12296217923817757</v>
      </c>
      <c r="D410" s="33">
        <f>SUM(raw_data!E411:'raw_data'!J411)</f>
        <v>3.3881487272323407</v>
      </c>
      <c r="E410" s="31">
        <f t="shared" si="24"/>
        <v>27.55439719939821</v>
      </c>
      <c r="F410" s="21">
        <f>raw_data!K411+raw_data!L411</f>
        <v>8.2123499999999988E-2</v>
      </c>
      <c r="G410" s="21">
        <f>SUM(raw_data!M411:'raw_data'!R411)</f>
        <v>0.71827890000000005</v>
      </c>
      <c r="H410" s="25">
        <f t="shared" si="25"/>
        <v>8.7463259602915144</v>
      </c>
      <c r="I410" s="21">
        <f>raw_data!S411+raw_data!T411</f>
        <v>6.9200000000000002E-5</v>
      </c>
      <c r="J410" s="21">
        <f>SUM(raw_data!U411:'raw_data'!Z411)</f>
        <v>3.9660000000000001E-2</v>
      </c>
      <c r="K410" s="25">
        <f t="shared" si="26"/>
        <v>573.12138728323703</v>
      </c>
      <c r="L410" s="21">
        <f>raw_data!AA411+raw_data!AB411</f>
        <v>5.1912599999999996E-2</v>
      </c>
      <c r="M410" s="21">
        <f>SUM(raw_data!AC411:'raw_data'!AH411)</f>
        <v>2.8500867999999997</v>
      </c>
      <c r="N410" s="25">
        <f t="shared" si="27"/>
        <v>54.90163852321016</v>
      </c>
      <c r="O410">
        <f>raw_data!AI411</f>
        <v>18562146</v>
      </c>
      <c r="P410">
        <f>100*raw_data!AJ411/raw_data!AI411</f>
        <v>49.896547522037594</v>
      </c>
      <c r="Q410">
        <f>100*raw_data!AK411/raw_data!AI411</f>
        <v>0</v>
      </c>
      <c r="R410">
        <f>100*raw_data!AL411/raw_data!AI411</f>
        <v>71.452918213228145</v>
      </c>
      <c r="S410">
        <f>100*raw_data!AM411/raw_data!AI411</f>
        <v>79.418877537112351</v>
      </c>
      <c r="T410">
        <f>raw_data!AN411</f>
        <v>4641788269.7997799</v>
      </c>
      <c r="U410">
        <f>raw_data!AO411</f>
        <v>0</v>
      </c>
      <c r="V410">
        <f>100*raw_data!AP411/raw_data!AI411</f>
        <v>0</v>
      </c>
      <c r="W410">
        <f>100*raw_data!AQ411/raw_data!AI411</f>
        <v>0</v>
      </c>
    </row>
    <row r="411" spans="1:23" x14ac:dyDescent="0.35">
      <c r="A411" s="27" t="str">
        <f>raw_data!A412</f>
        <v>South America_Southern</v>
      </c>
      <c r="B411" s="28">
        <f>raw_data!B412</f>
        <v>1985</v>
      </c>
      <c r="C411" s="33">
        <f>raw_data!C412+raw_data!D412</f>
        <v>0.35736088075853489</v>
      </c>
      <c r="D411" s="33">
        <f>SUM(raw_data!E412:'raw_data'!J412)</f>
        <v>8.0068747366921187</v>
      </c>
      <c r="E411" s="31">
        <f t="shared" si="24"/>
        <v>22.405571420399209</v>
      </c>
      <c r="F411" s="21">
        <f>raw_data!K412+raw_data!L412</f>
        <v>2.82968E-2</v>
      </c>
      <c r="G411" s="21">
        <f>SUM(raw_data!M412:'raw_data'!R412)</f>
        <v>0.79830850000000009</v>
      </c>
      <c r="H411" s="25">
        <f t="shared" si="25"/>
        <v>28.211970964914762</v>
      </c>
      <c r="I411" s="21">
        <f>raw_data!S412+raw_data!T412</f>
        <v>8.5532700000000003E-2</v>
      </c>
      <c r="J411" s="21">
        <f>SUM(raw_data!U412:'raw_data'!Z412)</f>
        <v>7.6483192999999998</v>
      </c>
      <c r="K411" s="25">
        <f t="shared" si="26"/>
        <v>89.419827738397117</v>
      </c>
      <c r="L411" s="21">
        <f>raw_data!AA412+raw_data!AB412</f>
        <v>0.48137569999999996</v>
      </c>
      <c r="M411" s="21">
        <f>SUM(raw_data!AC412:'raw_data'!AH412)</f>
        <v>17.4417364</v>
      </c>
      <c r="N411" s="25">
        <f t="shared" si="27"/>
        <v>36.233105243991339</v>
      </c>
      <c r="O411">
        <f>raw_data!AI412</f>
        <v>54272663</v>
      </c>
      <c r="P411">
        <f>100*raw_data!AJ412/raw_data!AI412</f>
        <v>50.077712236084672</v>
      </c>
      <c r="Q411">
        <f>100*raw_data!AK412/raw_data!AI412</f>
        <v>0.45146117116088447</v>
      </c>
      <c r="R411">
        <f>100*raw_data!AL412/raw_data!AI412</f>
        <v>21.150113824339151</v>
      </c>
      <c r="S411">
        <f>100*raw_data!AM412/raw_data!AI412</f>
        <v>65.559331407784427</v>
      </c>
      <c r="T411">
        <f>raw_data!AN412</f>
        <v>200840017509.70801</v>
      </c>
      <c r="U411">
        <f>raw_data!AO412</f>
        <v>0</v>
      </c>
      <c r="V411">
        <f>100*raw_data!AP412/raw_data!AI412</f>
        <v>0</v>
      </c>
      <c r="W411">
        <f>100*raw_data!AQ412/raw_data!AI412</f>
        <v>0</v>
      </c>
    </row>
    <row r="412" spans="1:23" x14ac:dyDescent="0.35">
      <c r="A412" s="27" t="str">
        <f>raw_data!A413</f>
        <v>South Asia</v>
      </c>
      <c r="B412" s="28">
        <f>raw_data!B413</f>
        <v>1985</v>
      </c>
      <c r="C412" s="33">
        <f>raw_data!C413+raw_data!D413</f>
        <v>0.78172994686181307</v>
      </c>
      <c r="D412" s="33">
        <f>SUM(raw_data!E413:'raw_data'!J413)</f>
        <v>4.9921154480845962</v>
      </c>
      <c r="E412" s="31">
        <f t="shared" si="24"/>
        <v>6.3859846589285851</v>
      </c>
      <c r="F412" s="21">
        <f>raw_data!K413+raw_data!L413</f>
        <v>6.4006599999999997E-2</v>
      </c>
      <c r="G412" s="21">
        <f>SUM(raw_data!M413:'raw_data'!R413)</f>
        <v>0.67040549999999999</v>
      </c>
      <c r="H412" s="25">
        <f t="shared" si="25"/>
        <v>10.474005805651293</v>
      </c>
      <c r="I412" s="21">
        <f>raw_data!S413+raw_data!T413</f>
        <v>4.8198999999999999E-2</v>
      </c>
      <c r="J412" s="21">
        <f>SUM(raw_data!U413:'raw_data'!Z413)</f>
        <v>5.3227900000000002E-2</v>
      </c>
      <c r="K412" s="25">
        <f t="shared" si="26"/>
        <v>1.104336189547501</v>
      </c>
      <c r="L412" s="21">
        <f>raw_data!AA413+raw_data!AB413</f>
        <v>0.85802859999999992</v>
      </c>
      <c r="M412" s="21">
        <f>SUM(raw_data!AC413:'raw_data'!AH413)</f>
        <v>4.9390055999999998</v>
      </c>
      <c r="N412" s="25">
        <f t="shared" si="27"/>
        <v>5.7562249090531488</v>
      </c>
      <c r="O412">
        <f>raw_data!AI413</f>
        <v>140779140</v>
      </c>
      <c r="P412">
        <f>100*raw_data!AJ413/raw_data!AI413</f>
        <v>48.927473914104034</v>
      </c>
      <c r="Q412">
        <f>100*raw_data!AK413/raw_data!AI413</f>
        <v>0</v>
      </c>
      <c r="R412">
        <f>100*raw_data!AL413/raw_data!AI413</f>
        <v>6.7309631242242283</v>
      </c>
      <c r="S412">
        <f>100*raw_data!AM413/raw_data!AI413</f>
        <v>16.47123217260739</v>
      </c>
      <c r="T412">
        <f>raw_data!AN413</f>
        <v>69958541643.138596</v>
      </c>
      <c r="U412">
        <f>raw_data!AO413</f>
        <v>28</v>
      </c>
      <c r="V412">
        <f>100*raw_data!AP413/raw_data!AI413</f>
        <v>0</v>
      </c>
      <c r="W412">
        <f>100*raw_data!AQ413/raw_data!AI413</f>
        <v>0</v>
      </c>
    </row>
    <row r="413" spans="1:23" x14ac:dyDescent="0.35">
      <c r="A413" s="27" t="str">
        <f>raw_data!A414</f>
        <v>South Korea</v>
      </c>
      <c r="B413" s="28">
        <f>raw_data!B414</f>
        <v>1985</v>
      </c>
      <c r="C413" s="33">
        <f>raw_data!C414+raw_data!D414</f>
        <v>0.13618681575712732</v>
      </c>
      <c r="D413" s="33">
        <f>SUM(raw_data!E414:'raw_data'!J414)</f>
        <v>4.0996205256813889</v>
      </c>
      <c r="E413" s="31">
        <f t="shared" si="24"/>
        <v>30.102917840391871</v>
      </c>
      <c r="F413" s="21">
        <f>raw_data!K414+raw_data!L414</f>
        <v>2.3404700000000001E-2</v>
      </c>
      <c r="G413" s="21">
        <f>SUM(raw_data!M414:'raw_data'!R414)</f>
        <v>9.7391399999999989E-2</v>
      </c>
      <c r="H413" s="25">
        <f t="shared" si="25"/>
        <v>4.1611898464838255</v>
      </c>
      <c r="I413" s="21">
        <f>raw_data!S414+raw_data!T414</f>
        <v>1.3363700000000001E-2</v>
      </c>
      <c r="J413" s="21">
        <f>SUM(raw_data!U414:'raw_data'!Z414)</f>
        <v>0.58216029999999996</v>
      </c>
      <c r="K413" s="25">
        <f t="shared" si="26"/>
        <v>43.56280820431467</v>
      </c>
      <c r="L413" s="21">
        <f>raw_data!AA414+raw_data!AB414</f>
        <v>0.14041439999999999</v>
      </c>
      <c r="M413" s="21">
        <f>SUM(raw_data!AC414:'raw_data'!AH414)</f>
        <v>5.2327927999999995</v>
      </c>
      <c r="N413" s="25">
        <f t="shared" si="27"/>
        <v>37.266781754577877</v>
      </c>
      <c r="O413">
        <f>raw_data!AI414</f>
        <v>40805744</v>
      </c>
      <c r="P413">
        <f>100*raw_data!AJ414/raw_data!AI414</f>
        <v>49.957349141826697</v>
      </c>
      <c r="Q413">
        <f>100*raw_data!AK414/raw_data!AI414</f>
        <v>56.963772061109829</v>
      </c>
      <c r="R413">
        <f>100*raw_data!AL414/raw_data!AI414</f>
        <v>106.54543389773754</v>
      </c>
      <c r="S413">
        <f>100*raw_data!AM414/raw_data!AI414</f>
        <v>64.875998829968637</v>
      </c>
      <c r="T413">
        <f>raw_data!AN414</f>
        <v>242826838879.64301</v>
      </c>
      <c r="U413">
        <f>raw_data!AO414</f>
        <v>0</v>
      </c>
      <c r="V413">
        <f>100*raw_data!AP414/raw_data!AI414</f>
        <v>0</v>
      </c>
      <c r="W413">
        <f>100*raw_data!AQ414/raw_data!AI414</f>
        <v>0</v>
      </c>
    </row>
    <row r="414" spans="1:23" x14ac:dyDescent="0.35">
      <c r="A414" s="27" t="str">
        <f>raw_data!A415</f>
        <v>Southeast Asia</v>
      </c>
      <c r="B414" s="28">
        <f>raw_data!B415</f>
        <v>1985</v>
      </c>
      <c r="C414" s="33">
        <f>raw_data!C415+raw_data!D415</f>
        <v>1.5043456525720629</v>
      </c>
      <c r="D414" s="33">
        <f>SUM(raw_data!E415:'raw_data'!J415)</f>
        <v>14.194831760468922</v>
      </c>
      <c r="E414" s="31">
        <f t="shared" si="24"/>
        <v>9.4358844566069209</v>
      </c>
      <c r="F414" s="21">
        <f>raw_data!K415+raw_data!L415</f>
        <v>0.15417789999999998</v>
      </c>
      <c r="G414" s="21">
        <f>SUM(raw_data!M415:'raw_data'!R415)</f>
        <v>2.234823</v>
      </c>
      <c r="H414" s="25">
        <f t="shared" si="25"/>
        <v>14.495093006196091</v>
      </c>
      <c r="I414" s="21">
        <f>raw_data!S415+raw_data!T415</f>
        <v>0.45271210000000001</v>
      </c>
      <c r="J414" s="21">
        <f>SUM(raw_data!U415:'raw_data'!Z415)</f>
        <v>1.4015410999999998</v>
      </c>
      <c r="K414" s="25">
        <f t="shared" si="26"/>
        <v>3.0958772694610985</v>
      </c>
      <c r="L414" s="21">
        <f>raw_data!AA415+raw_data!AB415</f>
        <v>2.6620162000000001</v>
      </c>
      <c r="M414" s="21">
        <f>SUM(raw_data!AC415:'raw_data'!AH415)</f>
        <v>15.167688800000001</v>
      </c>
      <c r="N414" s="25">
        <f t="shared" si="27"/>
        <v>5.6978198705176926</v>
      </c>
      <c r="O414">
        <f>raw_data!AI415</f>
        <v>256967896</v>
      </c>
      <c r="P414">
        <f>100*raw_data!AJ415/raw_data!AI415</f>
        <v>50.304452428563295</v>
      </c>
      <c r="Q414">
        <f>100*raw_data!AK415/raw_data!AI415</f>
        <v>0</v>
      </c>
      <c r="R414">
        <f>100*raw_data!AL415/raw_data!AI415</f>
        <v>15.883400469605744</v>
      </c>
      <c r="S414">
        <f>100*raw_data!AM415/raw_data!AI415</f>
        <v>31.932463656860854</v>
      </c>
      <c r="T414">
        <f>raw_data!AN415</f>
        <v>345088487400.90399</v>
      </c>
      <c r="U414">
        <f>raw_data!AO415</f>
        <v>0</v>
      </c>
      <c r="V414">
        <f>100*raw_data!AP415/raw_data!AI415</f>
        <v>0</v>
      </c>
      <c r="W414">
        <f>100*raw_data!AQ415/raw_data!AI415</f>
        <v>0</v>
      </c>
    </row>
    <row r="415" spans="1:23" x14ac:dyDescent="0.35">
      <c r="A415" s="27" t="str">
        <f>raw_data!A416</f>
        <v>Taiwan</v>
      </c>
      <c r="B415" s="28">
        <f>raw_data!B416</f>
        <v>1985</v>
      </c>
      <c r="C415" s="33">
        <f>raw_data!C416+raw_data!D416</f>
        <v>0.16077201568489952</v>
      </c>
      <c r="D415" s="33">
        <f>SUM(raw_data!E416:'raw_data'!J416)</f>
        <v>2.6505364548422632</v>
      </c>
      <c r="E415" s="31">
        <f t="shared" si="24"/>
        <v>16.486304805912901</v>
      </c>
      <c r="F415" s="21">
        <f>raw_data!K416+raw_data!L416</f>
        <v>5.9422100000000005E-2</v>
      </c>
      <c r="G415" s="21">
        <f>SUM(raw_data!M416:'raw_data'!R416)</f>
        <v>0.68808170000000002</v>
      </c>
      <c r="H415" s="25">
        <f t="shared" si="25"/>
        <v>11.579558783684858</v>
      </c>
      <c r="I415" s="21">
        <f>raw_data!S416+raw_data!T416</f>
        <v>8.3718999999999998E-3</v>
      </c>
      <c r="J415" s="21">
        <f>SUM(raw_data!U416:'raw_data'!Z416)</f>
        <v>0.39780969999999999</v>
      </c>
      <c r="K415" s="25">
        <f t="shared" si="26"/>
        <v>47.517254147803961</v>
      </c>
      <c r="L415" s="21">
        <f>raw_data!AA416+raw_data!AB416</f>
        <v>0.16575300000000001</v>
      </c>
      <c r="M415" s="21">
        <f>SUM(raw_data!AC416:'raw_data'!AH416)</f>
        <v>2.5243945999999999</v>
      </c>
      <c r="N415" s="25">
        <f t="shared" si="27"/>
        <v>15.229857679800666</v>
      </c>
      <c r="O415">
        <f>raw_data!AI416</f>
        <v>0</v>
      </c>
      <c r="P415" t="e">
        <f>100*raw_data!AJ416/raw_data!AI416</f>
        <v>#DIV/0!</v>
      </c>
      <c r="Q415" t="e">
        <f>100*raw_data!AK416/raw_data!AI416</f>
        <v>#DIV/0!</v>
      </c>
      <c r="R415" t="e">
        <f>100*raw_data!AL416/raw_data!AI416</f>
        <v>#DIV/0!</v>
      </c>
      <c r="S415" t="e">
        <f>100*raw_data!AM416/raw_data!AI416</f>
        <v>#DIV/0!</v>
      </c>
      <c r="T415">
        <f>raw_data!AN416</f>
        <v>0</v>
      </c>
      <c r="U415">
        <f>raw_data!AO416</f>
        <v>0</v>
      </c>
      <c r="V415" t="e">
        <f>100*raw_data!AP416/raw_data!AI416</f>
        <v>#DIV/0!</v>
      </c>
      <c r="W415" t="e">
        <f>100*raw_data!AQ416/raw_data!AI416</f>
        <v>#DIV/0!</v>
      </c>
    </row>
    <row r="416" spans="1:23" x14ac:dyDescent="0.35">
      <c r="A416" s="27" t="str">
        <f>raw_data!A417</f>
        <v>Argentina</v>
      </c>
      <c r="B416" s="28">
        <f>raw_data!B417</f>
        <v>1985</v>
      </c>
      <c r="C416" s="33">
        <f>raw_data!C417+raw_data!D417</f>
        <v>5.3791613231685201E-2</v>
      </c>
      <c r="D416" s="33">
        <f>SUM(raw_data!E417:'raw_data'!J417)</f>
        <v>8.5873418304028775</v>
      </c>
      <c r="E416" s="31">
        <f t="shared" si="24"/>
        <v>159.64090523584861</v>
      </c>
      <c r="F416" s="21">
        <f>raw_data!K417+raw_data!L417</f>
        <v>5.9078000000000004E-3</v>
      </c>
      <c r="G416" s="21">
        <f>SUM(raw_data!M417:'raw_data'!R417)</f>
        <v>5.9830600000000005E-2</v>
      </c>
      <c r="H416" s="25">
        <f t="shared" si="25"/>
        <v>10.127390906936592</v>
      </c>
      <c r="I416" s="21">
        <f>raw_data!S417+raw_data!T417</f>
        <v>0.41292289999999998</v>
      </c>
      <c r="J416" s="21">
        <f>SUM(raw_data!U417:'raw_data'!Z417)</f>
        <v>0.65218350000000014</v>
      </c>
      <c r="K416" s="25">
        <f t="shared" si="26"/>
        <v>1.5794316566119249</v>
      </c>
      <c r="L416" s="21">
        <f>raw_data!AA417+raw_data!AB417</f>
        <v>0.59259919999999999</v>
      </c>
      <c r="M416" s="21">
        <f>SUM(raw_data!AC417:'raw_data'!AH417)</f>
        <v>9.9296614000000005</v>
      </c>
      <c r="N416" s="25">
        <f t="shared" si="27"/>
        <v>16.756116781797886</v>
      </c>
      <c r="O416">
        <f>raw_data!AI417</f>
        <v>30287112</v>
      </c>
      <c r="P416">
        <f>100*raw_data!AJ417/raw_data!AI417</f>
        <v>50.822954001028556</v>
      </c>
      <c r="Q416">
        <f>100*raw_data!AK417/raw_data!AI417</f>
        <v>0</v>
      </c>
      <c r="R416">
        <f>100*raw_data!AL417/raw_data!AI417</f>
        <v>0</v>
      </c>
      <c r="S416">
        <f>100*raw_data!AM417/raw_data!AI417</f>
        <v>85.037999001027231</v>
      </c>
      <c r="T416">
        <f>raw_data!AN417</f>
        <v>272218554792.86099</v>
      </c>
      <c r="U416">
        <f>raw_data!AO417</f>
        <v>0</v>
      </c>
      <c r="V416">
        <f>100*raw_data!AP417/raw_data!AI417</f>
        <v>0</v>
      </c>
      <c r="W416">
        <f>100*raw_data!AQ417/raw_data!AI417</f>
        <v>0</v>
      </c>
    </row>
    <row r="417" spans="1:23" x14ac:dyDescent="0.35">
      <c r="A417" s="27" t="str">
        <f>raw_data!A418</f>
        <v>Colombia</v>
      </c>
      <c r="B417" s="28">
        <f>raw_data!B418</f>
        <v>1985</v>
      </c>
      <c r="C417" s="33">
        <f>raw_data!C418+raw_data!D418</f>
        <v>0.18494658728593166</v>
      </c>
      <c r="D417" s="33">
        <f>SUM(raw_data!E418:'raw_data'!J418)</f>
        <v>3.4641703941565831</v>
      </c>
      <c r="E417" s="31">
        <f t="shared" si="24"/>
        <v>18.730653238823468</v>
      </c>
      <c r="F417" s="21">
        <f>raw_data!K418+raw_data!L418</f>
        <v>5.2077499999999999E-2</v>
      </c>
      <c r="G417" s="21">
        <f>SUM(raw_data!M418:'raw_data'!R418)</f>
        <v>4.2042600000000006E-2</v>
      </c>
      <c r="H417" s="25">
        <f t="shared" si="25"/>
        <v>0.80730833853391593</v>
      </c>
      <c r="I417" s="21">
        <f>raw_data!S418+raw_data!T418</f>
        <v>7.1529999999999999E-4</v>
      </c>
      <c r="J417" s="21">
        <f>SUM(raw_data!U418:'raw_data'!Z418)</f>
        <v>1.5430699999999999E-2</v>
      </c>
      <c r="K417" s="25">
        <f t="shared" si="26"/>
        <v>21.572347266881028</v>
      </c>
      <c r="L417" s="21">
        <f>raw_data!AA418+raw_data!AB418</f>
        <v>0.14808060000000001</v>
      </c>
      <c r="M417" s="21">
        <f>SUM(raw_data!AC418:'raw_data'!AH418)</f>
        <v>4.1080062000000002</v>
      </c>
      <c r="N417" s="25">
        <f t="shared" si="27"/>
        <v>27.741690673862749</v>
      </c>
      <c r="O417">
        <f>raw_data!AI418</f>
        <v>29326260</v>
      </c>
      <c r="P417">
        <f>100*raw_data!AJ418/raw_data!AI418</f>
        <v>49.944950361894087</v>
      </c>
      <c r="Q417">
        <f>100*raw_data!AK418/raw_data!AI418</f>
        <v>0</v>
      </c>
      <c r="R417">
        <f>100*raw_data!AL418/raw_data!AI418</f>
        <v>69.35623226418916</v>
      </c>
      <c r="S417">
        <f>100*raw_data!AM418/raw_data!AI418</f>
        <v>67.033999562167153</v>
      </c>
      <c r="T417">
        <f>raw_data!AN418</f>
        <v>96284839835.897293</v>
      </c>
      <c r="U417">
        <f>raw_data!AO418</f>
        <v>0</v>
      </c>
      <c r="V417">
        <f>100*raw_data!AP418/raw_data!AI418</f>
        <v>0</v>
      </c>
      <c r="W417">
        <f>100*raw_data!AQ418/raw_data!AI418</f>
        <v>0</v>
      </c>
    </row>
    <row r="418" spans="1:23" x14ac:dyDescent="0.35">
      <c r="A418" s="27" t="str">
        <f>raw_data!A419</f>
        <v>USA</v>
      </c>
      <c r="B418" s="28">
        <f>raw_data!B419</f>
        <v>1986</v>
      </c>
      <c r="C418" s="33">
        <f>raw_data!C419+raw_data!D419</f>
        <v>2.4665105685645301</v>
      </c>
      <c r="D418" s="33">
        <f>SUM(raw_data!E419:'raw_data'!J419)</f>
        <v>96.466406772100882</v>
      </c>
      <c r="E418" s="31">
        <f t="shared" si="24"/>
        <v>39.110477774373699</v>
      </c>
      <c r="F418" s="21">
        <f>raw_data!K419+raw_data!L419</f>
        <v>0.28476269999999998</v>
      </c>
      <c r="G418" s="21">
        <f>SUM(raw_data!M419:'raw_data'!R419)</f>
        <v>6.1756537999999992</v>
      </c>
      <c r="H418" s="25">
        <f t="shared" si="25"/>
        <v>21.687017997792548</v>
      </c>
      <c r="I418" s="21">
        <f>raw_data!S419+raw_data!T419</f>
        <v>1.1809236000000001</v>
      </c>
      <c r="J418" s="21">
        <f>SUM(raw_data!U419:'raw_data'!Z419)</f>
        <v>6.3589039000000005</v>
      </c>
      <c r="K418" s="25">
        <f t="shared" si="26"/>
        <v>5.3846869518061968</v>
      </c>
      <c r="L418" s="21">
        <f>raw_data!AA419+raw_data!AB419</f>
        <v>3.8235831999999998</v>
      </c>
      <c r="M418" s="21">
        <f>SUM(raw_data!AC419:'raw_data'!AH419)</f>
        <v>101.00880339999999</v>
      </c>
      <c r="N418" s="25">
        <f t="shared" si="27"/>
        <v>26.417315412412105</v>
      </c>
      <c r="O418">
        <f>raw_data!AI419</f>
        <v>243643396</v>
      </c>
      <c r="P418">
        <f>100*raw_data!AJ419/raw_data!AI419</f>
        <v>51.14533167974723</v>
      </c>
      <c r="Q418">
        <f>100*raw_data!AK419/raw_data!AI419</f>
        <v>0</v>
      </c>
      <c r="R418">
        <f>100*raw_data!AL419/raw_data!AI419</f>
        <v>0</v>
      </c>
      <c r="S418">
        <f>100*raw_data!AM419/raw_data!AI419</f>
        <v>74.816123889522544</v>
      </c>
      <c r="T418">
        <f>raw_data!AN419</f>
        <v>8676148968987.8203</v>
      </c>
      <c r="U418">
        <f>raw_data!AO419</f>
        <v>38</v>
      </c>
      <c r="V418">
        <f>100*raw_data!AP419/raw_data!AI419</f>
        <v>0</v>
      </c>
      <c r="W418">
        <f>100*raw_data!AQ419/raw_data!AI419</f>
        <v>0</v>
      </c>
    </row>
    <row r="419" spans="1:23" x14ac:dyDescent="0.35">
      <c r="A419" s="27" t="str">
        <f>raw_data!A420</f>
        <v>Africa_Eastern</v>
      </c>
      <c r="B419" s="28">
        <f>raw_data!B420</f>
        <v>1986</v>
      </c>
      <c r="C419" s="33">
        <f>raw_data!C420+raw_data!D420</f>
        <v>2.18029698611205</v>
      </c>
      <c r="D419" s="33">
        <f>SUM(raw_data!E420:'raw_data'!J420)</f>
        <v>11.768180905153274</v>
      </c>
      <c r="E419" s="31">
        <f t="shared" si="24"/>
        <v>5.397512806793598</v>
      </c>
      <c r="F419" s="21">
        <f>raw_data!K420+raw_data!L420</f>
        <v>5.1378300000000002E-2</v>
      </c>
      <c r="G419" s="21">
        <f>SUM(raw_data!M420:'raw_data'!R420)</f>
        <v>0.80385180000000012</v>
      </c>
      <c r="H419" s="25">
        <f t="shared" si="25"/>
        <v>15.645745382778335</v>
      </c>
      <c r="I419" s="21">
        <f>raw_data!S420+raw_data!T420</f>
        <v>0.16056409999999999</v>
      </c>
      <c r="J419" s="21">
        <f>SUM(raw_data!U420:'raw_data'!Z420)</f>
        <v>2.5108699999999998E-2</v>
      </c>
      <c r="K419" s="25">
        <f t="shared" si="26"/>
        <v>0.15637804465630861</v>
      </c>
      <c r="L419" s="21">
        <f>raw_data!AA420+raw_data!AB420</f>
        <v>3.0758169999999998</v>
      </c>
      <c r="M419" s="21">
        <f>SUM(raw_data!AC420:'raw_data'!AH420)</f>
        <v>11.548548200000001</v>
      </c>
      <c r="N419" s="25">
        <f t="shared" si="27"/>
        <v>3.7546278598499199</v>
      </c>
      <c r="O419">
        <f>raw_data!AI420</f>
        <v>134634956</v>
      </c>
      <c r="P419">
        <f>100*raw_data!AJ420/raw_data!AI420</f>
        <v>50.237407883878241</v>
      </c>
      <c r="Q419">
        <f>100*raw_data!AK420/raw_data!AI420</f>
        <v>0</v>
      </c>
      <c r="R419">
        <f>100*raw_data!AL420/raw_data!AI420</f>
        <v>3.0947765155432592</v>
      </c>
      <c r="S419">
        <f>100*raw_data!AM420/raw_data!AI420</f>
        <v>15.497407671749082</v>
      </c>
      <c r="T419">
        <f>raw_data!AN420</f>
        <v>83950269974.586105</v>
      </c>
      <c r="U419">
        <f>raw_data!AO420</f>
        <v>0</v>
      </c>
      <c r="V419">
        <f>100*raw_data!AP420/raw_data!AI420</f>
        <v>0</v>
      </c>
      <c r="W419">
        <f>100*raw_data!AQ420/raw_data!AI420</f>
        <v>0</v>
      </c>
    </row>
    <row r="420" spans="1:23" x14ac:dyDescent="0.35">
      <c r="A420" s="27" t="str">
        <f>raw_data!A421</f>
        <v>Africa_Northern</v>
      </c>
      <c r="B420" s="28">
        <f>raw_data!B421</f>
        <v>1986</v>
      </c>
      <c r="C420" s="33">
        <f>raw_data!C421+raw_data!D421</f>
        <v>0.90998504510758793</v>
      </c>
      <c r="D420" s="33">
        <f>SUM(raw_data!E421:'raw_data'!J421)</f>
        <v>8.9230447620352908</v>
      </c>
      <c r="E420" s="31">
        <f t="shared" si="24"/>
        <v>9.8057048409848484</v>
      </c>
      <c r="F420" s="21">
        <f>raw_data!K421+raw_data!L421</f>
        <v>0.17778949999999999</v>
      </c>
      <c r="G420" s="21">
        <f>SUM(raw_data!M421:'raw_data'!R421)</f>
        <v>2.7403371999999999</v>
      </c>
      <c r="H420" s="25">
        <f t="shared" si="25"/>
        <v>15.413380430227882</v>
      </c>
      <c r="I420" s="21">
        <f>raw_data!S421+raw_data!T421</f>
        <v>3.6785600000000002E-2</v>
      </c>
      <c r="J420" s="21">
        <f>SUM(raw_data!U421:'raw_data'!Z421)</f>
        <v>0.19571350000000001</v>
      </c>
      <c r="K420" s="25">
        <f t="shared" si="26"/>
        <v>5.3203835196381197</v>
      </c>
      <c r="L420" s="21">
        <f>raw_data!AA421+raw_data!AB421</f>
        <v>1.1001189999999998</v>
      </c>
      <c r="M420" s="21">
        <f>SUM(raw_data!AC421:'raw_data'!AH421)</f>
        <v>7.2682871999999996</v>
      </c>
      <c r="N420" s="25">
        <f t="shared" si="27"/>
        <v>6.6068190804812943</v>
      </c>
      <c r="O420">
        <f>raw_data!AI421</f>
        <v>108606921</v>
      </c>
      <c r="P420">
        <f>100*raw_data!AJ421/raw_data!AI421</f>
        <v>49.525795874463654</v>
      </c>
      <c r="Q420">
        <f>100*raw_data!AK421/raw_data!AI421</f>
        <v>0</v>
      </c>
      <c r="R420">
        <f>100*raw_data!AL421/raw_data!AI421</f>
        <v>23.527781438532816</v>
      </c>
      <c r="S420">
        <f>100*raw_data!AM421/raw_data!AI421</f>
        <v>47.173201788862059</v>
      </c>
      <c r="T420">
        <f>raw_data!AN421</f>
        <v>222762710937.509</v>
      </c>
      <c r="U420">
        <f>raw_data!AO421</f>
        <v>0</v>
      </c>
      <c r="V420">
        <f>100*raw_data!AP421/raw_data!AI421</f>
        <v>0</v>
      </c>
      <c r="W420">
        <f>100*raw_data!AQ421/raw_data!AI421</f>
        <v>0</v>
      </c>
    </row>
    <row r="421" spans="1:23" x14ac:dyDescent="0.35">
      <c r="A421" s="27" t="str">
        <f>raw_data!A422</f>
        <v>Africa_Southern</v>
      </c>
      <c r="B421" s="28">
        <f>raw_data!B422</f>
        <v>1986</v>
      </c>
      <c r="C421" s="33">
        <f>raw_data!C422+raw_data!D422</f>
        <v>0.94742431532032201</v>
      </c>
      <c r="D421" s="33">
        <f>SUM(raw_data!E422:'raw_data'!J422)</f>
        <v>3.5461140532447217</v>
      </c>
      <c r="E421" s="31">
        <f t="shared" si="24"/>
        <v>3.7428995603155788</v>
      </c>
      <c r="F421" s="21">
        <f>raw_data!K422+raw_data!L422</f>
        <v>6.8546299999999991E-2</v>
      </c>
      <c r="G421" s="21">
        <f>SUM(raw_data!M422:'raw_data'!R422)</f>
        <v>0.55450160000000004</v>
      </c>
      <c r="H421" s="25">
        <f t="shared" si="25"/>
        <v>8.0894461116063177</v>
      </c>
      <c r="I421" s="21">
        <f>raw_data!S422+raw_data!T422</f>
        <v>0.1332499</v>
      </c>
      <c r="J421" s="21">
        <f>SUM(raw_data!U422:'raw_data'!Z422)</f>
        <v>0.10674829999999999</v>
      </c>
      <c r="K421" s="25">
        <f t="shared" si="26"/>
        <v>0.80111354680191116</v>
      </c>
      <c r="L421" s="21">
        <f>raw_data!AA422+raw_data!AB422</f>
        <v>1.33829</v>
      </c>
      <c r="M421" s="21">
        <f>SUM(raw_data!AC422:'raw_data'!AH422)</f>
        <v>3.0899778000000002</v>
      </c>
      <c r="N421" s="25">
        <f t="shared" si="27"/>
        <v>2.308900014197222</v>
      </c>
      <c r="O421">
        <f>raw_data!AI422</f>
        <v>75047666</v>
      </c>
      <c r="P421">
        <f>100*raw_data!AJ422/raw_data!AI422</f>
        <v>50.937757344778717</v>
      </c>
      <c r="Q421">
        <f>100*raw_data!AK422/raw_data!AI422</f>
        <v>9.3925639206421163E-2</v>
      </c>
      <c r="R421">
        <f>100*raw_data!AL422/raw_data!AI422</f>
        <v>12.989272711026084</v>
      </c>
      <c r="S421">
        <f>100*raw_data!AM422/raw_data!AI422</f>
        <v>22.242032150606789</v>
      </c>
      <c r="T421">
        <f>raw_data!AN422</f>
        <v>58902377941.4972</v>
      </c>
      <c r="U421">
        <f>raw_data!AO422</f>
        <v>56</v>
      </c>
      <c r="V421">
        <f>100*raw_data!AP422/raw_data!AI422</f>
        <v>0</v>
      </c>
      <c r="W421">
        <f>100*raw_data!AQ422/raw_data!AI422</f>
        <v>0</v>
      </c>
    </row>
    <row r="422" spans="1:23" x14ac:dyDescent="0.35">
      <c r="A422" s="27" t="str">
        <f>raw_data!A423</f>
        <v>Africa_Western</v>
      </c>
      <c r="B422" s="28">
        <f>raw_data!B423</f>
        <v>1986</v>
      </c>
      <c r="C422" s="33">
        <f>raw_data!C423+raw_data!D423</f>
        <v>2.3534118750366098</v>
      </c>
      <c r="D422" s="33">
        <f>SUM(raw_data!E423:'raw_data'!J423)</f>
        <v>7.5558597667740681</v>
      </c>
      <c r="E422" s="31">
        <f t="shared" si="24"/>
        <v>3.2105981307060962</v>
      </c>
      <c r="F422" s="21">
        <f>raw_data!K423+raw_data!L423</f>
        <v>0.11519940000000001</v>
      </c>
      <c r="G422" s="21">
        <f>SUM(raw_data!M423:'raw_data'!R423)</f>
        <v>1.3965909000000001</v>
      </c>
      <c r="H422" s="25">
        <f t="shared" si="25"/>
        <v>12.123248037750196</v>
      </c>
      <c r="I422" s="21">
        <f>raw_data!S423+raw_data!T423</f>
        <v>0.40820780000000001</v>
      </c>
      <c r="J422" s="21">
        <f>SUM(raw_data!U423:'raw_data'!Z423)</f>
        <v>0.26801730000000001</v>
      </c>
      <c r="K422" s="25">
        <f t="shared" si="26"/>
        <v>0.65657074656584224</v>
      </c>
      <c r="L422" s="21">
        <f>raw_data!AA423+raw_data!AB423</f>
        <v>5.1024317000000003</v>
      </c>
      <c r="M422" s="21">
        <f>SUM(raw_data!AC423:'raw_data'!AH423)</f>
        <v>5.9237269000000001</v>
      </c>
      <c r="N422" s="25">
        <f t="shared" si="27"/>
        <v>1.1609615274223073</v>
      </c>
      <c r="O422">
        <f>raw_data!AI423</f>
        <v>217554342</v>
      </c>
      <c r="P422">
        <f>100*raw_data!AJ423/raw_data!AI423</f>
        <v>50.188299620331179</v>
      </c>
      <c r="Q422">
        <f>100*raw_data!AK423/raw_data!AI423</f>
        <v>0</v>
      </c>
      <c r="R422">
        <f>100*raw_data!AL423/raw_data!AI423</f>
        <v>1.1782761844394722</v>
      </c>
      <c r="S422">
        <f>100*raw_data!AM423/raw_data!AI423</f>
        <v>28.486932703921855</v>
      </c>
      <c r="T422">
        <f>raw_data!AN423</f>
        <v>253617424389.93301</v>
      </c>
      <c r="U422">
        <f>raw_data!AO423</f>
        <v>38</v>
      </c>
      <c r="V422">
        <f>100*raw_data!AP423/raw_data!AI423</f>
        <v>0</v>
      </c>
      <c r="W422">
        <f>100*raw_data!AQ423/raw_data!AI423</f>
        <v>0</v>
      </c>
    </row>
    <row r="423" spans="1:23" x14ac:dyDescent="0.35">
      <c r="A423" s="27" t="str">
        <f>raw_data!A424</f>
        <v>Australia_NZ</v>
      </c>
      <c r="B423" s="28">
        <f>raw_data!B424</f>
        <v>1986</v>
      </c>
      <c r="C423" s="33">
        <f>raw_data!C424+raw_data!D424</f>
        <v>0.19354520532889458</v>
      </c>
      <c r="D423" s="33">
        <f>SUM(raw_data!E424:'raw_data'!J424)</f>
        <v>6.9632413763843353</v>
      </c>
      <c r="E423" s="31">
        <f t="shared" si="24"/>
        <v>35.977338547610017</v>
      </c>
      <c r="F423" s="21">
        <f>raw_data!K424+raw_data!L424</f>
        <v>5.7203900000000002E-2</v>
      </c>
      <c r="G423" s="21">
        <f>SUM(raw_data!M424:'raw_data'!R424)</f>
        <v>0.2145196</v>
      </c>
      <c r="H423" s="25">
        <f t="shared" si="25"/>
        <v>3.7500869695947303</v>
      </c>
      <c r="I423" s="21">
        <f>raw_data!S424+raw_data!T424</f>
        <v>0.61404669999999995</v>
      </c>
      <c r="J423" s="21">
        <f>SUM(raw_data!U424:'raw_data'!Z424)</f>
        <v>9.8706986999999984</v>
      </c>
      <c r="K423" s="25">
        <f t="shared" si="26"/>
        <v>16.074833884784333</v>
      </c>
      <c r="L423" s="21">
        <f>raw_data!AA424+raw_data!AB424</f>
        <v>1.3814952</v>
      </c>
      <c r="M423" s="21">
        <f>SUM(raw_data!AC424:'raw_data'!AH424)</f>
        <v>18.602608</v>
      </c>
      <c r="N423" s="25">
        <f t="shared" si="27"/>
        <v>13.465561081934993</v>
      </c>
      <c r="O423">
        <f>raw_data!AI424</f>
        <v>19264650</v>
      </c>
      <c r="P423">
        <f>100*raw_data!AJ424/raw_data!AI424</f>
        <v>50.134822070476233</v>
      </c>
      <c r="Q423">
        <f>100*raw_data!AK424/raw_data!AI424</f>
        <v>0</v>
      </c>
      <c r="R423">
        <f>100*raw_data!AL424/raw_data!AI424</f>
        <v>0</v>
      </c>
      <c r="S423">
        <f>100*raw_data!AM424/raw_data!AI424</f>
        <v>85.253399361005776</v>
      </c>
      <c r="T423">
        <f>raw_data!AN424</f>
        <v>627552104088.849</v>
      </c>
      <c r="U423">
        <f>raw_data!AO424</f>
        <v>0</v>
      </c>
      <c r="V423">
        <f>100*raw_data!AP424/raw_data!AI424</f>
        <v>0</v>
      </c>
      <c r="W423">
        <f>100*raw_data!AQ424/raw_data!AI424</f>
        <v>0</v>
      </c>
    </row>
    <row r="424" spans="1:23" x14ac:dyDescent="0.35">
      <c r="A424" s="27" t="str">
        <f>raw_data!A425</f>
        <v>Brazil</v>
      </c>
      <c r="B424" s="28">
        <f>raw_data!B425</f>
        <v>1986</v>
      </c>
      <c r="C424" s="33">
        <f>raw_data!C425+raw_data!D425</f>
        <v>2.2159481648955204</v>
      </c>
      <c r="D424" s="33">
        <f>SUM(raw_data!E425:'raw_data'!J425)</f>
        <v>19.438084352472195</v>
      </c>
      <c r="E424" s="31">
        <f t="shared" si="24"/>
        <v>8.7719039011856488</v>
      </c>
      <c r="F424" s="21">
        <f>raw_data!K425+raw_data!L425</f>
        <v>8.4668099999999996E-2</v>
      </c>
      <c r="G424" s="21">
        <f>SUM(raw_data!M425:'raw_data'!R425)</f>
        <v>1.0515702999999998</v>
      </c>
      <c r="H424" s="25">
        <f t="shared" si="25"/>
        <v>12.419911395200788</v>
      </c>
      <c r="I424" s="21">
        <f>raw_data!S425+raw_data!T425</f>
        <v>0.1695229</v>
      </c>
      <c r="J424" s="21">
        <f>SUM(raw_data!U425:'raw_data'!Z425)</f>
        <v>0.75401560000000001</v>
      </c>
      <c r="K424" s="25">
        <f t="shared" si="26"/>
        <v>4.4478686950258641</v>
      </c>
      <c r="L424" s="21">
        <f>raw_data!AA425+raw_data!AB425</f>
        <v>2.8559413999999999</v>
      </c>
      <c r="M424" s="21">
        <f>SUM(raw_data!AC425:'raw_data'!AH425)</f>
        <v>21.538833399999998</v>
      </c>
      <c r="N424" s="25">
        <f t="shared" si="27"/>
        <v>7.5417630767914217</v>
      </c>
      <c r="O424">
        <f>raw_data!AI425</f>
        <v>139643355</v>
      </c>
      <c r="P424">
        <f>100*raw_data!AJ425/raw_data!AI425</f>
        <v>50.241480520143618</v>
      </c>
      <c r="Q424">
        <f>100*raw_data!AK425/raw_data!AI425</f>
        <v>0</v>
      </c>
      <c r="R424">
        <f>100*raw_data!AL425/raw_data!AI425</f>
        <v>0</v>
      </c>
      <c r="S424">
        <f>100*raw_data!AM425/raw_data!AI425</f>
        <v>70.702999795443191</v>
      </c>
      <c r="T424">
        <f>raw_data!AN425</f>
        <v>898395139263.71204</v>
      </c>
      <c r="U424">
        <f>raw_data!AO425</f>
        <v>58</v>
      </c>
      <c r="V424">
        <f>100*raw_data!AP425/raw_data!AI425</f>
        <v>0</v>
      </c>
      <c r="W424">
        <f>100*raw_data!AQ425/raw_data!AI425</f>
        <v>0</v>
      </c>
    </row>
    <row r="425" spans="1:23" x14ac:dyDescent="0.35">
      <c r="A425" s="27" t="str">
        <f>raw_data!A426</f>
        <v>Canada</v>
      </c>
      <c r="B425" s="28">
        <f>raw_data!B426</f>
        <v>1986</v>
      </c>
      <c r="C425" s="33">
        <f>raw_data!C426+raw_data!D426</f>
        <v>0.26208203751803716</v>
      </c>
      <c r="D425" s="33">
        <f>SUM(raw_data!E426:'raw_data'!J426)</f>
        <v>9.1031092370091518</v>
      </c>
      <c r="E425" s="31">
        <f t="shared" si="24"/>
        <v>34.733815881535385</v>
      </c>
      <c r="F425" s="21">
        <f>raw_data!K426+raw_data!L426</f>
        <v>0.2071867</v>
      </c>
      <c r="G425" s="21">
        <f>SUM(raw_data!M426:'raw_data'!R426)</f>
        <v>0.60796600000000001</v>
      </c>
      <c r="H425" s="25">
        <f t="shared" si="25"/>
        <v>2.9343871976338249</v>
      </c>
      <c r="I425" s="21">
        <f>raw_data!S426+raw_data!T426</f>
        <v>0.30412719999999999</v>
      </c>
      <c r="J425" s="21">
        <f>SUM(raw_data!U426:'raw_data'!Z426)</f>
        <v>2.5972613</v>
      </c>
      <c r="K425" s="25">
        <f t="shared" si="26"/>
        <v>8.5400493609252965</v>
      </c>
      <c r="L425" s="21">
        <f>raw_data!AA426+raw_data!AB426</f>
        <v>0.47445999999999999</v>
      </c>
      <c r="M425" s="21">
        <f>SUM(raw_data!AC426:'raw_data'!AH426)</f>
        <v>12.288516999999999</v>
      </c>
      <c r="N425" s="25">
        <f t="shared" si="27"/>
        <v>25.900006322977699</v>
      </c>
      <c r="O425">
        <f>raw_data!AI426</f>
        <v>26100278</v>
      </c>
      <c r="P425">
        <f>100*raw_data!AJ426/raw_data!AI426</f>
        <v>50.366344756940904</v>
      </c>
      <c r="Q425">
        <f>100*raw_data!AK426/raw_data!AI426</f>
        <v>44.13344945981035</v>
      </c>
      <c r="R425">
        <f>100*raw_data!AL426/raw_data!AI426</f>
        <v>0</v>
      </c>
      <c r="S425">
        <f>100*raw_data!AM426/raw_data!AI426</f>
        <v>76.502001243051893</v>
      </c>
      <c r="T425">
        <f>raw_data!AN426</f>
        <v>788423950103.26001</v>
      </c>
      <c r="U425">
        <f>raw_data!AO426</f>
        <v>32</v>
      </c>
      <c r="V425">
        <f>100*raw_data!AP426/raw_data!AI426</f>
        <v>0</v>
      </c>
      <c r="W425">
        <f>100*raw_data!AQ426/raw_data!AI426</f>
        <v>0</v>
      </c>
    </row>
    <row r="426" spans="1:23" x14ac:dyDescent="0.35">
      <c r="A426" s="27" t="str">
        <f>raw_data!A427</f>
        <v>Central America and Caribbean</v>
      </c>
      <c r="B426" s="28">
        <f>raw_data!B427</f>
        <v>1986</v>
      </c>
      <c r="C426" s="33">
        <f>raw_data!C427+raw_data!D427</f>
        <v>0.6832040311529437</v>
      </c>
      <c r="D426" s="33">
        <f>SUM(raw_data!E427:'raw_data'!J427)</f>
        <v>6.5419235185744729</v>
      </c>
      <c r="E426" s="31">
        <f t="shared" si="24"/>
        <v>9.5753584877633457</v>
      </c>
      <c r="F426" s="21">
        <f>raw_data!K427+raw_data!L427</f>
        <v>0.1859884</v>
      </c>
      <c r="G426" s="21">
        <f>SUM(raw_data!M427:'raw_data'!R427)</f>
        <v>1.6899776999999998</v>
      </c>
      <c r="H426" s="25">
        <f t="shared" si="25"/>
        <v>9.0864682958722156</v>
      </c>
      <c r="I426" s="21">
        <f>raw_data!S427+raw_data!T427</f>
        <v>1.7865299999999997E-2</v>
      </c>
      <c r="J426" s="21">
        <f>SUM(raw_data!U427:'raw_data'!Z427)</f>
        <v>0.25629679999999999</v>
      </c>
      <c r="K426" s="25">
        <f t="shared" si="26"/>
        <v>14.346067516358529</v>
      </c>
      <c r="L426" s="21">
        <f>raw_data!AA427+raw_data!AB427</f>
        <v>0.62276019999999999</v>
      </c>
      <c r="M426" s="21">
        <f>SUM(raw_data!AC427:'raw_data'!AH427)</f>
        <v>5.1340330000000005</v>
      </c>
      <c r="N426" s="25">
        <f t="shared" si="27"/>
        <v>8.2439966458999798</v>
      </c>
      <c r="O426">
        <f>raw_data!AI427</f>
        <v>54733310</v>
      </c>
      <c r="P426">
        <f>100*raw_data!AJ427/raw_data!AI427</f>
        <v>50.112432447443794</v>
      </c>
      <c r="Q426">
        <f>100*raw_data!AK427/raw_data!AI427</f>
        <v>0</v>
      </c>
      <c r="R426">
        <f>100*raw_data!AL427/raw_data!AI427</f>
        <v>8.0757440030577357</v>
      </c>
      <c r="S426">
        <f>100*raw_data!AM427/raw_data!AI427</f>
        <v>49.077647597048305</v>
      </c>
      <c r="T426">
        <f>raw_data!AN427</f>
        <v>196102364777.65601</v>
      </c>
      <c r="U426">
        <f>raw_data!AO427</f>
        <v>0</v>
      </c>
      <c r="V426">
        <f>100*raw_data!AP427/raw_data!AI427</f>
        <v>0</v>
      </c>
      <c r="W426">
        <f>100*raw_data!AQ427/raw_data!AI427</f>
        <v>0</v>
      </c>
    </row>
    <row r="427" spans="1:23" x14ac:dyDescent="0.35">
      <c r="A427" s="27" t="str">
        <f>raw_data!A428</f>
        <v>Central Asia</v>
      </c>
      <c r="B427" s="28">
        <f>raw_data!B428</f>
        <v>1986</v>
      </c>
      <c r="C427" s="33">
        <f>raw_data!C428+raw_data!D428</f>
        <v>0.15866461818174982</v>
      </c>
      <c r="D427" s="33">
        <f>SUM(raw_data!E428:'raw_data'!J428)</f>
        <v>14.586961692404394</v>
      </c>
      <c r="E427" s="31">
        <f t="shared" si="24"/>
        <v>91.935819463511862</v>
      </c>
      <c r="F427" s="21">
        <f>raw_data!K428+raw_data!L428</f>
        <v>7.4335600000000002E-2</v>
      </c>
      <c r="G427" s="21">
        <f>SUM(raw_data!M428:'raw_data'!R428)</f>
        <v>0.31871469999999996</v>
      </c>
      <c r="H427" s="25">
        <f t="shared" si="25"/>
        <v>4.2875109637912381</v>
      </c>
      <c r="I427" s="21">
        <f>raw_data!S428+raw_data!T428</f>
        <v>6.9400000000000006E-5</v>
      </c>
      <c r="J427" s="21">
        <f>SUM(raw_data!U428:'raw_data'!Z428)</f>
        <v>9.3106299999999989E-2</v>
      </c>
      <c r="K427" s="25">
        <f t="shared" si="26"/>
        <v>1341.5893371757923</v>
      </c>
      <c r="L427" s="21">
        <f>raw_data!AA428+raw_data!AB428</f>
        <v>0.20241619999999999</v>
      </c>
      <c r="M427" s="21">
        <f>SUM(raw_data!AC428:'raw_data'!AH428)</f>
        <v>19.049431700000003</v>
      </c>
      <c r="N427" s="25">
        <f t="shared" si="27"/>
        <v>94.110213016547121</v>
      </c>
      <c r="O427">
        <f>raw_data!AI428</f>
        <v>63254745</v>
      </c>
      <c r="P427">
        <f>100*raw_data!AJ428/raw_data!AI428</f>
        <v>51.166355978511966</v>
      </c>
      <c r="Q427">
        <f>100*raw_data!AK428/raw_data!AI428</f>
        <v>0</v>
      </c>
      <c r="R427">
        <f>100*raw_data!AL428/raw_data!AI428</f>
        <v>0</v>
      </c>
      <c r="S427">
        <f>100*raw_data!AM428/raw_data!AI428</f>
        <v>48.351419328304935</v>
      </c>
      <c r="T427">
        <f>raw_data!AN428</f>
        <v>34567423323.447403</v>
      </c>
      <c r="U427">
        <f>raw_data!AO428</f>
        <v>0</v>
      </c>
      <c r="V427">
        <f>100*raw_data!AP428/raw_data!AI428</f>
        <v>0</v>
      </c>
      <c r="W427">
        <f>100*raw_data!AQ428/raw_data!AI428</f>
        <v>0</v>
      </c>
    </row>
    <row r="428" spans="1:23" x14ac:dyDescent="0.35">
      <c r="A428" s="27" t="str">
        <f>raw_data!A429</f>
        <v>China</v>
      </c>
      <c r="B428" s="28">
        <f>raw_data!B429</f>
        <v>1986</v>
      </c>
      <c r="C428" s="33">
        <f>raw_data!C429+raw_data!D429</f>
        <v>7.0891714285714293</v>
      </c>
      <c r="D428" s="33">
        <f>SUM(raw_data!E429:'raw_data'!J429)</f>
        <v>41.077537468000926</v>
      </c>
      <c r="E428" s="31">
        <f t="shared" si="24"/>
        <v>5.7944060010238241</v>
      </c>
      <c r="F428" s="21">
        <f>raw_data!K429+raw_data!L429</f>
        <v>0.31432519999999997</v>
      </c>
      <c r="G428" s="21">
        <f>SUM(raw_data!M429:'raw_data'!R429)</f>
        <v>0.8747509</v>
      </c>
      <c r="H428" s="25">
        <f t="shared" si="25"/>
        <v>2.7829486786296487</v>
      </c>
      <c r="I428" s="21">
        <f>raw_data!S429+raw_data!T429</f>
        <v>1.0700744</v>
      </c>
      <c r="J428" s="21">
        <f>SUM(raw_data!U429:'raw_data'!Z429)</f>
        <v>1.0023458000000001</v>
      </c>
      <c r="K428" s="25">
        <f t="shared" si="26"/>
        <v>0.93670664394924319</v>
      </c>
      <c r="L428" s="21">
        <f>raw_data!AA429+raw_data!AB429</f>
        <v>11.8759158</v>
      </c>
      <c r="M428" s="21">
        <f>SUM(raw_data!AC429:'raw_data'!AH429)</f>
        <v>42.617928699999993</v>
      </c>
      <c r="N428" s="25">
        <f t="shared" si="27"/>
        <v>3.5886014533717048</v>
      </c>
      <c r="O428">
        <f>raw_data!AI429</f>
        <v>1072614091</v>
      </c>
      <c r="P428">
        <f>100*raw_data!AJ429/raw_data!AI429</f>
        <v>49.09716918869006</v>
      </c>
      <c r="Q428">
        <f>100*raw_data!AK429/raw_data!AI429</f>
        <v>0</v>
      </c>
      <c r="R428">
        <f>100*raw_data!AL429/raw_data!AI429</f>
        <v>0.53888356012656558</v>
      </c>
      <c r="S428">
        <f>100*raw_data!AM429/raw_data!AI429</f>
        <v>23.944290416747844</v>
      </c>
      <c r="T428">
        <f>raw_data!AN429</f>
        <v>864687766033.04602</v>
      </c>
      <c r="U428">
        <f>raw_data!AO429</f>
        <v>0</v>
      </c>
      <c r="V428">
        <f>100*raw_data!AP429/raw_data!AI429</f>
        <v>0</v>
      </c>
      <c r="W428">
        <f>100*raw_data!AQ429/raw_data!AI429</f>
        <v>0</v>
      </c>
    </row>
    <row r="429" spans="1:23" x14ac:dyDescent="0.35">
      <c r="A429" s="27" t="str">
        <f>raw_data!A430</f>
        <v>EU-12</v>
      </c>
      <c r="B429" s="28">
        <f>raw_data!B430</f>
        <v>1986</v>
      </c>
      <c r="C429" s="33">
        <f>raw_data!C430+raw_data!D430</f>
        <v>0.45133699105670899</v>
      </c>
      <c r="D429" s="33">
        <f>SUM(raw_data!E430:'raw_data'!J430)</f>
        <v>34.004289940127961</v>
      </c>
      <c r="E429" s="31">
        <f t="shared" si="24"/>
        <v>75.341243048822989</v>
      </c>
      <c r="F429" s="21">
        <f>raw_data!K430+raw_data!L430</f>
        <v>0.35131659999999998</v>
      </c>
      <c r="G429" s="21">
        <f>SUM(raw_data!M430:'raw_data'!R430)</f>
        <v>0.57513290000000006</v>
      </c>
      <c r="H429" s="25">
        <f t="shared" si="25"/>
        <v>1.6370786350545352</v>
      </c>
      <c r="I429" s="21">
        <f>raw_data!S430+raw_data!T430</f>
        <v>0.23012760000000002</v>
      </c>
      <c r="J429" s="21">
        <f>SUM(raw_data!U430:'raw_data'!Z430)</f>
        <v>4.1574486999999998</v>
      </c>
      <c r="K429" s="25">
        <f t="shared" si="26"/>
        <v>18.065841298479622</v>
      </c>
      <c r="L429" s="21">
        <f>raw_data!AA430+raw_data!AB430</f>
        <v>1.5528616</v>
      </c>
      <c r="M429" s="21">
        <f>SUM(raw_data!AC430:'raw_data'!AH430)</f>
        <v>51.574755699999997</v>
      </c>
      <c r="N429" s="25">
        <f t="shared" si="27"/>
        <v>33.212718828258744</v>
      </c>
      <c r="O429">
        <f>raw_data!AI430</f>
        <v>106188287</v>
      </c>
      <c r="P429">
        <f>100*raw_data!AJ430/raw_data!AI430</f>
        <v>51.419753103277763</v>
      </c>
      <c r="Q429">
        <f>100*raw_data!AK430/raw_data!AI430</f>
        <v>0</v>
      </c>
      <c r="R429">
        <f>100*raw_data!AL430/raw_data!AI430</f>
        <v>25.282500319456137</v>
      </c>
      <c r="S429">
        <f>100*raw_data!AM430/raw_data!AI430</f>
        <v>60.728443618268372</v>
      </c>
      <c r="T429">
        <f>raw_data!AN430</f>
        <v>47475904718.864403</v>
      </c>
      <c r="U429">
        <f>raw_data!AO430</f>
        <v>0</v>
      </c>
      <c r="V429">
        <f>100*raw_data!AP430/raw_data!AI430</f>
        <v>0</v>
      </c>
      <c r="W429">
        <f>100*raw_data!AQ430/raw_data!AI430</f>
        <v>0</v>
      </c>
    </row>
    <row r="430" spans="1:23" x14ac:dyDescent="0.35">
      <c r="A430" s="27" t="str">
        <f>raw_data!A431</f>
        <v>EU-15</v>
      </c>
      <c r="B430" s="28">
        <f>raw_data!B431</f>
        <v>1986</v>
      </c>
      <c r="C430" s="33">
        <f>raw_data!C431+raw_data!D431</f>
        <v>3.0135636902246401</v>
      </c>
      <c r="D430" s="33">
        <f>SUM(raw_data!E431:'raw_data'!J431)</f>
        <v>131.14511211642434</v>
      </c>
      <c r="E430" s="31">
        <f t="shared" si="24"/>
        <v>43.518281210326236</v>
      </c>
      <c r="F430" s="21">
        <f>raw_data!K431+raw_data!L431</f>
        <v>4.3290807000000004</v>
      </c>
      <c r="G430" s="21">
        <f>SUM(raw_data!M431:'raw_data'!R431)</f>
        <v>32.657268099999996</v>
      </c>
      <c r="H430" s="25">
        <f t="shared" si="25"/>
        <v>7.5436958474809659</v>
      </c>
      <c r="I430" s="21">
        <f>raw_data!S431+raw_data!T431</f>
        <v>1.7826621</v>
      </c>
      <c r="J430" s="21">
        <f>SUM(raw_data!U431:'raw_data'!Z431)</f>
        <v>51.195018499999996</v>
      </c>
      <c r="K430" s="25">
        <f t="shared" si="26"/>
        <v>28.718296361379981</v>
      </c>
      <c r="L430" s="21">
        <f>raw_data!AA431+raw_data!AB431</f>
        <v>4.9851124999999996</v>
      </c>
      <c r="M430" s="21">
        <f>SUM(raw_data!AC431:'raw_data'!AH431)</f>
        <v>181.08329789999999</v>
      </c>
      <c r="N430" s="25">
        <f t="shared" si="27"/>
        <v>36.324816721789126</v>
      </c>
      <c r="O430">
        <f>raw_data!AI431</f>
        <v>361216504</v>
      </c>
      <c r="P430">
        <f>100*raw_data!AJ431/raw_data!AI431</f>
        <v>51.453693821254632</v>
      </c>
      <c r="Q430">
        <f>100*raw_data!AK431/raw_data!AI431</f>
        <v>1.5965142611534715</v>
      </c>
      <c r="R430">
        <f>100*raw_data!AL431/raw_data!AI431</f>
        <v>12.660630257359447</v>
      </c>
      <c r="S430">
        <f>100*raw_data!AM431/raw_data!AI431</f>
        <v>72.711822436551785</v>
      </c>
      <c r="T430">
        <f>raw_data!AN431</f>
        <v>8864690586899.3691</v>
      </c>
      <c r="U430">
        <f>raw_data!AO431</f>
        <v>32</v>
      </c>
      <c r="V430">
        <f>100*raw_data!AP431/raw_data!AI431</f>
        <v>0</v>
      </c>
      <c r="W430">
        <f>100*raw_data!AQ431/raw_data!AI431</f>
        <v>0</v>
      </c>
    </row>
    <row r="431" spans="1:23" x14ac:dyDescent="0.35">
      <c r="A431" s="27" t="str">
        <f>raw_data!A432</f>
        <v>Europe_Eastern</v>
      </c>
      <c r="B431" s="28">
        <f>raw_data!B432</f>
        <v>1986</v>
      </c>
      <c r="C431" s="33">
        <f>raw_data!C432+raw_data!D432</f>
        <v>0.25838054256886139</v>
      </c>
      <c r="D431" s="33">
        <f>SUM(raw_data!E432:'raw_data'!J432)</f>
        <v>19.79685686480693</v>
      </c>
      <c r="E431" s="31">
        <f t="shared" si="24"/>
        <v>76.618992544807583</v>
      </c>
      <c r="F431" s="21">
        <f>raw_data!K432+raw_data!L432</f>
        <v>3.7453500000000001E-2</v>
      </c>
      <c r="G431" s="21">
        <f>SUM(raw_data!M432:'raw_data'!R432)</f>
        <v>3.6738999999999994E-2</v>
      </c>
      <c r="H431" s="25">
        <f t="shared" si="25"/>
        <v>0.98092301120055514</v>
      </c>
      <c r="I431" s="21">
        <f>raw_data!S432+raw_data!T432</f>
        <v>4.8874599999999997E-2</v>
      </c>
      <c r="J431" s="21">
        <f>SUM(raw_data!U432:'raw_data'!Z432)</f>
        <v>0.2531101</v>
      </c>
      <c r="K431" s="25">
        <f t="shared" si="26"/>
        <v>5.1787656574171459</v>
      </c>
      <c r="L431" s="21">
        <f>raw_data!AA432+raw_data!AB432</f>
        <v>3.9463552000000002</v>
      </c>
      <c r="M431" s="21">
        <f>SUM(raw_data!AC432:'raw_data'!AH432)</f>
        <v>36.941189200000004</v>
      </c>
      <c r="N431" s="25">
        <f t="shared" si="27"/>
        <v>9.3608373620296526</v>
      </c>
      <c r="O431">
        <f>raw_data!AI432</f>
        <v>64015175</v>
      </c>
      <c r="P431">
        <f>100*raw_data!AJ432/raw_data!AI432</f>
        <v>53.86283799114819</v>
      </c>
      <c r="Q431">
        <f>100*raw_data!AK432/raw_data!AI432</f>
        <v>0</v>
      </c>
      <c r="R431">
        <f>100*raw_data!AL432/raw_data!AI432</f>
        <v>15.527276149756679</v>
      </c>
      <c r="S431">
        <f>100*raw_data!AM432/raw_data!AI432</f>
        <v>63.9689386149456</v>
      </c>
      <c r="T431">
        <f>raw_data!AN432</f>
        <v>0</v>
      </c>
      <c r="U431">
        <f>raw_data!AO432</f>
        <v>0</v>
      </c>
      <c r="V431">
        <f>100*raw_data!AP432/raw_data!AI432</f>
        <v>0</v>
      </c>
      <c r="W431">
        <f>100*raw_data!AQ432/raw_data!AI432</f>
        <v>0</v>
      </c>
    </row>
    <row r="432" spans="1:23" x14ac:dyDescent="0.35">
      <c r="A432" s="27" t="str">
        <f>raw_data!A433</f>
        <v>Europe_Non_EU</v>
      </c>
      <c r="B432" s="28">
        <f>raw_data!B433</f>
        <v>1986</v>
      </c>
      <c r="C432" s="33">
        <f>raw_data!C433+raw_data!D433</f>
        <v>1.036557754371622</v>
      </c>
      <c r="D432" s="33">
        <f>SUM(raw_data!E433:'raw_data'!J433)</f>
        <v>15.076083883142111</v>
      </c>
      <c r="E432" s="31">
        <f t="shared" si="24"/>
        <v>14.544374222815472</v>
      </c>
      <c r="F432" s="21">
        <f>raw_data!K433+raw_data!L433</f>
        <v>1.9410500000000001E-2</v>
      </c>
      <c r="G432" s="21">
        <f>SUM(raw_data!M433:'raw_data'!R433)</f>
        <v>0.29781099999999999</v>
      </c>
      <c r="H432" s="25">
        <f t="shared" si="25"/>
        <v>15.342778393137733</v>
      </c>
      <c r="I432" s="21">
        <f>raw_data!S433+raw_data!T433</f>
        <v>0.97557540000000009</v>
      </c>
      <c r="J432" s="21">
        <f>SUM(raw_data!U433:'raw_data'!Z433)</f>
        <v>0.18709769999999998</v>
      </c>
      <c r="K432" s="25">
        <f t="shared" si="26"/>
        <v>0.19178189609947111</v>
      </c>
      <c r="L432" s="21">
        <f>raw_data!AA433+raw_data!AB433</f>
        <v>2.6820992000000001</v>
      </c>
      <c r="M432" s="21">
        <f>SUM(raw_data!AC433:'raw_data'!AH433)</f>
        <v>17.921669700000006</v>
      </c>
      <c r="N432" s="25">
        <f t="shared" si="27"/>
        <v>6.6819563198855603</v>
      </c>
      <c r="O432">
        <f>raw_data!AI433</f>
        <v>72537977</v>
      </c>
      <c r="P432">
        <f>100*raw_data!AJ433/raw_data!AI433</f>
        <v>49.847585355185743</v>
      </c>
      <c r="Q432">
        <f>100*raw_data!AK433/raw_data!AI433</f>
        <v>0</v>
      </c>
      <c r="R432">
        <f>100*raw_data!AL433/raw_data!AI433</f>
        <v>66.659683657844496</v>
      </c>
      <c r="S432">
        <f>100*raw_data!AM433/raw_data!AI433</f>
        <v>51.337093395918664</v>
      </c>
      <c r="T432">
        <f>raw_data!AN433</f>
        <v>240637045709.651</v>
      </c>
      <c r="U432">
        <f>raw_data!AO433</f>
        <v>0</v>
      </c>
      <c r="V432">
        <f>100*raw_data!AP433/raw_data!AI433</f>
        <v>0</v>
      </c>
      <c r="W432">
        <f>100*raw_data!AQ433/raw_data!AI433</f>
        <v>0</v>
      </c>
    </row>
    <row r="433" spans="1:23" x14ac:dyDescent="0.35">
      <c r="A433" s="27" t="str">
        <f>raw_data!A434</f>
        <v>European Free Trade Association</v>
      </c>
      <c r="B433" s="28">
        <f>raw_data!B434</f>
        <v>1986</v>
      </c>
      <c r="C433" s="33">
        <f>raw_data!C434+raw_data!D434</f>
        <v>0.10697637047619041</v>
      </c>
      <c r="D433" s="33">
        <f>SUM(raw_data!E434:'raw_data'!J434)</f>
        <v>4.8450404330300927</v>
      </c>
      <c r="E433" s="31">
        <f t="shared" si="24"/>
        <v>45.290753569812381</v>
      </c>
      <c r="F433" s="21">
        <f>raw_data!K434+raw_data!L434</f>
        <v>0.13829819999999998</v>
      </c>
      <c r="G433" s="21">
        <f>SUM(raw_data!M434:'raw_data'!R434)</f>
        <v>0.48230869999999998</v>
      </c>
      <c r="H433" s="25">
        <f t="shared" si="25"/>
        <v>3.4874546451074564</v>
      </c>
      <c r="I433" s="21">
        <f>raw_data!S434+raw_data!T434</f>
        <v>3.0200000000000002E-4</v>
      </c>
      <c r="J433" s="21">
        <f>SUM(raw_data!U434:'raw_data'!Z434)</f>
        <v>4.1181701999999989</v>
      </c>
      <c r="K433" s="25">
        <f t="shared" si="26"/>
        <v>13636.32516556291</v>
      </c>
      <c r="L433" s="21">
        <f>raw_data!AA434+raw_data!AB434</f>
        <v>1.0274800000000001E-2</v>
      </c>
      <c r="M433" s="21">
        <f>SUM(raw_data!AC434:'raw_data'!AH434)</f>
        <v>10.888796799999998</v>
      </c>
      <c r="N433" s="25">
        <f t="shared" si="27"/>
        <v>1059.7575427258921</v>
      </c>
      <c r="O433">
        <f>raw_data!AI434</f>
        <v>10941817</v>
      </c>
      <c r="P433">
        <f>100*raw_data!AJ434/raw_data!AI434</f>
        <v>50.957797959881802</v>
      </c>
      <c r="Q433">
        <f>100*raw_data!AK434/raw_data!AI434</f>
        <v>0</v>
      </c>
      <c r="R433">
        <f>100*raw_data!AL434/raw_data!AI434</f>
        <v>32.572131301409996</v>
      </c>
      <c r="S433">
        <f>100*raw_data!AM434/raw_data!AI434</f>
        <v>73.335479838494834</v>
      </c>
      <c r="T433">
        <f>raw_data!AN434</f>
        <v>617251433139.28198</v>
      </c>
      <c r="U433">
        <f>raw_data!AO434</f>
        <v>25</v>
      </c>
      <c r="V433">
        <f>100*raw_data!AP434/raw_data!AI434</f>
        <v>0</v>
      </c>
      <c r="W433">
        <f>100*raw_data!AQ434/raw_data!AI434</f>
        <v>0</v>
      </c>
    </row>
    <row r="434" spans="1:23" x14ac:dyDescent="0.35">
      <c r="A434" s="27" t="str">
        <f>raw_data!A435</f>
        <v>India</v>
      </c>
      <c r="B434" s="28">
        <f>raw_data!B435</f>
        <v>1986</v>
      </c>
      <c r="C434" s="33">
        <f>raw_data!C435+raw_data!D435</f>
        <v>12.862472297994669</v>
      </c>
      <c r="D434" s="33">
        <f>SUM(raw_data!E435:'raw_data'!J435)</f>
        <v>46.584804867261219</v>
      </c>
      <c r="E434" s="31">
        <f t="shared" si="24"/>
        <v>3.6217613370117072</v>
      </c>
      <c r="F434" s="21">
        <f>raw_data!K435+raw_data!L435</f>
        <v>0.61110330000000002</v>
      </c>
      <c r="G434" s="21">
        <f>SUM(raw_data!M435:'raw_data'!R435)</f>
        <v>0.37501960000000001</v>
      </c>
      <c r="H434" s="25">
        <f t="shared" si="25"/>
        <v>0.61367628026227317</v>
      </c>
      <c r="I434" s="21">
        <f>raw_data!S435+raw_data!T435</f>
        <v>0.43286409999999997</v>
      </c>
      <c r="J434" s="21">
        <f>SUM(raw_data!U435:'raw_data'!Z435)</f>
        <v>0.16507880000000003</v>
      </c>
      <c r="K434" s="25">
        <f t="shared" si="26"/>
        <v>0.38136403550213577</v>
      </c>
      <c r="L434" s="21">
        <f>raw_data!AA435+raw_data!AB435</f>
        <v>19.356424000000001</v>
      </c>
      <c r="M434" s="21">
        <f>SUM(raw_data!AC435:'raw_data'!AH435)</f>
        <v>52.562914200000002</v>
      </c>
      <c r="N434" s="25">
        <f t="shared" si="27"/>
        <v>2.715528147141228</v>
      </c>
      <c r="O434">
        <f>raw_data!AI435</f>
        <v>797878993</v>
      </c>
      <c r="P434">
        <f>100*raw_data!AJ435/raw_data!AI435</f>
        <v>48.261367372533392</v>
      </c>
      <c r="Q434">
        <f>100*raw_data!AK435/raw_data!AI435</f>
        <v>0</v>
      </c>
      <c r="R434">
        <f>100*raw_data!AL435/raw_data!AI435</f>
        <v>0</v>
      </c>
      <c r="S434">
        <f>100*raw_data!AM435/raw_data!AI435</f>
        <v>24.584999946226183</v>
      </c>
      <c r="T434">
        <f>raw_data!AN435</f>
        <v>365081811360.125</v>
      </c>
      <c r="U434">
        <f>raw_data!AO435</f>
        <v>0</v>
      </c>
      <c r="V434">
        <f>100*raw_data!AP435/raw_data!AI435</f>
        <v>0</v>
      </c>
      <c r="W434">
        <f>100*raw_data!AQ435/raw_data!AI435</f>
        <v>0</v>
      </c>
    </row>
    <row r="435" spans="1:23" x14ac:dyDescent="0.35">
      <c r="A435" s="27" t="str">
        <f>raw_data!A436</f>
        <v>Indonesia</v>
      </c>
      <c r="B435" s="28">
        <f>raw_data!B436</f>
        <v>1986</v>
      </c>
      <c r="C435" s="33">
        <f>raw_data!C436+raw_data!D436</f>
        <v>1.4728290074452648</v>
      </c>
      <c r="D435" s="33">
        <f>SUM(raw_data!E436:'raw_data'!J436)</f>
        <v>4.782327985190383</v>
      </c>
      <c r="E435" s="31">
        <f t="shared" si="24"/>
        <v>3.2470354406488089</v>
      </c>
      <c r="F435" s="21">
        <f>raw_data!K436+raw_data!L436</f>
        <v>8.9343199999999998E-2</v>
      </c>
      <c r="G435" s="21">
        <f>SUM(raw_data!M436:'raw_data'!R436)</f>
        <v>0.58698689999999998</v>
      </c>
      <c r="H435" s="25">
        <f t="shared" si="25"/>
        <v>6.5700232362395798</v>
      </c>
      <c r="I435" s="21">
        <f>raw_data!S436+raw_data!T436</f>
        <v>2.0258600000000002E-2</v>
      </c>
      <c r="J435" s="21">
        <f>SUM(raw_data!U436:'raw_data'!Z436)</f>
        <v>0.1297054</v>
      </c>
      <c r="K435" s="25">
        <f t="shared" si="26"/>
        <v>6.4024858578578971</v>
      </c>
      <c r="L435" s="21">
        <f>raw_data!AA436+raw_data!AB436</f>
        <v>1.6552566</v>
      </c>
      <c r="M435" s="21">
        <f>SUM(raw_data!AC436:'raw_data'!AH436)</f>
        <v>4.570926</v>
      </c>
      <c r="N435" s="25">
        <f t="shared" si="27"/>
        <v>2.7614606702066617</v>
      </c>
      <c r="O435">
        <f>raw_data!AI436</f>
        <v>169135273</v>
      </c>
      <c r="P435">
        <f>100*raw_data!AJ436/raw_data!AI436</f>
        <v>49.899089351988692</v>
      </c>
      <c r="Q435">
        <f>100*raw_data!AK436/raw_data!AI436</f>
        <v>0</v>
      </c>
      <c r="R435">
        <f>100*raw_data!AL436/raw_data!AI436</f>
        <v>96.577278117498295</v>
      </c>
      <c r="S435">
        <f>100*raw_data!AM436/raw_data!AI436</f>
        <v>26.952999922139245</v>
      </c>
      <c r="T435">
        <f>raw_data!AN436</f>
        <v>210840601904.25601</v>
      </c>
      <c r="U435">
        <f>raw_data!AO436</f>
        <v>0</v>
      </c>
      <c r="V435">
        <f>100*raw_data!AP436/raw_data!AI436</f>
        <v>0</v>
      </c>
      <c r="W435">
        <f>100*raw_data!AQ436/raw_data!AI436</f>
        <v>0</v>
      </c>
    </row>
    <row r="436" spans="1:23" x14ac:dyDescent="0.35">
      <c r="A436" s="27" t="str">
        <f>raw_data!A437</f>
        <v>Japan</v>
      </c>
      <c r="B436" s="28">
        <f>raw_data!B437</f>
        <v>1986</v>
      </c>
      <c r="C436" s="33">
        <f>raw_data!C437+raw_data!D437</f>
        <v>0.57714529442145701</v>
      </c>
      <c r="D436" s="33">
        <f>SUM(raw_data!E437:'raw_data'!J437)</f>
        <v>24.137140280402075</v>
      </c>
      <c r="E436" s="31">
        <f t="shared" si="24"/>
        <v>41.821601100633885</v>
      </c>
      <c r="F436" s="21">
        <f>raw_data!K437+raw_data!L437</f>
        <v>0.39796770000000004</v>
      </c>
      <c r="G436" s="21">
        <f>SUM(raw_data!M437:'raw_data'!R437)</f>
        <v>3.1426908</v>
      </c>
      <c r="H436" s="25">
        <f t="shared" si="25"/>
        <v>7.8968489151255232</v>
      </c>
      <c r="I436" s="21">
        <f>raw_data!S437+raw_data!T437</f>
        <v>5.0299999999999997E-4</v>
      </c>
      <c r="J436" s="21">
        <f>SUM(raw_data!U437:'raw_data'!Z437)</f>
        <v>1.5161454999999997</v>
      </c>
      <c r="K436" s="25">
        <f t="shared" si="26"/>
        <v>3014.2057654075543</v>
      </c>
      <c r="L436" s="21">
        <f>raw_data!AA437+raw_data!AB437</f>
        <v>0.23930400000000002</v>
      </c>
      <c r="M436" s="21">
        <f>SUM(raw_data!AC437:'raw_data'!AH437)</f>
        <v>26.186241800000001</v>
      </c>
      <c r="N436" s="25">
        <f t="shared" si="27"/>
        <v>109.42667820011366</v>
      </c>
      <c r="O436">
        <f>raw_data!AI437</f>
        <v>121482000</v>
      </c>
      <c r="P436">
        <f>100*raw_data!AJ437/raw_data!AI437</f>
        <v>50.748975156813358</v>
      </c>
      <c r="Q436">
        <f>100*raw_data!AK437/raw_data!AI437</f>
        <v>0</v>
      </c>
      <c r="R436">
        <f>100*raw_data!AL437/raw_data!AI437</f>
        <v>100.40374788034441</v>
      </c>
      <c r="S436">
        <f>100*raw_data!AM437/raw_data!AI437</f>
        <v>76.835000246950159</v>
      </c>
      <c r="T436">
        <f>raw_data!AN437</f>
        <v>2858193572214.4399</v>
      </c>
      <c r="U436">
        <f>raw_data!AO437</f>
        <v>0</v>
      </c>
      <c r="V436">
        <f>100*raw_data!AP437/raw_data!AI437</f>
        <v>0</v>
      </c>
      <c r="W436">
        <f>100*raw_data!AQ437/raw_data!AI437</f>
        <v>0</v>
      </c>
    </row>
    <row r="437" spans="1:23" x14ac:dyDescent="0.35">
      <c r="A437" s="27" t="str">
        <f>raw_data!A438</f>
        <v>Mexico</v>
      </c>
      <c r="B437" s="28">
        <f>raw_data!B438</f>
        <v>1986</v>
      </c>
      <c r="C437" s="33">
        <f>raw_data!C438+raw_data!D438</f>
        <v>1.2659976883266111</v>
      </c>
      <c r="D437" s="33">
        <f>SUM(raw_data!E438:'raw_data'!J438)</f>
        <v>12.75280045862281</v>
      </c>
      <c r="E437" s="31">
        <f t="shared" si="24"/>
        <v>10.073320493562191</v>
      </c>
      <c r="F437" s="21">
        <f>raw_data!K438+raw_data!L438</f>
        <v>0.15506800000000001</v>
      </c>
      <c r="G437" s="21">
        <f>SUM(raw_data!M438:'raw_data'!R438)</f>
        <v>2.0614838999999998</v>
      </c>
      <c r="H437" s="25">
        <f t="shared" si="25"/>
        <v>13.294063894549486</v>
      </c>
      <c r="I437" s="21">
        <f>raw_data!S438+raw_data!T438</f>
        <v>9.3271999999999994E-2</v>
      </c>
      <c r="J437" s="21">
        <f>SUM(raw_data!U438:'raw_data'!Z438)</f>
        <v>0.1228611</v>
      </c>
      <c r="K437" s="25">
        <f t="shared" si="26"/>
        <v>1.3172345398404668</v>
      </c>
      <c r="L437" s="21">
        <f>raw_data!AA438+raw_data!AB438</f>
        <v>1.4132613000000001</v>
      </c>
      <c r="M437" s="21">
        <f>SUM(raw_data!AC438:'raw_data'!AH438)</f>
        <v>12.230912799999997</v>
      </c>
      <c r="N437" s="25">
        <f t="shared" si="27"/>
        <v>8.6543888239209519</v>
      </c>
      <c r="O437">
        <f>raw_data!AI438</f>
        <v>76224365</v>
      </c>
      <c r="P437">
        <f>100*raw_data!AJ438/raw_data!AI438</f>
        <v>50.650131358916532</v>
      </c>
      <c r="Q437">
        <f>100*raw_data!AK438/raw_data!AI438</f>
        <v>0</v>
      </c>
      <c r="R437">
        <f>100*raw_data!AL438/raw_data!AI438</f>
        <v>94.841712357984221</v>
      </c>
      <c r="S437">
        <f>100*raw_data!AM438/raw_data!AI438</f>
        <v>69.459000412794524</v>
      </c>
      <c r="T437">
        <f>raw_data!AN438</f>
        <v>550559166876.98401</v>
      </c>
      <c r="U437">
        <f>raw_data!AO438</f>
        <v>0</v>
      </c>
      <c r="V437">
        <f>100*raw_data!AP438/raw_data!AI438</f>
        <v>0</v>
      </c>
      <c r="W437">
        <f>100*raw_data!AQ438/raw_data!AI438</f>
        <v>0</v>
      </c>
    </row>
    <row r="438" spans="1:23" x14ac:dyDescent="0.35">
      <c r="A438" s="27" t="str">
        <f>raw_data!A439</f>
        <v>Middle East</v>
      </c>
      <c r="B438" s="28">
        <f>raw_data!B439</f>
        <v>1986</v>
      </c>
      <c r="C438" s="33">
        <f>raw_data!C439+raw_data!D439</f>
        <v>1.146675127666017</v>
      </c>
      <c r="D438" s="33">
        <f>SUM(raw_data!E439:'raw_data'!J439)</f>
        <v>14.352096439486756</v>
      </c>
      <c r="E438" s="31">
        <f t="shared" si="24"/>
        <v>12.516270819180948</v>
      </c>
      <c r="F438" s="21">
        <f>raw_data!K439+raw_data!L439</f>
        <v>0.46979530000000003</v>
      </c>
      <c r="G438" s="21">
        <f>SUM(raw_data!M439:'raw_data'!R439)</f>
        <v>6.1083078000000004</v>
      </c>
      <c r="H438" s="25">
        <f t="shared" si="25"/>
        <v>13.002062387597322</v>
      </c>
      <c r="I438" s="21">
        <f>raw_data!S439+raw_data!T439</f>
        <v>9.6756700000000001E-2</v>
      </c>
      <c r="J438" s="21">
        <f>SUM(raw_data!U439:'raw_data'!Z439)</f>
        <v>0.15896349999999998</v>
      </c>
      <c r="K438" s="25">
        <f t="shared" si="26"/>
        <v>1.6429198184725189</v>
      </c>
      <c r="L438" s="21">
        <f>raw_data!AA439+raw_data!AB439</f>
        <v>0.97446730000000004</v>
      </c>
      <c r="M438" s="21">
        <f>SUM(raw_data!AC439:'raw_data'!AH439)</f>
        <v>10.1564268</v>
      </c>
      <c r="N438" s="25">
        <f t="shared" si="27"/>
        <v>10.422542449602977</v>
      </c>
      <c r="O438">
        <f>raw_data!AI439</f>
        <v>117117439</v>
      </c>
      <c r="P438">
        <f>100*raw_data!AJ439/raw_data!AI439</f>
        <v>48.271502931343981</v>
      </c>
      <c r="Q438">
        <f>100*raw_data!AK439/raw_data!AI439</f>
        <v>8.6835061343853326E-2</v>
      </c>
      <c r="R438">
        <f>100*raw_data!AL439/raw_data!AI439</f>
        <v>23.092116110906421</v>
      </c>
      <c r="S438">
        <f>100*raw_data!AM439/raw_data!AI439</f>
        <v>58.260209224691124</v>
      </c>
      <c r="T438">
        <f>raw_data!AN439</f>
        <v>586078460451.09094</v>
      </c>
      <c r="U438">
        <f>raw_data!AO439</f>
        <v>46</v>
      </c>
      <c r="V438">
        <f>100*raw_data!AP439/raw_data!AI439</f>
        <v>0</v>
      </c>
      <c r="W438">
        <f>100*raw_data!AQ439/raw_data!AI439</f>
        <v>0</v>
      </c>
    </row>
    <row r="439" spans="1:23" x14ac:dyDescent="0.35">
      <c r="A439" s="27" t="str">
        <f>raw_data!A440</f>
        <v>Pakistan</v>
      </c>
      <c r="B439" s="28">
        <f>raw_data!B440</f>
        <v>1986</v>
      </c>
      <c r="C439" s="33">
        <f>raw_data!C440+raw_data!D440</f>
        <v>0.83280137571658819</v>
      </c>
      <c r="D439" s="33">
        <f>SUM(raw_data!E440:'raw_data'!J440)</f>
        <v>11.641571984416318</v>
      </c>
      <c r="E439" s="31">
        <f t="shared" si="24"/>
        <v>13.978809742478234</v>
      </c>
      <c r="F439" s="21">
        <f>raw_data!K440+raw_data!L440</f>
        <v>8.2475099999999996E-2</v>
      </c>
      <c r="G439" s="21">
        <f>SUM(raw_data!M440:'raw_data'!R440)</f>
        <v>0.21685869999999999</v>
      </c>
      <c r="H439" s="25">
        <f t="shared" si="25"/>
        <v>2.6293838988979705</v>
      </c>
      <c r="I439" s="21">
        <f>raw_data!S440+raw_data!T440</f>
        <v>3.7537099999999997E-2</v>
      </c>
      <c r="J439" s="21">
        <f>SUM(raw_data!U440:'raw_data'!Z440)</f>
        <v>3.3992700000000001E-2</v>
      </c>
      <c r="K439" s="25">
        <f t="shared" si="26"/>
        <v>0.90557608339482809</v>
      </c>
      <c r="L439" s="21">
        <f>raw_data!AA440+raw_data!AB440</f>
        <v>1.0407522</v>
      </c>
      <c r="M439" s="21">
        <f>SUM(raw_data!AC440:'raw_data'!AH440)</f>
        <v>13.374423599999998</v>
      </c>
      <c r="N439" s="25">
        <f t="shared" si="27"/>
        <v>12.850728156039448</v>
      </c>
      <c r="O439">
        <f>raw_data!AI440</f>
        <v>100618523</v>
      </c>
      <c r="P439">
        <f>100*raw_data!AJ440/raw_data!AI440</f>
        <v>47.972590494098192</v>
      </c>
      <c r="Q439">
        <f>100*raw_data!AK440/raw_data!AI440</f>
        <v>0</v>
      </c>
      <c r="R439">
        <f>100*raw_data!AL440/raw_data!AI440</f>
        <v>0</v>
      </c>
      <c r="S439">
        <f>100*raw_data!AM440/raw_data!AI440</f>
        <v>29.588000412210384</v>
      </c>
      <c r="T439">
        <f>raw_data!AN440</f>
        <v>79239052407.394104</v>
      </c>
      <c r="U439">
        <f>raw_data!AO440</f>
        <v>0</v>
      </c>
      <c r="V439">
        <f>100*raw_data!AP440/raw_data!AI440</f>
        <v>0</v>
      </c>
      <c r="W439">
        <f>100*raw_data!AQ440/raw_data!AI440</f>
        <v>0</v>
      </c>
    </row>
    <row r="440" spans="1:23" x14ac:dyDescent="0.35">
      <c r="A440" s="27" t="str">
        <f>raw_data!A441</f>
        <v>Russia</v>
      </c>
      <c r="B440" s="28">
        <f>raw_data!B441</f>
        <v>1986</v>
      </c>
      <c r="C440" s="33">
        <f>raw_data!C441+raw_data!D441</f>
        <v>0.33961503599211595</v>
      </c>
      <c r="D440" s="33">
        <f>SUM(raw_data!E441:'raw_data'!J441)</f>
        <v>43.593431358389296</v>
      </c>
      <c r="E440" s="31">
        <f t="shared" si="24"/>
        <v>128.36131130366473</v>
      </c>
      <c r="F440" s="21">
        <f>raw_data!K441+raw_data!L441</f>
        <v>4.8675499999999997E-2</v>
      </c>
      <c r="G440" s="21">
        <f>SUM(raw_data!M441:'raw_data'!R441)</f>
        <v>2.0826583999999997</v>
      </c>
      <c r="H440" s="25">
        <f t="shared" si="25"/>
        <v>42.786584626762945</v>
      </c>
      <c r="I440" s="21">
        <f>raw_data!S441+raw_data!T441</f>
        <v>1.9179399999999999E-2</v>
      </c>
      <c r="J440" s="21">
        <f>SUM(raw_data!U441:'raw_data'!Z441)</f>
        <v>0.73717779999999999</v>
      </c>
      <c r="K440" s="25">
        <f t="shared" si="26"/>
        <v>38.435915617798265</v>
      </c>
      <c r="L440" s="21">
        <f>raw_data!AA441+raw_data!AB441</f>
        <v>3.9707754999999998</v>
      </c>
      <c r="M440" s="21">
        <f>SUM(raw_data!AC441:'raw_data'!AH441)</f>
        <v>73.770043399999992</v>
      </c>
      <c r="N440" s="25">
        <f t="shared" si="27"/>
        <v>18.578245836361184</v>
      </c>
      <c r="O440">
        <f>raw_data!AI441</f>
        <v>144894000</v>
      </c>
      <c r="P440">
        <f>100*raw_data!AJ441/raw_data!AI441</f>
        <v>53.485475589051305</v>
      </c>
      <c r="Q440">
        <f>100*raw_data!AK441/raw_data!AI441</f>
        <v>0</v>
      </c>
      <c r="R440">
        <f>100*raw_data!AL441/raw_data!AI441</f>
        <v>0</v>
      </c>
      <c r="S440">
        <f>100*raw_data!AM441/raw_data!AI441</f>
        <v>72.345999834361677</v>
      </c>
      <c r="T440">
        <f>raw_data!AN441</f>
        <v>0</v>
      </c>
      <c r="U440">
        <f>raw_data!AO441</f>
        <v>0</v>
      </c>
      <c r="V440">
        <f>100*raw_data!AP441/raw_data!AI441</f>
        <v>0</v>
      </c>
      <c r="W440">
        <f>100*raw_data!AQ441/raw_data!AI441</f>
        <v>0</v>
      </c>
    </row>
    <row r="441" spans="1:23" x14ac:dyDescent="0.35">
      <c r="A441" s="27" t="str">
        <f>raw_data!A442</f>
        <v>South Africa</v>
      </c>
      <c r="B441" s="28">
        <f>raw_data!B442</f>
        <v>1986</v>
      </c>
      <c r="C441" s="33">
        <f>raw_data!C442+raw_data!D442</f>
        <v>0.15035489779130962</v>
      </c>
      <c r="D441" s="33">
        <f>SUM(raw_data!E442:'raw_data'!J442)</f>
        <v>3.8308586616925147</v>
      </c>
      <c r="E441" s="31">
        <f t="shared" si="24"/>
        <v>25.478775337333474</v>
      </c>
      <c r="F441" s="21">
        <f>raw_data!K442+raw_data!L442</f>
        <v>5.5856199999999995E-2</v>
      </c>
      <c r="G441" s="21">
        <f>SUM(raw_data!M442:'raw_data'!R442)</f>
        <v>0.18420529999999999</v>
      </c>
      <c r="H441" s="25">
        <f t="shared" si="25"/>
        <v>3.2978487616415011</v>
      </c>
      <c r="I441" s="21">
        <f>raw_data!S442+raw_data!T442</f>
        <v>3.9533899999999997E-2</v>
      </c>
      <c r="J441" s="21">
        <f>SUM(raw_data!U442:'raw_data'!Z442)</f>
        <v>0.23905109999999996</v>
      </c>
      <c r="K441" s="25">
        <f t="shared" si="26"/>
        <v>6.0467371041055902</v>
      </c>
      <c r="L441" s="21">
        <f>raw_data!AA442+raw_data!AB442</f>
        <v>0.27371999999999996</v>
      </c>
      <c r="M441" s="21">
        <f>SUM(raw_data!AC442:'raw_data'!AH442)</f>
        <v>4.7712023999999991</v>
      </c>
      <c r="N441" s="25">
        <f t="shared" si="27"/>
        <v>17.430960105217007</v>
      </c>
      <c r="O441">
        <f>raw_data!AI442</f>
        <v>34877834</v>
      </c>
      <c r="P441">
        <f>100*raw_data!AJ442/raw_data!AI442</f>
        <v>51.588837196713534</v>
      </c>
      <c r="Q441">
        <f>100*raw_data!AK442/raw_data!AI442</f>
        <v>0</v>
      </c>
      <c r="R441">
        <f>100*raw_data!AL442/raw_data!AI442</f>
        <v>0</v>
      </c>
      <c r="S441">
        <f>100*raw_data!AM442/raw_data!AI442</f>
        <v>49.904999834565416</v>
      </c>
      <c r="T441">
        <f>raw_data!AN442</f>
        <v>170512207473.79001</v>
      </c>
      <c r="U441">
        <f>raw_data!AO442</f>
        <v>0</v>
      </c>
      <c r="V441">
        <f>100*raw_data!AP442/raw_data!AI442</f>
        <v>0</v>
      </c>
      <c r="W441">
        <f>100*raw_data!AQ442/raw_data!AI442</f>
        <v>0</v>
      </c>
    </row>
    <row r="442" spans="1:23" x14ac:dyDescent="0.35">
      <c r="A442" s="27" t="str">
        <f>raw_data!A443</f>
        <v>South America_Northern</v>
      </c>
      <c r="B442" s="28">
        <f>raw_data!B443</f>
        <v>1986</v>
      </c>
      <c r="C442" s="33">
        <f>raw_data!C443+raw_data!D443</f>
        <v>0.12489707603581586</v>
      </c>
      <c r="D442" s="33">
        <f>SUM(raw_data!E443:'raw_data'!J443)</f>
        <v>3.5448124302570347</v>
      </c>
      <c r="E442" s="31">
        <f t="shared" si="24"/>
        <v>28.381868837670098</v>
      </c>
      <c r="F442" s="21">
        <f>raw_data!K443+raw_data!L443</f>
        <v>8.4428500000000004E-2</v>
      </c>
      <c r="G442" s="21">
        <f>SUM(raw_data!M443:'raw_data'!R443)</f>
        <v>0.80770089999999994</v>
      </c>
      <c r="H442" s="25">
        <f t="shared" si="25"/>
        <v>9.5666854202076301</v>
      </c>
      <c r="I442" s="21">
        <f>raw_data!S443+raw_data!T443</f>
        <v>1.0730000000000001E-4</v>
      </c>
      <c r="J442" s="21">
        <f>SUM(raw_data!U443:'raw_data'!Z443)</f>
        <v>3.8537899999999993E-2</v>
      </c>
      <c r="K442" s="25">
        <f t="shared" si="26"/>
        <v>359.16029822926367</v>
      </c>
      <c r="L442" s="21">
        <f>raw_data!AA443+raw_data!AB443</f>
        <v>5.9290000000000002E-2</v>
      </c>
      <c r="M442" s="21">
        <f>SUM(raw_data!AC443:'raw_data'!AH443)</f>
        <v>2.9400786000000001</v>
      </c>
      <c r="N442" s="25">
        <f t="shared" si="27"/>
        <v>49.588102546803846</v>
      </c>
      <c r="O442">
        <f>raw_data!AI443</f>
        <v>19021752</v>
      </c>
      <c r="P442">
        <f>100*raw_data!AJ443/raw_data!AI443</f>
        <v>49.898232297424549</v>
      </c>
      <c r="Q442">
        <f>100*raw_data!AK443/raw_data!AI443</f>
        <v>0</v>
      </c>
      <c r="R442">
        <f>100*raw_data!AL443/raw_data!AI443</f>
        <v>73.752076044309689</v>
      </c>
      <c r="S442">
        <f>100*raw_data!AM443/raw_data!AI443</f>
        <v>79.947052195822977</v>
      </c>
      <c r="T442">
        <f>raw_data!AN443</f>
        <v>4644765263.2179604</v>
      </c>
      <c r="U442">
        <f>raw_data!AO443</f>
        <v>0</v>
      </c>
      <c r="V442">
        <f>100*raw_data!AP443/raw_data!AI443</f>
        <v>0</v>
      </c>
      <c r="W442">
        <f>100*raw_data!AQ443/raw_data!AI443</f>
        <v>0</v>
      </c>
    </row>
    <row r="443" spans="1:23" x14ac:dyDescent="0.35">
      <c r="A443" s="27" t="str">
        <f>raw_data!A444</f>
        <v>South America_Southern</v>
      </c>
      <c r="B443" s="28">
        <f>raw_data!B444</f>
        <v>1986</v>
      </c>
      <c r="C443" s="33">
        <f>raw_data!C444+raw_data!D444</f>
        <v>0.36298993971461235</v>
      </c>
      <c r="D443" s="33">
        <f>SUM(raw_data!E444:'raw_data'!J444)</f>
        <v>8.211842227998833</v>
      </c>
      <c r="E443" s="31">
        <f t="shared" si="24"/>
        <v>22.622781872288513</v>
      </c>
      <c r="F443" s="21">
        <f>raw_data!K444+raw_data!L444</f>
        <v>2.4408700000000002E-2</v>
      </c>
      <c r="G443" s="21">
        <f>SUM(raw_data!M444:'raw_data'!R444)</f>
        <v>0.8314838</v>
      </c>
      <c r="H443" s="25">
        <f t="shared" si="25"/>
        <v>34.065058770028713</v>
      </c>
      <c r="I443" s="21">
        <f>raw_data!S444+raw_data!T444</f>
        <v>9.3837299999999998E-2</v>
      </c>
      <c r="J443" s="21">
        <f>SUM(raw_data!U444:'raw_data'!Z444)</f>
        <v>8.523957900000001</v>
      </c>
      <c r="K443" s="25">
        <f t="shared" si="26"/>
        <v>90.837629599317125</v>
      </c>
      <c r="L443" s="21">
        <f>raw_data!AA444+raw_data!AB444</f>
        <v>0.50848459999999995</v>
      </c>
      <c r="M443" s="21">
        <f>SUM(raw_data!AC444:'raw_data'!AH444)</f>
        <v>19.017580400000003</v>
      </c>
      <c r="N443" s="25">
        <f t="shared" si="27"/>
        <v>37.400504164727913</v>
      </c>
      <c r="O443">
        <f>raw_data!AI444</f>
        <v>55412250</v>
      </c>
      <c r="P443">
        <f>100*raw_data!AJ444/raw_data!AI444</f>
        <v>50.083450861497234</v>
      </c>
      <c r="Q443">
        <f>100*raw_data!AK444/raw_data!AI444</f>
        <v>0</v>
      </c>
      <c r="R443">
        <f>100*raw_data!AL444/raw_data!AI444</f>
        <v>4.5125021994234125</v>
      </c>
      <c r="S443">
        <f>100*raw_data!AM444/raw_data!AI444</f>
        <v>66.000889694968166</v>
      </c>
      <c r="T443">
        <f>raw_data!AN444</f>
        <v>213402152350.33401</v>
      </c>
      <c r="U443">
        <f>raw_data!AO444</f>
        <v>0</v>
      </c>
      <c r="V443">
        <f>100*raw_data!AP444/raw_data!AI444</f>
        <v>0</v>
      </c>
      <c r="W443">
        <f>100*raw_data!AQ444/raw_data!AI444</f>
        <v>0</v>
      </c>
    </row>
    <row r="444" spans="1:23" x14ac:dyDescent="0.35">
      <c r="A444" s="27" t="str">
        <f>raw_data!A445</f>
        <v>South Asia</v>
      </c>
      <c r="B444" s="28">
        <f>raw_data!B445</f>
        <v>1986</v>
      </c>
      <c r="C444" s="33">
        <f>raw_data!C445+raw_data!D445</f>
        <v>0.79498960122351869</v>
      </c>
      <c r="D444" s="33">
        <f>SUM(raw_data!E445:'raw_data'!J445)</f>
        <v>5.0546998823519385</v>
      </c>
      <c r="E444" s="31">
        <f t="shared" si="24"/>
        <v>6.3581962261802749</v>
      </c>
      <c r="F444" s="21">
        <f>raw_data!K445+raw_data!L445</f>
        <v>7.9267999999999991E-2</v>
      </c>
      <c r="G444" s="21">
        <f>SUM(raw_data!M445:'raw_data'!R445)</f>
        <v>0.71326420000000001</v>
      </c>
      <c r="H444" s="25">
        <f t="shared" si="25"/>
        <v>8.9981354392693156</v>
      </c>
      <c r="I444" s="21">
        <f>raw_data!S445+raw_data!T445</f>
        <v>4.6665499999999999E-2</v>
      </c>
      <c r="J444" s="21">
        <f>SUM(raw_data!U445:'raw_data'!Z445)</f>
        <v>6.2962599999999994E-2</v>
      </c>
      <c r="K444" s="25">
        <f t="shared" si="26"/>
        <v>1.3492323022361272</v>
      </c>
      <c r="L444" s="21">
        <f>raw_data!AA445+raw_data!AB445</f>
        <v>0.86154500000000001</v>
      </c>
      <c r="M444" s="21">
        <f>SUM(raw_data!AC445:'raw_data'!AH445)</f>
        <v>4.9648158000000002</v>
      </c>
      <c r="N444" s="25">
        <f t="shared" si="27"/>
        <v>5.7626888903075288</v>
      </c>
      <c r="O444">
        <f>raw_data!AI445</f>
        <v>143671485</v>
      </c>
      <c r="P444">
        <f>100*raw_data!AJ445/raw_data!AI445</f>
        <v>48.94717695720901</v>
      </c>
      <c r="Q444">
        <f>100*raw_data!AK445/raw_data!AI445</f>
        <v>0</v>
      </c>
      <c r="R444">
        <f>100*raw_data!AL445/raw_data!AI445</f>
        <v>10.230915341342786</v>
      </c>
      <c r="S444">
        <f>100*raw_data!AM445/raw_data!AI445</f>
        <v>16.851336923259336</v>
      </c>
      <c r="T444">
        <f>raw_data!AN445</f>
        <v>72955908946.8862</v>
      </c>
      <c r="U444">
        <f>raw_data!AO445</f>
        <v>0</v>
      </c>
      <c r="V444">
        <f>100*raw_data!AP445/raw_data!AI445</f>
        <v>0</v>
      </c>
      <c r="W444">
        <f>100*raw_data!AQ445/raw_data!AI445</f>
        <v>0</v>
      </c>
    </row>
    <row r="445" spans="1:23" x14ac:dyDescent="0.35">
      <c r="A445" s="27" t="str">
        <f>raw_data!A446</f>
        <v>South Korea</v>
      </c>
      <c r="B445" s="28">
        <f>raw_data!B446</f>
        <v>1986</v>
      </c>
      <c r="C445" s="33">
        <f>raw_data!C446+raw_data!D446</f>
        <v>0.14155966747416021</v>
      </c>
      <c r="D445" s="33">
        <f>SUM(raw_data!E446:'raw_data'!J446)</f>
        <v>4.2541015381046732</v>
      </c>
      <c r="E445" s="31">
        <f t="shared" si="24"/>
        <v>30.051649696628466</v>
      </c>
      <c r="F445" s="21">
        <f>raw_data!K446+raw_data!L446</f>
        <v>2.5467700000000003E-2</v>
      </c>
      <c r="G445" s="21">
        <f>SUM(raw_data!M446:'raw_data'!R446)</f>
        <v>8.2820000000000019E-2</v>
      </c>
      <c r="H445" s="25">
        <f t="shared" si="25"/>
        <v>3.2519622894882541</v>
      </c>
      <c r="I445" s="21">
        <f>raw_data!S446+raw_data!T446</f>
        <v>1.6123700000000001E-2</v>
      </c>
      <c r="J445" s="21">
        <f>SUM(raw_data!U446:'raw_data'!Z446)</f>
        <v>0.62249509999999997</v>
      </c>
      <c r="K445" s="25">
        <f t="shared" si="26"/>
        <v>38.607459826218545</v>
      </c>
      <c r="L445" s="21">
        <f>raw_data!AA446+raw_data!AB446</f>
        <v>0.14775099999999999</v>
      </c>
      <c r="M445" s="21">
        <f>SUM(raw_data!AC446:'raw_data'!AH446)</f>
        <v>5.5710760000000006</v>
      </c>
      <c r="N445" s="25">
        <f t="shared" si="27"/>
        <v>37.705842938457273</v>
      </c>
      <c r="O445">
        <f>raw_data!AI446</f>
        <v>41213674</v>
      </c>
      <c r="P445">
        <f>100*raw_data!AJ446/raw_data!AI446</f>
        <v>49.941133615023013</v>
      </c>
      <c r="Q445">
        <f>100*raw_data!AK446/raw_data!AI446</f>
        <v>0</v>
      </c>
      <c r="R445">
        <f>100*raw_data!AL446/raw_data!AI446</f>
        <v>105.4403230345346</v>
      </c>
      <c r="S445">
        <f>100*raw_data!AM446/raw_data!AI446</f>
        <v>66.679000760766925</v>
      </c>
      <c r="T445">
        <f>raw_data!AN446</f>
        <v>270332469174.27499</v>
      </c>
      <c r="U445">
        <f>raw_data!AO446</f>
        <v>0</v>
      </c>
      <c r="V445">
        <f>100*raw_data!AP446/raw_data!AI446</f>
        <v>0</v>
      </c>
      <c r="W445">
        <f>100*raw_data!AQ446/raw_data!AI446</f>
        <v>0</v>
      </c>
    </row>
    <row r="446" spans="1:23" x14ac:dyDescent="0.35">
      <c r="A446" s="27" t="str">
        <f>raw_data!A447</f>
        <v>Southeast Asia</v>
      </c>
      <c r="B446" s="28">
        <f>raw_data!B447</f>
        <v>1986</v>
      </c>
      <c r="C446" s="33">
        <f>raw_data!C447+raw_data!D447</f>
        <v>1.5548323300685629</v>
      </c>
      <c r="D446" s="33">
        <f>SUM(raw_data!E447:'raw_data'!J447)</f>
        <v>14.624973075586606</v>
      </c>
      <c r="E446" s="31">
        <f t="shared" si="24"/>
        <v>9.4061416094568173</v>
      </c>
      <c r="F446" s="21">
        <f>raw_data!K447+raw_data!L447</f>
        <v>0.1864085</v>
      </c>
      <c r="G446" s="21">
        <f>SUM(raw_data!M447:'raw_data'!R447)</f>
        <v>2.4160572999999999</v>
      </c>
      <c r="H446" s="25">
        <f t="shared" si="25"/>
        <v>12.96108975717309</v>
      </c>
      <c r="I446" s="21">
        <f>raw_data!S447+raw_data!T447</f>
        <v>0.4621825</v>
      </c>
      <c r="J446" s="21">
        <f>SUM(raw_data!U447:'raw_data'!Z447)</f>
        <v>1.5458913000000003</v>
      </c>
      <c r="K446" s="25">
        <f t="shared" si="26"/>
        <v>3.3447638108323017</v>
      </c>
      <c r="L446" s="21">
        <f>raw_data!AA447+raw_data!AB447</f>
        <v>2.7328587999999998</v>
      </c>
      <c r="M446" s="21">
        <f>SUM(raw_data!AC447:'raw_data'!AH447)</f>
        <v>15.705509900000001</v>
      </c>
      <c r="N446" s="25">
        <f t="shared" si="27"/>
        <v>5.7469159767786033</v>
      </c>
      <c r="O446">
        <f>raw_data!AI447</f>
        <v>262585872</v>
      </c>
      <c r="P446">
        <f>100*raw_data!AJ447/raw_data!AI447</f>
        <v>50.295690698850699</v>
      </c>
      <c r="Q446">
        <f>100*raw_data!AK447/raw_data!AI447</f>
        <v>1.2603876875752098E-2</v>
      </c>
      <c r="R446">
        <f>100*raw_data!AL447/raw_data!AI447</f>
        <v>18.10540096384165</v>
      </c>
      <c r="S446">
        <f>100*raw_data!AM447/raw_data!AI447</f>
        <v>32.281662510769046</v>
      </c>
      <c r="T446">
        <f>raw_data!AN447</f>
        <v>356568990469.86401</v>
      </c>
      <c r="U446">
        <f>raw_data!AO447</f>
        <v>0</v>
      </c>
      <c r="V446">
        <f>100*raw_data!AP447/raw_data!AI447</f>
        <v>0</v>
      </c>
      <c r="W446">
        <f>100*raw_data!AQ447/raw_data!AI447</f>
        <v>0</v>
      </c>
    </row>
    <row r="447" spans="1:23" x14ac:dyDescent="0.35">
      <c r="A447" s="27" t="str">
        <f>raw_data!A448</f>
        <v>Taiwan</v>
      </c>
      <c r="B447" s="28">
        <f>raw_data!B448</f>
        <v>1986</v>
      </c>
      <c r="C447" s="33">
        <f>raw_data!C448+raw_data!D448</f>
        <v>0.17672697380178298</v>
      </c>
      <c r="D447" s="33">
        <f>SUM(raw_data!E448:'raw_data'!J448)</f>
        <v>2.7881138156230514</v>
      </c>
      <c r="E447" s="31">
        <f t="shared" si="24"/>
        <v>15.77639086804146</v>
      </c>
      <c r="F447" s="21">
        <f>raw_data!K448+raw_data!L448</f>
        <v>6.5929299999999996E-2</v>
      </c>
      <c r="G447" s="21">
        <f>SUM(raw_data!M448:'raw_data'!R448)</f>
        <v>0.73732830000000005</v>
      </c>
      <c r="H447" s="25">
        <f t="shared" si="25"/>
        <v>11.183620939400237</v>
      </c>
      <c r="I447" s="21">
        <f>raw_data!S448+raw_data!T448</f>
        <v>5.7095000000000002E-3</v>
      </c>
      <c r="J447" s="21">
        <f>SUM(raw_data!U448:'raw_data'!Z448)</f>
        <v>0.46256680000000006</v>
      </c>
      <c r="K447" s="25">
        <f t="shared" si="26"/>
        <v>81.017041772484461</v>
      </c>
      <c r="L447" s="21">
        <f>raw_data!AA448+raw_data!AB448</f>
        <v>0.17660779999999998</v>
      </c>
      <c r="M447" s="21">
        <f>SUM(raw_data!AC448:'raw_data'!AH448)</f>
        <v>2.7023986</v>
      </c>
      <c r="N447" s="25">
        <f t="shared" si="27"/>
        <v>15.301694489144875</v>
      </c>
      <c r="O447">
        <f>raw_data!AI448</f>
        <v>0</v>
      </c>
      <c r="P447" t="e">
        <f>100*raw_data!AJ448/raw_data!AI448</f>
        <v>#DIV/0!</v>
      </c>
      <c r="Q447" t="e">
        <f>100*raw_data!AK448/raw_data!AI448</f>
        <v>#DIV/0!</v>
      </c>
      <c r="R447" t="e">
        <f>100*raw_data!AL448/raw_data!AI448</f>
        <v>#DIV/0!</v>
      </c>
      <c r="S447" t="e">
        <f>100*raw_data!AM448/raw_data!AI448</f>
        <v>#DIV/0!</v>
      </c>
      <c r="T447">
        <f>raw_data!AN448</f>
        <v>0</v>
      </c>
      <c r="U447">
        <f>raw_data!AO448</f>
        <v>0</v>
      </c>
      <c r="V447" t="e">
        <f>100*raw_data!AP448/raw_data!AI448</f>
        <v>#DIV/0!</v>
      </c>
      <c r="W447" t="e">
        <f>100*raw_data!AQ448/raw_data!AI448</f>
        <v>#DIV/0!</v>
      </c>
    </row>
    <row r="448" spans="1:23" x14ac:dyDescent="0.35">
      <c r="A448" s="27" t="str">
        <f>raw_data!A449</f>
        <v>Argentina</v>
      </c>
      <c r="B448" s="28">
        <f>raw_data!B449</f>
        <v>1986</v>
      </c>
      <c r="C448" s="33">
        <f>raw_data!C449+raw_data!D449</f>
        <v>6.0462776637290695E-2</v>
      </c>
      <c r="D448" s="33">
        <f>SUM(raw_data!E449:'raw_data'!J449)</f>
        <v>8.7366799032020008</v>
      </c>
      <c r="E448" s="31">
        <f t="shared" si="24"/>
        <v>144.49683572443831</v>
      </c>
      <c r="F448" s="21">
        <f>raw_data!K449+raw_data!L449</f>
        <v>1.17269E-2</v>
      </c>
      <c r="G448" s="21">
        <f>SUM(raw_data!M449:'raw_data'!R449)</f>
        <v>6.2982099999999999E-2</v>
      </c>
      <c r="H448" s="25">
        <f t="shared" si="25"/>
        <v>5.3707373645208873</v>
      </c>
      <c r="I448" s="21">
        <f>raw_data!S449+raw_data!T449</f>
        <v>0.43616690000000002</v>
      </c>
      <c r="J448" s="21">
        <f>SUM(raw_data!U449:'raw_data'!Z449)</f>
        <v>0.66405780000000003</v>
      </c>
      <c r="K448" s="25">
        <f t="shared" si="26"/>
        <v>1.5224855439511802</v>
      </c>
      <c r="L448" s="21">
        <f>raw_data!AA449+raw_data!AB449</f>
        <v>0.62363259999999998</v>
      </c>
      <c r="M448" s="21">
        <f>SUM(raw_data!AC449:'raw_data'!AH449)</f>
        <v>10.048246599999999</v>
      </c>
      <c r="N448" s="25">
        <f t="shared" si="27"/>
        <v>16.11244601388702</v>
      </c>
      <c r="O448">
        <f>raw_data!AI449</f>
        <v>30748326</v>
      </c>
      <c r="P448">
        <f>100*raw_data!AJ449/raw_data!AI449</f>
        <v>50.82080891167864</v>
      </c>
      <c r="Q448">
        <f>100*raw_data!AK449/raw_data!AI449</f>
        <v>0</v>
      </c>
      <c r="R448">
        <f>100*raw_data!AL449/raw_data!AI449</f>
        <v>0</v>
      </c>
      <c r="S448">
        <f>100*raw_data!AM449/raw_data!AI449</f>
        <v>85.444999509892014</v>
      </c>
      <c r="T448">
        <f>raw_data!AN449</f>
        <v>288969188904.05402</v>
      </c>
      <c r="U448">
        <f>raw_data!AO449</f>
        <v>43</v>
      </c>
      <c r="V448">
        <f>100*raw_data!AP449/raw_data!AI449</f>
        <v>0</v>
      </c>
      <c r="W448">
        <f>100*raw_data!AQ449/raw_data!AI449</f>
        <v>0</v>
      </c>
    </row>
    <row r="449" spans="1:23" x14ac:dyDescent="0.35">
      <c r="A449" s="27" t="str">
        <f>raw_data!A450</f>
        <v>Colombia</v>
      </c>
      <c r="B449" s="28">
        <f>raw_data!B450</f>
        <v>1986</v>
      </c>
      <c r="C449" s="33">
        <f>raw_data!C450+raw_data!D450</f>
        <v>0.18956228597370067</v>
      </c>
      <c r="D449" s="33">
        <f>SUM(raw_data!E450:'raw_data'!J450)</f>
        <v>3.649350235824917</v>
      </c>
      <c r="E449" s="31">
        <f t="shared" si="24"/>
        <v>19.251457203524215</v>
      </c>
      <c r="F449" s="21">
        <f>raw_data!K450+raw_data!L450</f>
        <v>4.94794E-2</v>
      </c>
      <c r="G449" s="21">
        <f>SUM(raw_data!M450:'raw_data'!R450)</f>
        <v>4.3652099999999999E-2</v>
      </c>
      <c r="H449" s="25">
        <f t="shared" si="25"/>
        <v>0.88222775538911147</v>
      </c>
      <c r="I449" s="21">
        <f>raw_data!S450+raw_data!T450</f>
        <v>6.6910000000000005E-4</v>
      </c>
      <c r="J449" s="21">
        <f>SUM(raw_data!U450:'raw_data'!Z450)</f>
        <v>1.5422099999999999E-2</v>
      </c>
      <c r="K449" s="25">
        <f t="shared" si="26"/>
        <v>23.049021073083242</v>
      </c>
      <c r="L449" s="21">
        <f>raw_data!AA450+raw_data!AB450</f>
        <v>0.15172060000000001</v>
      </c>
      <c r="M449" s="21">
        <f>SUM(raw_data!AC450:'raw_data'!AH450)</f>
        <v>4.3153664000000003</v>
      </c>
      <c r="N449" s="25">
        <f t="shared" si="27"/>
        <v>28.442850871931697</v>
      </c>
      <c r="O449">
        <f>raw_data!AI450</f>
        <v>29960101</v>
      </c>
      <c r="P449">
        <f>100*raw_data!AJ450/raw_data!AI450</f>
        <v>49.956400347248497</v>
      </c>
      <c r="Q449">
        <f>100*raw_data!AK450/raw_data!AI450</f>
        <v>0</v>
      </c>
      <c r="R449">
        <f>100*raw_data!AL450/raw_data!AI450</f>
        <v>72.293801679774049</v>
      </c>
      <c r="S449">
        <f>100*raw_data!AM450/raw_data!AI450</f>
        <v>67.566000528502897</v>
      </c>
      <c r="T449">
        <f>raw_data!AN450</f>
        <v>101892542216.77</v>
      </c>
      <c r="U449">
        <f>raw_data!AO450</f>
        <v>0</v>
      </c>
      <c r="V449">
        <f>100*raw_data!AP450/raw_data!AI450</f>
        <v>0</v>
      </c>
      <c r="W449">
        <f>100*raw_data!AQ450/raw_data!AI450</f>
        <v>0</v>
      </c>
    </row>
    <row r="450" spans="1:23" x14ac:dyDescent="0.35">
      <c r="A450" s="27" t="str">
        <f>raw_data!A451</f>
        <v>USA</v>
      </c>
      <c r="B450" s="28">
        <f>raw_data!B451</f>
        <v>1987</v>
      </c>
      <c r="C450" s="33">
        <f>raw_data!C451+raw_data!D451</f>
        <v>2.477662178087237</v>
      </c>
      <c r="D450" s="33">
        <f>SUM(raw_data!E451:'raw_data'!J451)</f>
        <v>97.853279316237462</v>
      </c>
      <c r="E450" s="31">
        <f t="shared" si="24"/>
        <v>39.494197466331144</v>
      </c>
      <c r="F450" s="21">
        <f>raw_data!K451+raw_data!L451</f>
        <v>0.29856150000000004</v>
      </c>
      <c r="G450" s="21">
        <f>SUM(raw_data!M451:'raw_data'!R451)</f>
        <v>6.2340899999999992</v>
      </c>
      <c r="H450" s="25">
        <f t="shared" si="25"/>
        <v>20.880421621675932</v>
      </c>
      <c r="I450" s="21">
        <f>raw_data!S451+raw_data!T451</f>
        <v>1.2360396</v>
      </c>
      <c r="J450" s="21">
        <f>SUM(raw_data!U451:'raw_data'!Z451)</f>
        <v>6.3907048000000009</v>
      </c>
      <c r="K450" s="25">
        <f t="shared" si="26"/>
        <v>5.1703074885303035</v>
      </c>
      <c r="L450" s="21">
        <f>raw_data!AA451+raw_data!AB451</f>
        <v>3.8205524</v>
      </c>
      <c r="M450" s="21">
        <f>SUM(raw_data!AC451:'raw_data'!AH451)</f>
        <v>102.51763799999999</v>
      </c>
      <c r="N450" s="25">
        <f t="shared" si="27"/>
        <v>26.833197733395828</v>
      </c>
      <c r="O450">
        <f>raw_data!AI451</f>
        <v>245831751</v>
      </c>
      <c r="P450">
        <f>100*raw_data!AJ451/raw_data!AI451</f>
        <v>51.125348328174255</v>
      </c>
      <c r="Q450">
        <f>100*raw_data!AK451/raw_data!AI451</f>
        <v>0</v>
      </c>
      <c r="R450">
        <f>100*raw_data!AL451/raw_data!AI451</f>
        <v>0</v>
      </c>
      <c r="S450">
        <f>100*raw_data!AM451/raw_data!AI451</f>
        <v>74.99163686142397</v>
      </c>
      <c r="T450">
        <f>raw_data!AN451</f>
        <v>8977626858817.5898</v>
      </c>
      <c r="U450">
        <f>raw_data!AO451</f>
        <v>37</v>
      </c>
      <c r="V450">
        <f>100*raw_data!AP451/raw_data!AI451</f>
        <v>0</v>
      </c>
      <c r="W450">
        <f>100*raw_data!AQ451/raw_data!AI451</f>
        <v>0</v>
      </c>
    </row>
    <row r="451" spans="1:23" x14ac:dyDescent="0.35">
      <c r="A451" s="27" t="str">
        <f>raw_data!A452</f>
        <v>Africa_Eastern</v>
      </c>
      <c r="B451" s="28">
        <f>raw_data!B452</f>
        <v>1987</v>
      </c>
      <c r="C451" s="33">
        <f>raw_data!C452+raw_data!D452</f>
        <v>2.1789325302405103</v>
      </c>
      <c r="D451" s="33">
        <f>SUM(raw_data!E452:'raw_data'!J452)</f>
        <v>12.264735998692638</v>
      </c>
      <c r="E451" s="31">
        <f t="shared" ref="E451:E514" si="28">D451/C451</f>
        <v>5.6287819051188599</v>
      </c>
      <c r="F451" s="21">
        <f>raw_data!K452+raw_data!L452</f>
        <v>5.7750099999999999E-2</v>
      </c>
      <c r="G451" s="21">
        <f>SUM(raw_data!M452:'raw_data'!R452)</f>
        <v>0.73665399999999992</v>
      </c>
      <c r="H451" s="25">
        <f t="shared" ref="H451:H514" si="29">G451/F451</f>
        <v>12.755891331789901</v>
      </c>
      <c r="I451" s="21">
        <f>raw_data!S452+raw_data!T452</f>
        <v>0.14771980000000001</v>
      </c>
      <c r="J451" s="21">
        <f>SUM(raw_data!U452:'raw_data'!Z452)</f>
        <v>2.8752999999999997E-2</v>
      </c>
      <c r="K451" s="25">
        <f t="shared" ref="K451:K514" si="30">J451/I451</f>
        <v>0.19464553837738743</v>
      </c>
      <c r="L451" s="21">
        <f>raw_data!AA452+raw_data!AB452</f>
        <v>3.1051781999999997</v>
      </c>
      <c r="M451" s="21">
        <f>SUM(raw_data!AC452:'raw_data'!AH452)</f>
        <v>12.133763399999999</v>
      </c>
      <c r="N451" s="25">
        <f t="shared" ref="N451:N514" si="31">M451/L451</f>
        <v>3.9075900378277808</v>
      </c>
      <c r="O451">
        <f>raw_data!AI452</f>
        <v>138660320</v>
      </c>
      <c r="P451">
        <f>100*raw_data!AJ452/raw_data!AI452</f>
        <v>50.23277603859561</v>
      </c>
      <c r="Q451">
        <f>100*raw_data!AK452/raw_data!AI452</f>
        <v>0</v>
      </c>
      <c r="R451">
        <f>100*raw_data!AL452/raw_data!AI452</f>
        <v>6.1090497988177148</v>
      </c>
      <c r="S451">
        <f>100*raw_data!AM452/raw_data!AI452</f>
        <v>15.87701946742947</v>
      </c>
      <c r="T451">
        <f>raw_data!AN452</f>
        <v>91730210260.173706</v>
      </c>
      <c r="U451">
        <f>raw_data!AO452</f>
        <v>0</v>
      </c>
      <c r="V451">
        <f>100*raw_data!AP452/raw_data!AI452</f>
        <v>0</v>
      </c>
      <c r="W451">
        <f>100*raw_data!AQ452/raw_data!AI452</f>
        <v>0</v>
      </c>
    </row>
    <row r="452" spans="1:23" x14ac:dyDescent="0.35">
      <c r="A452" s="27" t="str">
        <f>raw_data!A453</f>
        <v>Africa_Northern</v>
      </c>
      <c r="B452" s="28">
        <f>raw_data!B453</f>
        <v>1987</v>
      </c>
      <c r="C452" s="33">
        <f>raw_data!C453+raw_data!D453</f>
        <v>0.9656969714045549</v>
      </c>
      <c r="D452" s="33">
        <f>SUM(raw_data!E453:'raw_data'!J453)</f>
        <v>9.219601627027787</v>
      </c>
      <c r="E452" s="31">
        <f t="shared" si="28"/>
        <v>9.5470959317790616</v>
      </c>
      <c r="F452" s="21">
        <f>raw_data!K453+raw_data!L453</f>
        <v>0.18192549999999999</v>
      </c>
      <c r="G452" s="21">
        <f>SUM(raw_data!M453:'raw_data'!R453)</f>
        <v>2.7655381999999999</v>
      </c>
      <c r="H452" s="25">
        <f t="shared" si="29"/>
        <v>15.201487422049135</v>
      </c>
      <c r="I452" s="21">
        <f>raw_data!S453+raw_data!T453</f>
        <v>4.2594299999999995E-2</v>
      </c>
      <c r="J452" s="21">
        <f>SUM(raw_data!U453:'raw_data'!Z453)</f>
        <v>0.19938120000000001</v>
      </c>
      <c r="K452" s="25">
        <f t="shared" si="30"/>
        <v>4.6809361816017647</v>
      </c>
      <c r="L452" s="21">
        <f>raw_data!AA453+raw_data!AB453</f>
        <v>1.1680884</v>
      </c>
      <c r="M452" s="21">
        <f>SUM(raw_data!AC453:'raw_data'!AH453)</f>
        <v>7.551511399999999</v>
      </c>
      <c r="N452" s="25">
        <f t="shared" si="31"/>
        <v>6.464845811327292</v>
      </c>
      <c r="O452">
        <f>raw_data!AI453</f>
        <v>111493596</v>
      </c>
      <c r="P452">
        <f>100*raw_data!AJ453/raw_data!AI453</f>
        <v>49.519645953477003</v>
      </c>
      <c r="Q452">
        <f>100*raw_data!AK453/raw_data!AI453</f>
        <v>0</v>
      </c>
      <c r="R452">
        <f>100*raw_data!AL453/raw_data!AI453</f>
        <v>23.778576484339066</v>
      </c>
      <c r="S452">
        <f>100*raw_data!AM453/raw_data!AI453</f>
        <v>47.534398298535457</v>
      </c>
      <c r="T452">
        <f>raw_data!AN453</f>
        <v>226745750855.73599</v>
      </c>
      <c r="U452">
        <f>raw_data!AO453</f>
        <v>0</v>
      </c>
      <c r="V452">
        <f>100*raw_data!AP453/raw_data!AI453</f>
        <v>0</v>
      </c>
      <c r="W452">
        <f>100*raw_data!AQ453/raw_data!AI453</f>
        <v>0</v>
      </c>
    </row>
    <row r="453" spans="1:23" x14ac:dyDescent="0.35">
      <c r="A453" s="27" t="str">
        <f>raw_data!A454</f>
        <v>Africa_Southern</v>
      </c>
      <c r="B453" s="28">
        <f>raw_data!B454</f>
        <v>1987</v>
      </c>
      <c r="C453" s="33">
        <f>raw_data!C454+raw_data!D454</f>
        <v>0.97806100587079903</v>
      </c>
      <c r="D453" s="33">
        <f>SUM(raw_data!E454:'raw_data'!J454)</f>
        <v>3.6076330179775775</v>
      </c>
      <c r="E453" s="31">
        <f t="shared" si="28"/>
        <v>3.6885562314853626</v>
      </c>
      <c r="F453" s="21">
        <f>raw_data!K454+raw_data!L454</f>
        <v>7.1369299999999997E-2</v>
      </c>
      <c r="G453" s="21">
        <f>SUM(raw_data!M454:'raw_data'!R454)</f>
        <v>0.52792600000000001</v>
      </c>
      <c r="H453" s="25">
        <f t="shared" si="29"/>
        <v>7.397102115335306</v>
      </c>
      <c r="I453" s="21">
        <f>raw_data!S454+raw_data!T454</f>
        <v>0.13401930000000001</v>
      </c>
      <c r="J453" s="21">
        <f>SUM(raw_data!U454:'raw_data'!Z454)</f>
        <v>0.10550469999999999</v>
      </c>
      <c r="K453" s="25">
        <f t="shared" si="30"/>
        <v>0.78723512210554736</v>
      </c>
      <c r="L453" s="21">
        <f>raw_data!AA454+raw_data!AB454</f>
        <v>1.3790608</v>
      </c>
      <c r="M453" s="21">
        <f>SUM(raw_data!AC454:'raw_data'!AH454)</f>
        <v>3.1774164000000007</v>
      </c>
      <c r="N453" s="25">
        <f t="shared" si="31"/>
        <v>2.3040437375930058</v>
      </c>
      <c r="O453">
        <f>raw_data!AI454</f>
        <v>77270330</v>
      </c>
      <c r="P453">
        <f>100*raw_data!AJ454/raw_data!AI454</f>
        <v>50.958316083288373</v>
      </c>
      <c r="Q453">
        <f>100*raw_data!AK454/raw_data!AI454</f>
        <v>0.26565694749847713</v>
      </c>
      <c r="R453">
        <f>100*raw_data!AL454/raw_data!AI454</f>
        <v>12.786537860003962</v>
      </c>
      <c r="S453">
        <f>100*raw_data!AM454/raw_data!AI454</f>
        <v>22.954478128927363</v>
      </c>
      <c r="T453">
        <f>raw_data!AN454</f>
        <v>61298577457.174103</v>
      </c>
      <c r="U453">
        <f>raw_data!AO454</f>
        <v>0</v>
      </c>
      <c r="V453">
        <f>100*raw_data!AP454/raw_data!AI454</f>
        <v>0</v>
      </c>
      <c r="W453">
        <f>100*raw_data!AQ454/raw_data!AI454</f>
        <v>0</v>
      </c>
    </row>
    <row r="454" spans="1:23" x14ac:dyDescent="0.35">
      <c r="A454" s="27" t="str">
        <f>raw_data!A455</f>
        <v>Africa_Western</v>
      </c>
      <c r="B454" s="28">
        <f>raw_data!B455</f>
        <v>1987</v>
      </c>
      <c r="C454" s="33">
        <f>raw_data!C455+raw_data!D455</f>
        <v>2.4698124004703099</v>
      </c>
      <c r="D454" s="33">
        <f>SUM(raw_data!E455:'raw_data'!J455)</f>
        <v>7.658483355211386</v>
      </c>
      <c r="E454" s="31">
        <f t="shared" si="28"/>
        <v>3.1008360609708787</v>
      </c>
      <c r="F454" s="21">
        <f>raw_data!K455+raw_data!L455</f>
        <v>0.10394420000000001</v>
      </c>
      <c r="G454" s="21">
        <f>SUM(raw_data!M455:'raw_data'!R455)</f>
        <v>1.3237632000000001</v>
      </c>
      <c r="H454" s="25">
        <f t="shared" si="29"/>
        <v>12.735325299535711</v>
      </c>
      <c r="I454" s="21">
        <f>raw_data!S455+raw_data!T455</f>
        <v>0.42853020000000003</v>
      </c>
      <c r="J454" s="21">
        <f>SUM(raw_data!U455:'raw_data'!Z455)</f>
        <v>0.27398419999999996</v>
      </c>
      <c r="K454" s="25">
        <f t="shared" si="30"/>
        <v>0.63935797290365981</v>
      </c>
      <c r="L454" s="21">
        <f>raw_data!AA455+raw_data!AB455</f>
        <v>5.5479639000000001</v>
      </c>
      <c r="M454" s="21">
        <f>SUM(raw_data!AC455:'raw_data'!AH455)</f>
        <v>6.0648413000000003</v>
      </c>
      <c r="N454" s="25">
        <f t="shared" si="31"/>
        <v>1.0931652421170224</v>
      </c>
      <c r="O454">
        <f>raw_data!AI455</f>
        <v>223584136</v>
      </c>
      <c r="P454">
        <f>100*raw_data!AJ455/raw_data!AI455</f>
        <v>50.175175219050423</v>
      </c>
      <c r="Q454">
        <f>100*raw_data!AK455/raw_data!AI455</f>
        <v>0</v>
      </c>
      <c r="R454">
        <f>100*raw_data!AL455/raw_data!AI455</f>
        <v>1.0899284017180897</v>
      </c>
      <c r="S454">
        <f>100*raw_data!AM455/raw_data!AI455</f>
        <v>29.11709845102785</v>
      </c>
      <c r="T454">
        <f>raw_data!AN455</f>
        <v>257690563423.491</v>
      </c>
      <c r="U454">
        <f>raw_data!AO455</f>
        <v>38</v>
      </c>
      <c r="V454">
        <f>100*raw_data!AP455/raw_data!AI455</f>
        <v>0</v>
      </c>
      <c r="W454">
        <f>100*raw_data!AQ455/raw_data!AI455</f>
        <v>0</v>
      </c>
    </row>
    <row r="455" spans="1:23" x14ac:dyDescent="0.35">
      <c r="A455" s="27" t="str">
        <f>raw_data!A456</f>
        <v>Australia_NZ</v>
      </c>
      <c r="B455" s="28">
        <f>raw_data!B456</f>
        <v>1987</v>
      </c>
      <c r="C455" s="33">
        <f>raw_data!C456+raw_data!D456</f>
        <v>0.19831924080147811</v>
      </c>
      <c r="D455" s="33">
        <f>SUM(raw_data!E456:'raw_data'!J456)</f>
        <v>7.1057760140073043</v>
      </c>
      <c r="E455" s="31">
        <f t="shared" si="28"/>
        <v>35.829987979433326</v>
      </c>
      <c r="F455" s="21">
        <f>raw_data!K456+raw_data!L456</f>
        <v>5.5750099999999997E-2</v>
      </c>
      <c r="G455" s="21">
        <f>SUM(raw_data!M456:'raw_data'!R456)</f>
        <v>0.21868089999999998</v>
      </c>
      <c r="H455" s="25">
        <f t="shared" si="29"/>
        <v>3.9225203183492048</v>
      </c>
      <c r="I455" s="21">
        <f>raw_data!S456+raw_data!T456</f>
        <v>0.73302100000000003</v>
      </c>
      <c r="J455" s="21">
        <f>SUM(raw_data!U456:'raw_data'!Z456)</f>
        <v>9.8506810999999992</v>
      </c>
      <c r="K455" s="25">
        <f t="shared" si="30"/>
        <v>13.438470521308393</v>
      </c>
      <c r="L455" s="21">
        <f>raw_data!AA456+raw_data!AB456</f>
        <v>1.4925799999999998</v>
      </c>
      <c r="M455" s="21">
        <f>SUM(raw_data!AC456:'raw_data'!AH456)</f>
        <v>18.722125800000001</v>
      </c>
      <c r="N455" s="25">
        <f t="shared" si="31"/>
        <v>12.543465542885476</v>
      </c>
      <c r="O455">
        <f>raw_data!AI456</f>
        <v>19538274</v>
      </c>
      <c r="P455">
        <f>100*raw_data!AJ456/raw_data!AI456</f>
        <v>50.156416068277068</v>
      </c>
      <c r="Q455">
        <f>100*raw_data!AK456/raw_data!AI456</f>
        <v>0</v>
      </c>
      <c r="R455">
        <f>100*raw_data!AL456/raw_data!AI456</f>
        <v>0</v>
      </c>
      <c r="S455">
        <f>100*raw_data!AM456/raw_data!AI456</f>
        <v>85.271119649565776</v>
      </c>
      <c r="T455">
        <f>raw_data!AN456</f>
        <v>642230844296.98596</v>
      </c>
      <c r="U455">
        <f>raw_data!AO456</f>
        <v>0</v>
      </c>
      <c r="V455">
        <f>100*raw_data!AP456/raw_data!AI456</f>
        <v>0</v>
      </c>
      <c r="W455">
        <f>100*raw_data!AQ456/raw_data!AI456</f>
        <v>0</v>
      </c>
    </row>
    <row r="456" spans="1:23" x14ac:dyDescent="0.35">
      <c r="A456" s="27" t="str">
        <f>raw_data!A457</f>
        <v>Brazil</v>
      </c>
      <c r="B456" s="28">
        <f>raw_data!B457</f>
        <v>1987</v>
      </c>
      <c r="C456" s="33">
        <f>raw_data!C457+raw_data!D457</f>
        <v>2.1934004439075214</v>
      </c>
      <c r="D456" s="33">
        <f>SUM(raw_data!E457:'raw_data'!J457)</f>
        <v>20.484774931479201</v>
      </c>
      <c r="E456" s="31">
        <f t="shared" si="28"/>
        <v>9.3392772798868293</v>
      </c>
      <c r="F456" s="21">
        <f>raw_data!K457+raw_data!L457</f>
        <v>8.0232700000000004E-2</v>
      </c>
      <c r="G456" s="21">
        <f>SUM(raw_data!M457:'raw_data'!R457)</f>
        <v>1.2638608</v>
      </c>
      <c r="H456" s="25">
        <f t="shared" si="29"/>
        <v>15.752440089888536</v>
      </c>
      <c r="I456" s="21">
        <f>raw_data!S457+raw_data!T457</f>
        <v>0.16719000000000001</v>
      </c>
      <c r="J456" s="21">
        <f>SUM(raw_data!U457:'raw_data'!Z457)</f>
        <v>0.71047860000000007</v>
      </c>
      <c r="K456" s="25">
        <f t="shared" si="30"/>
        <v>4.2495280818230761</v>
      </c>
      <c r="L456" s="21">
        <f>raw_data!AA457+raw_data!AB457</f>
        <v>2.7840042</v>
      </c>
      <c r="M456" s="21">
        <f>SUM(raw_data!AC457:'raw_data'!AH457)</f>
        <v>22.3716176</v>
      </c>
      <c r="N456" s="25">
        <f t="shared" si="31"/>
        <v>8.0357700609790754</v>
      </c>
      <c r="O456">
        <f>raw_data!AI457</f>
        <v>142466264</v>
      </c>
      <c r="P456">
        <f>100*raw_data!AJ457/raw_data!AI457</f>
        <v>50.250361025821526</v>
      </c>
      <c r="Q456">
        <f>100*raw_data!AK457/raw_data!AI457</f>
        <v>0</v>
      </c>
      <c r="R456">
        <f>100*raw_data!AL457/raw_data!AI457</f>
        <v>0</v>
      </c>
      <c r="S456">
        <f>100*raw_data!AM457/raw_data!AI457</f>
        <v>71.529000016453011</v>
      </c>
      <c r="T456">
        <f>raw_data!AN457</f>
        <v>930108487679.71997</v>
      </c>
      <c r="U456">
        <f>raw_data!AO457</f>
        <v>60</v>
      </c>
      <c r="V456">
        <f>100*raw_data!AP457/raw_data!AI457</f>
        <v>0</v>
      </c>
      <c r="W456">
        <f>100*raw_data!AQ457/raw_data!AI457</f>
        <v>0</v>
      </c>
    </row>
    <row r="457" spans="1:23" x14ac:dyDescent="0.35">
      <c r="A457" s="27" t="str">
        <f>raw_data!A458</f>
        <v>Canada</v>
      </c>
      <c r="B457" s="28">
        <f>raw_data!B458</f>
        <v>1987</v>
      </c>
      <c r="C457" s="33">
        <f>raw_data!C458+raw_data!D458</f>
        <v>0.26171276721999048</v>
      </c>
      <c r="D457" s="33">
        <f>SUM(raw_data!E458:'raw_data'!J458)</f>
        <v>9.3642987798496851</v>
      </c>
      <c r="E457" s="31">
        <f t="shared" si="28"/>
        <v>35.780825212773223</v>
      </c>
      <c r="F457" s="21">
        <f>raw_data!K458+raw_data!L458</f>
        <v>0.20311660000000001</v>
      </c>
      <c r="G457" s="21">
        <f>SUM(raw_data!M458:'raw_data'!R458)</f>
        <v>0.60971890000000017</v>
      </c>
      <c r="H457" s="25">
        <f t="shared" si="29"/>
        <v>3.0018171828398081</v>
      </c>
      <c r="I457" s="21">
        <f>raw_data!S458+raw_data!T458</f>
        <v>0.33599220000000002</v>
      </c>
      <c r="J457" s="21">
        <f>SUM(raw_data!U458:'raw_data'!Z458)</f>
        <v>2.4606573000000003</v>
      </c>
      <c r="K457" s="25">
        <f t="shared" si="30"/>
        <v>7.3235548325228983</v>
      </c>
      <c r="L457" s="21">
        <f>raw_data!AA458+raw_data!AB458</f>
        <v>0.51214000000000004</v>
      </c>
      <c r="M457" s="21">
        <f>SUM(raw_data!AC458:'raw_data'!AH458)</f>
        <v>12.4736604</v>
      </c>
      <c r="N457" s="25">
        <f t="shared" si="31"/>
        <v>24.355958136447065</v>
      </c>
      <c r="O457">
        <f>raw_data!AI458</f>
        <v>26446601</v>
      </c>
      <c r="P457">
        <f>100*raw_data!AJ458/raw_data!AI458</f>
        <v>50.373134906826024</v>
      </c>
      <c r="Q457">
        <f>100*raw_data!AK458/raw_data!AI458</f>
        <v>0</v>
      </c>
      <c r="R457">
        <f>100*raw_data!AL458/raw_data!AI458</f>
        <v>0</v>
      </c>
      <c r="S457">
        <f>100*raw_data!AM458/raw_data!AI458</f>
        <v>76.52199993488766</v>
      </c>
      <c r="T457">
        <f>raw_data!AN458</f>
        <v>820536134988.87695</v>
      </c>
      <c r="U457">
        <f>raw_data!AO458</f>
        <v>32</v>
      </c>
      <c r="V457">
        <f>100*raw_data!AP458/raw_data!AI458</f>
        <v>0</v>
      </c>
      <c r="W457">
        <f>100*raw_data!AQ458/raw_data!AI458</f>
        <v>0</v>
      </c>
    </row>
    <row r="458" spans="1:23" x14ac:dyDescent="0.35">
      <c r="A458" s="27" t="str">
        <f>raw_data!A459</f>
        <v>Central America and Caribbean</v>
      </c>
      <c r="B458" s="28">
        <f>raw_data!B459</f>
        <v>1987</v>
      </c>
      <c r="C458" s="33">
        <f>raw_data!C459+raw_data!D459</f>
        <v>0.70081064123731784</v>
      </c>
      <c r="D458" s="33">
        <f>SUM(raw_data!E459:'raw_data'!J459)</f>
        <v>6.6342436739762398</v>
      </c>
      <c r="E458" s="31">
        <f t="shared" si="28"/>
        <v>9.4665281655300433</v>
      </c>
      <c r="F458" s="21">
        <f>raw_data!K459+raw_data!L459</f>
        <v>0.19565869999999999</v>
      </c>
      <c r="G458" s="21">
        <f>SUM(raw_data!M459:'raw_data'!R459)</f>
        <v>1.7055233999999999</v>
      </c>
      <c r="H458" s="25">
        <f t="shared" si="29"/>
        <v>8.7168288453311806</v>
      </c>
      <c r="I458" s="21">
        <f>raw_data!S459+raw_data!T459</f>
        <v>1.9796100000000001E-2</v>
      </c>
      <c r="J458" s="21">
        <f>SUM(raw_data!U459:'raw_data'!Z459)</f>
        <v>0.27756120000000001</v>
      </c>
      <c r="K458" s="25">
        <f t="shared" si="30"/>
        <v>14.021004137178535</v>
      </c>
      <c r="L458" s="21">
        <f>raw_data!AA459+raw_data!AB459</f>
        <v>0.63267580000000001</v>
      </c>
      <c r="M458" s="21">
        <f>SUM(raw_data!AC459:'raw_data'!AH459)</f>
        <v>5.2148970000000006</v>
      </c>
      <c r="N458" s="25">
        <f t="shared" si="31"/>
        <v>8.2426054544839555</v>
      </c>
      <c r="O458">
        <f>raw_data!AI459</f>
        <v>55812343</v>
      </c>
      <c r="P458">
        <f>100*raw_data!AJ459/raw_data!AI459</f>
        <v>50.124942792672222</v>
      </c>
      <c r="Q458">
        <f>100*raw_data!AK459/raw_data!AI459</f>
        <v>0</v>
      </c>
      <c r="R458">
        <f>100*raw_data!AL459/raw_data!AI459</f>
        <v>8.4380761438379324</v>
      </c>
      <c r="S458">
        <f>100*raw_data!AM459/raw_data!AI459</f>
        <v>49.499634874672793</v>
      </c>
      <c r="T458">
        <f>raw_data!AN459</f>
        <v>199730160236.58499</v>
      </c>
      <c r="U458">
        <f>raw_data!AO459</f>
        <v>0</v>
      </c>
      <c r="V458">
        <f>100*raw_data!AP459/raw_data!AI459</f>
        <v>0</v>
      </c>
      <c r="W458">
        <f>100*raw_data!AQ459/raw_data!AI459</f>
        <v>0</v>
      </c>
    </row>
    <row r="459" spans="1:23" x14ac:dyDescent="0.35">
      <c r="A459" s="27" t="str">
        <f>raw_data!A460</f>
        <v>Central Asia</v>
      </c>
      <c r="B459" s="28">
        <f>raw_data!B460</f>
        <v>1987</v>
      </c>
      <c r="C459" s="33">
        <f>raw_data!C460+raw_data!D460</f>
        <v>0.1580757786814373</v>
      </c>
      <c r="D459" s="33">
        <f>SUM(raw_data!E460:'raw_data'!J460)</f>
        <v>15.001682093327741</v>
      </c>
      <c r="E459" s="31">
        <f t="shared" si="28"/>
        <v>94.901838969017049</v>
      </c>
      <c r="F459" s="21">
        <f>raw_data!K460+raw_data!L460</f>
        <v>6.8905500000000008E-2</v>
      </c>
      <c r="G459" s="21">
        <f>SUM(raw_data!M460:'raw_data'!R460)</f>
        <v>0.31620880000000001</v>
      </c>
      <c r="H459" s="25">
        <f t="shared" si="29"/>
        <v>4.5890211956955538</v>
      </c>
      <c r="I459" s="21">
        <f>raw_data!S460+raw_data!T460</f>
        <v>7.0300000000000001E-5</v>
      </c>
      <c r="J459" s="21">
        <f>SUM(raw_data!U460:'raw_data'!Z460)</f>
        <v>0.10252760000000001</v>
      </c>
      <c r="K459" s="25">
        <f t="shared" si="30"/>
        <v>1458.4295874822192</v>
      </c>
      <c r="L459" s="21">
        <f>raw_data!AA460+raw_data!AB460</f>
        <v>0.2139953</v>
      </c>
      <c r="M459" s="21">
        <f>SUM(raw_data!AC460:'raw_data'!AH460)</f>
        <v>19.500362799999998</v>
      </c>
      <c r="N459" s="25">
        <f t="shared" si="31"/>
        <v>91.125192001880407</v>
      </c>
      <c r="O459">
        <f>raw_data!AI460</f>
        <v>64662758</v>
      </c>
      <c r="P459">
        <f>100*raw_data!AJ460/raw_data!AI460</f>
        <v>51.201235493233987</v>
      </c>
      <c r="Q459">
        <f>100*raw_data!AK460/raw_data!AI460</f>
        <v>0</v>
      </c>
      <c r="R459">
        <f>100*raw_data!AL460/raw_data!AI460</f>
        <v>0</v>
      </c>
      <c r="S459">
        <f>100*raw_data!AM460/raw_data!AI460</f>
        <v>48.374398135013045</v>
      </c>
      <c r="T459">
        <f>raw_data!AN460</f>
        <v>72226362042.488998</v>
      </c>
      <c r="U459">
        <f>raw_data!AO460</f>
        <v>0</v>
      </c>
      <c r="V459">
        <f>100*raw_data!AP460/raw_data!AI460</f>
        <v>0</v>
      </c>
      <c r="W459">
        <f>100*raw_data!AQ460/raw_data!AI460</f>
        <v>0</v>
      </c>
    </row>
    <row r="460" spans="1:23" x14ac:dyDescent="0.35">
      <c r="A460" s="27" t="str">
        <f>raw_data!A461</f>
        <v>China</v>
      </c>
      <c r="B460" s="28">
        <f>raw_data!B461</f>
        <v>1987</v>
      </c>
      <c r="C460" s="33">
        <f>raw_data!C461+raw_data!D461</f>
        <v>6.9233428571428597</v>
      </c>
      <c r="D460" s="33">
        <f>SUM(raw_data!E461:'raw_data'!J461)</f>
        <v>44.949895434901734</v>
      </c>
      <c r="E460" s="31">
        <f t="shared" si="28"/>
        <v>6.4925132789757223</v>
      </c>
      <c r="F460" s="21">
        <f>raw_data!K461+raw_data!L461</f>
        <v>0.3455704</v>
      </c>
      <c r="G460" s="21">
        <f>SUM(raw_data!M461:'raw_data'!R461)</f>
        <v>0.95520309999999986</v>
      </c>
      <c r="H460" s="25">
        <f t="shared" si="29"/>
        <v>2.7641346018061728</v>
      </c>
      <c r="I460" s="21">
        <f>raw_data!S461+raw_data!T461</f>
        <v>1.2123482000000001</v>
      </c>
      <c r="J460" s="21">
        <f>SUM(raw_data!U461:'raw_data'!Z461)</f>
        <v>1.1443835</v>
      </c>
      <c r="K460" s="25">
        <f t="shared" si="30"/>
        <v>0.94393962064693948</v>
      </c>
      <c r="L460" s="21">
        <f>raw_data!AA461+raw_data!AB461</f>
        <v>11.6921438</v>
      </c>
      <c r="M460" s="21">
        <f>SUM(raw_data!AC461:'raw_data'!AH461)</f>
        <v>46.647696000000003</v>
      </c>
      <c r="N460" s="25">
        <f t="shared" si="31"/>
        <v>3.9896615024526128</v>
      </c>
      <c r="O460">
        <f>raw_data!AI461</f>
        <v>1089927308</v>
      </c>
      <c r="P460">
        <f>100*raw_data!AJ461/raw_data!AI461</f>
        <v>49.090427138834471</v>
      </c>
      <c r="Q460">
        <f>100*raw_data!AK461/raw_data!AI461</f>
        <v>0</v>
      </c>
      <c r="R460">
        <f>100*raw_data!AL461/raw_data!AI461</f>
        <v>0</v>
      </c>
      <c r="S460">
        <f>100*raw_data!AM461/raw_data!AI461</f>
        <v>24.652268736439439</v>
      </c>
      <c r="T460">
        <f>raw_data!AN461</f>
        <v>967309558068.63098</v>
      </c>
      <c r="U460">
        <f>raw_data!AO461</f>
        <v>0</v>
      </c>
      <c r="V460">
        <f>100*raw_data!AP461/raw_data!AI461</f>
        <v>0</v>
      </c>
      <c r="W460">
        <f>100*raw_data!AQ461/raw_data!AI461</f>
        <v>0</v>
      </c>
    </row>
    <row r="461" spans="1:23" x14ac:dyDescent="0.35">
      <c r="A461" s="27" t="str">
        <f>raw_data!A462</f>
        <v>EU-12</v>
      </c>
      <c r="B461" s="28">
        <f>raw_data!B462</f>
        <v>1987</v>
      </c>
      <c r="C461" s="33">
        <f>raw_data!C462+raw_data!D462</f>
        <v>0.45513518708900602</v>
      </c>
      <c r="D461" s="33">
        <f>SUM(raw_data!E462:'raw_data'!J462)</f>
        <v>34.320855776557408</v>
      </c>
      <c r="E461" s="31">
        <f t="shared" si="28"/>
        <v>75.408047433268734</v>
      </c>
      <c r="F461" s="21">
        <f>raw_data!K462+raw_data!L462</f>
        <v>0.3227739</v>
      </c>
      <c r="G461" s="21">
        <f>SUM(raw_data!M462:'raw_data'!R462)</f>
        <v>0.62740380000000018</v>
      </c>
      <c r="H461" s="25">
        <f t="shared" si="29"/>
        <v>1.9437872764805337</v>
      </c>
      <c r="I461" s="21">
        <f>raw_data!S462+raw_data!T462</f>
        <v>0.30011270000000001</v>
      </c>
      <c r="J461" s="21">
        <f>SUM(raw_data!U462:'raw_data'!Z462)</f>
        <v>4.2028731000000006</v>
      </c>
      <c r="K461" s="25">
        <f t="shared" si="30"/>
        <v>14.004316045272327</v>
      </c>
      <c r="L461" s="21">
        <f>raw_data!AA462+raw_data!AB462</f>
        <v>1.6219224999999999</v>
      </c>
      <c r="M461" s="21">
        <f>SUM(raw_data!AC462:'raw_data'!AH462)</f>
        <v>51.656373299999998</v>
      </c>
      <c r="N461" s="25">
        <f t="shared" si="31"/>
        <v>31.848854245501865</v>
      </c>
      <c r="O461">
        <f>raw_data!AI462</f>
        <v>106656186</v>
      </c>
      <c r="P461">
        <f>100*raw_data!AJ462/raw_data!AI462</f>
        <v>51.426443281967721</v>
      </c>
      <c r="Q461">
        <f>100*raw_data!AK462/raw_data!AI462</f>
        <v>0</v>
      </c>
      <c r="R461">
        <f>100*raw_data!AL462/raw_data!AI462</f>
        <v>25.606607571735221</v>
      </c>
      <c r="S461">
        <f>100*raw_data!AM462/raw_data!AI462</f>
        <v>61.108125505256673</v>
      </c>
      <c r="T461">
        <f>raw_data!AN462</f>
        <v>50371405580.526802</v>
      </c>
      <c r="U461">
        <f>raw_data!AO462</f>
        <v>0</v>
      </c>
      <c r="V461">
        <f>100*raw_data!AP462/raw_data!AI462</f>
        <v>0</v>
      </c>
      <c r="W461">
        <f>100*raw_data!AQ462/raw_data!AI462</f>
        <v>0</v>
      </c>
    </row>
    <row r="462" spans="1:23" x14ac:dyDescent="0.35">
      <c r="A462" s="27" t="str">
        <f>raw_data!A463</f>
        <v>EU-15</v>
      </c>
      <c r="B462" s="28">
        <f>raw_data!B463</f>
        <v>1987</v>
      </c>
      <c r="C462" s="33">
        <f>raw_data!C463+raw_data!D463</f>
        <v>3.0904896071224401</v>
      </c>
      <c r="D462" s="33">
        <f>SUM(raw_data!E463:'raw_data'!J463)</f>
        <v>131.73194093520348</v>
      </c>
      <c r="E462" s="31">
        <f t="shared" si="28"/>
        <v>42.624942220032025</v>
      </c>
      <c r="F462" s="21">
        <f>raw_data!K463+raw_data!L463</f>
        <v>4.7536734999999997</v>
      </c>
      <c r="G462" s="21">
        <f>SUM(raw_data!M463:'raw_data'!R463)</f>
        <v>32.640890200000001</v>
      </c>
      <c r="H462" s="25">
        <f t="shared" si="29"/>
        <v>6.866456057615232</v>
      </c>
      <c r="I462" s="21">
        <f>raw_data!S463+raw_data!T463</f>
        <v>1.9716998999999999</v>
      </c>
      <c r="J462" s="21">
        <f>SUM(raw_data!U463:'raw_data'!Z463)</f>
        <v>51.439468399999996</v>
      </c>
      <c r="K462" s="25">
        <f t="shared" si="30"/>
        <v>26.088893345280383</v>
      </c>
      <c r="L462" s="21">
        <f>raw_data!AA463+raw_data!AB463</f>
        <v>5.5668711000000002</v>
      </c>
      <c r="M462" s="21">
        <f>SUM(raw_data!AC463:'raw_data'!AH463)</f>
        <v>179.6758672</v>
      </c>
      <c r="N462" s="25">
        <f t="shared" si="31"/>
        <v>32.275916573674571</v>
      </c>
      <c r="O462">
        <f>raw_data!AI463</f>
        <v>362060122</v>
      </c>
      <c r="P462">
        <f>100*raw_data!AJ463/raw_data!AI463</f>
        <v>51.441610296977139</v>
      </c>
      <c r="Q462">
        <f>100*raw_data!AK463/raw_data!AI463</f>
        <v>1.2565297097259445</v>
      </c>
      <c r="R462">
        <f>100*raw_data!AL463/raw_data!AI463</f>
        <v>11.752105358899481</v>
      </c>
      <c r="S462">
        <f>100*raw_data!AM463/raw_data!AI463</f>
        <v>72.832848738862211</v>
      </c>
      <c r="T462">
        <f>raw_data!AN463</f>
        <v>9131694465316.4707</v>
      </c>
      <c r="U462">
        <f>raw_data!AO463</f>
        <v>32</v>
      </c>
      <c r="V462">
        <f>100*raw_data!AP463/raw_data!AI463</f>
        <v>0</v>
      </c>
      <c r="W462">
        <f>100*raw_data!AQ463/raw_data!AI463</f>
        <v>0</v>
      </c>
    </row>
    <row r="463" spans="1:23" x14ac:dyDescent="0.35">
      <c r="A463" s="27" t="str">
        <f>raw_data!A464</f>
        <v>Europe_Eastern</v>
      </c>
      <c r="B463" s="28">
        <f>raw_data!B464</f>
        <v>1987</v>
      </c>
      <c r="C463" s="33">
        <f>raw_data!C464+raw_data!D464</f>
        <v>0.2483059232850815</v>
      </c>
      <c r="D463" s="33">
        <f>SUM(raw_data!E464:'raw_data'!J464)</f>
        <v>20.328773019422425</v>
      </c>
      <c r="E463" s="31">
        <f t="shared" si="28"/>
        <v>81.869867421901333</v>
      </c>
      <c r="F463" s="21">
        <f>raw_data!K464+raw_data!L464</f>
        <v>3.0494E-2</v>
      </c>
      <c r="G463" s="21">
        <f>SUM(raw_data!M464:'raw_data'!R464)</f>
        <v>3.7220799999999998E-2</v>
      </c>
      <c r="H463" s="25">
        <f t="shared" si="29"/>
        <v>1.2205942152554601</v>
      </c>
      <c r="I463" s="21">
        <f>raw_data!S464+raw_data!T464</f>
        <v>4.6832100000000002E-2</v>
      </c>
      <c r="J463" s="21">
        <f>SUM(raw_data!U464:'raw_data'!Z464)</f>
        <v>0.30890060000000003</v>
      </c>
      <c r="K463" s="25">
        <f t="shared" si="30"/>
        <v>6.5959160490347433</v>
      </c>
      <c r="L463" s="21">
        <f>raw_data!AA464+raw_data!AB464</f>
        <v>4.0387937999999997</v>
      </c>
      <c r="M463" s="21">
        <f>SUM(raw_data!AC464:'raw_data'!AH464)</f>
        <v>37.8071093</v>
      </c>
      <c r="N463" s="25">
        <f t="shared" si="31"/>
        <v>9.3609902293105449</v>
      </c>
      <c r="O463">
        <f>raw_data!AI464</f>
        <v>64308907</v>
      </c>
      <c r="P463">
        <f>100*raw_data!AJ464/raw_data!AI464</f>
        <v>53.811060729114864</v>
      </c>
      <c r="Q463">
        <f>100*raw_data!AK464/raw_data!AI464</f>
        <v>0</v>
      </c>
      <c r="R463">
        <f>100*raw_data!AL464/raw_data!AI464</f>
        <v>0</v>
      </c>
      <c r="S463">
        <f>100*raw_data!AM464/raw_data!AI464</f>
        <v>64.613175590124712</v>
      </c>
      <c r="T463">
        <f>raw_data!AN464</f>
        <v>161845931824.435</v>
      </c>
      <c r="U463">
        <f>raw_data!AO464</f>
        <v>0</v>
      </c>
      <c r="V463">
        <f>100*raw_data!AP464/raw_data!AI464</f>
        <v>0</v>
      </c>
      <c r="W463">
        <f>100*raw_data!AQ464/raw_data!AI464</f>
        <v>0</v>
      </c>
    </row>
    <row r="464" spans="1:23" x14ac:dyDescent="0.35">
      <c r="A464" s="27" t="str">
        <f>raw_data!A465</f>
        <v>Europe_Non_EU</v>
      </c>
      <c r="B464" s="28">
        <f>raw_data!B465</f>
        <v>1987</v>
      </c>
      <c r="C464" s="33">
        <f>raw_data!C465+raw_data!D465</f>
        <v>1.1276627494310401</v>
      </c>
      <c r="D464" s="33">
        <f>SUM(raw_data!E465:'raw_data'!J465)</f>
        <v>15.2060194052981</v>
      </c>
      <c r="E464" s="31">
        <f t="shared" si="28"/>
        <v>13.48454528002301</v>
      </c>
      <c r="F464" s="21">
        <f>raw_data!K465+raw_data!L465</f>
        <v>2.16528E-2</v>
      </c>
      <c r="G464" s="21">
        <f>SUM(raw_data!M465:'raw_data'!R465)</f>
        <v>0.32956469999999999</v>
      </c>
      <c r="H464" s="25">
        <f t="shared" si="29"/>
        <v>15.220419530037685</v>
      </c>
      <c r="I464" s="21">
        <f>raw_data!S465+raw_data!T465</f>
        <v>0.95085629999999999</v>
      </c>
      <c r="J464" s="21">
        <f>SUM(raw_data!U465:'raw_data'!Z465)</f>
        <v>0.16759689999999999</v>
      </c>
      <c r="K464" s="25">
        <f t="shared" si="30"/>
        <v>0.17625891525354567</v>
      </c>
      <c r="L464" s="21">
        <f>raw_data!AA465+raw_data!AB465</f>
        <v>2.8268147000000003</v>
      </c>
      <c r="M464" s="21">
        <f>SUM(raw_data!AC465:'raw_data'!AH465)</f>
        <v>17.9715527</v>
      </c>
      <c r="N464" s="25">
        <f t="shared" si="31"/>
        <v>6.3575276794761244</v>
      </c>
      <c r="O464">
        <f>raw_data!AI465</f>
        <v>73703043</v>
      </c>
      <c r="P464">
        <f>100*raw_data!AJ465/raw_data!AI465</f>
        <v>49.863236990092794</v>
      </c>
      <c r="Q464">
        <f>100*raw_data!AK465/raw_data!AI465</f>
        <v>0</v>
      </c>
      <c r="R464">
        <f>100*raw_data!AL465/raw_data!AI465</f>
        <v>66.65491816938956</v>
      </c>
      <c r="S464">
        <f>100*raw_data!AM465/raw_data!AI465</f>
        <v>52.3966534190454</v>
      </c>
      <c r="T464">
        <f>raw_data!AN465</f>
        <v>262904434234.604</v>
      </c>
      <c r="U464">
        <f>raw_data!AO465</f>
        <v>43</v>
      </c>
      <c r="V464">
        <f>100*raw_data!AP465/raw_data!AI465</f>
        <v>0</v>
      </c>
      <c r="W464">
        <f>100*raw_data!AQ465/raw_data!AI465</f>
        <v>0</v>
      </c>
    </row>
    <row r="465" spans="1:23" x14ac:dyDescent="0.35">
      <c r="A465" s="27" t="str">
        <f>raw_data!A466</f>
        <v>European Free Trade Association</v>
      </c>
      <c r="B465" s="28">
        <f>raw_data!B466</f>
        <v>1987</v>
      </c>
      <c r="C465" s="33">
        <f>raw_data!C466+raw_data!D466</f>
        <v>0.10840680857142859</v>
      </c>
      <c r="D465" s="33">
        <f>SUM(raw_data!E466:'raw_data'!J466)</f>
        <v>4.8198599280677792</v>
      </c>
      <c r="E465" s="31">
        <f t="shared" si="28"/>
        <v>44.460859899699038</v>
      </c>
      <c r="F465" s="21">
        <f>raw_data!K466+raw_data!L466</f>
        <v>0.14216100000000001</v>
      </c>
      <c r="G465" s="21">
        <f>SUM(raw_data!M466:'raw_data'!R466)</f>
        <v>0.48686570000000007</v>
      </c>
      <c r="H465" s="25">
        <f t="shared" si="29"/>
        <v>3.4247487004171329</v>
      </c>
      <c r="I465" s="21">
        <f>raw_data!S466+raw_data!T466</f>
        <v>6.803E-4</v>
      </c>
      <c r="J465" s="21">
        <f>SUM(raw_data!U466:'raw_data'!Z466)</f>
        <v>3.9436292000000006</v>
      </c>
      <c r="K465" s="25">
        <f t="shared" si="30"/>
        <v>5796.8972512127011</v>
      </c>
      <c r="L465" s="21">
        <f>raw_data!AA466+raw_data!AB466</f>
        <v>9.998400000000001E-3</v>
      </c>
      <c r="M465" s="21">
        <f>SUM(raw_data!AC466:'raw_data'!AH466)</f>
        <v>10.750045800000001</v>
      </c>
      <c r="N465" s="25">
        <f t="shared" si="31"/>
        <v>1075.176608257321</v>
      </c>
      <c r="O465">
        <f>raw_data!AI466</f>
        <v>11005412</v>
      </c>
      <c r="P465">
        <f>100*raw_data!AJ466/raw_data!AI466</f>
        <v>50.948824087639792</v>
      </c>
      <c r="Q465">
        <f>100*raw_data!AK466/raw_data!AI466</f>
        <v>0</v>
      </c>
      <c r="R465">
        <f>100*raw_data!AL466/raw_data!AI466</f>
        <v>32.517446870685077</v>
      </c>
      <c r="S465">
        <f>100*raw_data!AM466/raw_data!AI466</f>
        <v>73.356081535157429</v>
      </c>
      <c r="T465">
        <f>raw_data!AN466</f>
        <v>627378278709.55396</v>
      </c>
      <c r="U465">
        <f>raw_data!AO466</f>
        <v>0</v>
      </c>
      <c r="V465">
        <f>100*raw_data!AP466/raw_data!AI466</f>
        <v>0</v>
      </c>
      <c r="W465">
        <f>100*raw_data!AQ466/raw_data!AI466</f>
        <v>0</v>
      </c>
    </row>
    <row r="466" spans="1:23" x14ac:dyDescent="0.35">
      <c r="A466" s="27" t="str">
        <f>raw_data!A467</f>
        <v>India</v>
      </c>
      <c r="B466" s="28">
        <f>raw_data!B467</f>
        <v>1987</v>
      </c>
      <c r="C466" s="33">
        <f>raw_data!C467+raw_data!D467</f>
        <v>13.304317564394129</v>
      </c>
      <c r="D466" s="33">
        <f>SUM(raw_data!E467:'raw_data'!J467)</f>
        <v>48.475583669857841</v>
      </c>
      <c r="E466" s="31">
        <f t="shared" si="28"/>
        <v>3.6435979098688471</v>
      </c>
      <c r="F466" s="21">
        <f>raw_data!K467+raw_data!L467</f>
        <v>0.67973130000000004</v>
      </c>
      <c r="G466" s="21">
        <f>SUM(raw_data!M467:'raw_data'!R467)</f>
        <v>0.29615089999999999</v>
      </c>
      <c r="H466" s="25">
        <f t="shared" si="29"/>
        <v>0.43568819031873329</v>
      </c>
      <c r="I466" s="21">
        <f>raw_data!S467+raw_data!T467</f>
        <v>0.46699869999999999</v>
      </c>
      <c r="J466" s="21">
        <f>SUM(raw_data!U467:'raw_data'!Z467)</f>
        <v>0.16797889999999999</v>
      </c>
      <c r="K466" s="25">
        <f t="shared" si="30"/>
        <v>0.35969885997541318</v>
      </c>
      <c r="L466" s="21">
        <f>raw_data!AA467+raw_data!AB467</f>
        <v>19.951136000000002</v>
      </c>
      <c r="M466" s="21">
        <f>SUM(raw_data!AC467:'raw_data'!AH467)</f>
        <v>54.891163399999996</v>
      </c>
      <c r="N466" s="25">
        <f t="shared" si="31"/>
        <v>2.7512800975342953</v>
      </c>
      <c r="O466">
        <f>raw_data!AI467</f>
        <v>815716125</v>
      </c>
      <c r="P466">
        <f>100*raw_data!AJ467/raw_data!AI467</f>
        <v>48.271155728348511</v>
      </c>
      <c r="Q466">
        <f>100*raw_data!AK467/raw_data!AI467</f>
        <v>0</v>
      </c>
      <c r="R466">
        <f>100*raw_data!AL467/raw_data!AI467</f>
        <v>62.973861648254164</v>
      </c>
      <c r="S466">
        <f>100*raw_data!AM467/raw_data!AI467</f>
        <v>24.823000035704823</v>
      </c>
      <c r="T466">
        <f>raw_data!AN467</f>
        <v>379558603538.586</v>
      </c>
      <c r="U466">
        <f>raw_data!AO467</f>
        <v>33</v>
      </c>
      <c r="V466">
        <f>100*raw_data!AP467/raw_data!AI467</f>
        <v>0</v>
      </c>
      <c r="W466">
        <f>100*raw_data!AQ467/raw_data!AI467</f>
        <v>0</v>
      </c>
    </row>
    <row r="467" spans="1:23" x14ac:dyDescent="0.35">
      <c r="A467" s="27" t="str">
        <f>raw_data!A468</f>
        <v>Indonesia</v>
      </c>
      <c r="B467" s="28">
        <f>raw_data!B468</f>
        <v>1987</v>
      </c>
      <c r="C467" s="33">
        <f>raw_data!C468+raw_data!D468</f>
        <v>1.497414101372744</v>
      </c>
      <c r="D467" s="33">
        <f>SUM(raw_data!E468:'raw_data'!J468)</f>
        <v>4.8880137167353244</v>
      </c>
      <c r="E467" s="31">
        <f t="shared" si="28"/>
        <v>3.2643032493511792</v>
      </c>
      <c r="F467" s="21">
        <f>raw_data!K468+raw_data!L468</f>
        <v>0.1037571</v>
      </c>
      <c r="G467" s="21">
        <f>SUM(raw_data!M468:'raw_data'!R468)</f>
        <v>0.47036730000000004</v>
      </c>
      <c r="H467" s="25">
        <f t="shared" si="29"/>
        <v>4.5333504887858282</v>
      </c>
      <c r="I467" s="21">
        <f>raw_data!S468+raw_data!T468</f>
        <v>2.04697E-2</v>
      </c>
      <c r="J467" s="21">
        <f>SUM(raw_data!U468:'raw_data'!Z468)</f>
        <v>0.18382950000000001</v>
      </c>
      <c r="K467" s="25">
        <f t="shared" si="30"/>
        <v>8.9805663981396897</v>
      </c>
      <c r="L467" s="21">
        <f>raw_data!AA468+raw_data!AB468</f>
        <v>1.6937764</v>
      </c>
      <c r="M467" s="21">
        <f>SUM(raw_data!AC468:'raw_data'!AH468)</f>
        <v>4.8630440000000004</v>
      </c>
      <c r="N467" s="25">
        <f t="shared" si="31"/>
        <v>2.8711251378871498</v>
      </c>
      <c r="O467">
        <f>raw_data!AI468</f>
        <v>172421390</v>
      </c>
      <c r="P467">
        <f>100*raw_data!AJ468/raw_data!AI468</f>
        <v>49.880550783171394</v>
      </c>
      <c r="Q467">
        <f>100*raw_data!AK468/raw_data!AI468</f>
        <v>0</v>
      </c>
      <c r="R467">
        <f>100*raw_data!AL468/raw_data!AI468</f>
        <v>95.826888995617068</v>
      </c>
      <c r="S467">
        <f>100*raw_data!AM468/raw_data!AI468</f>
        <v>27.83500005422761</v>
      </c>
      <c r="T467">
        <f>raw_data!AN468</f>
        <v>221382631999.46899</v>
      </c>
      <c r="U467">
        <f>raw_data!AO468</f>
        <v>31</v>
      </c>
      <c r="V467">
        <f>100*raw_data!AP468/raw_data!AI468</f>
        <v>0</v>
      </c>
      <c r="W467">
        <f>100*raw_data!AQ468/raw_data!AI468</f>
        <v>0</v>
      </c>
    </row>
    <row r="468" spans="1:23" x14ac:dyDescent="0.35">
      <c r="A468" s="27" t="str">
        <f>raw_data!A469</f>
        <v>Japan</v>
      </c>
      <c r="B468" s="28">
        <f>raw_data!B469</f>
        <v>1987</v>
      </c>
      <c r="C468" s="33">
        <f>raw_data!C469+raw_data!D469</f>
        <v>0.59802684370331505</v>
      </c>
      <c r="D468" s="33">
        <f>SUM(raw_data!E469:'raw_data'!J469)</f>
        <v>24.737887520670355</v>
      </c>
      <c r="E468" s="31">
        <f t="shared" si="28"/>
        <v>41.3658480068881</v>
      </c>
      <c r="F468" s="21">
        <f>raw_data!K469+raw_data!L469</f>
        <v>0.41503040000000002</v>
      </c>
      <c r="G468" s="21">
        <f>SUM(raw_data!M469:'raw_data'!R469)</f>
        <v>3.3084982000000003</v>
      </c>
      <c r="H468" s="25">
        <f t="shared" si="29"/>
        <v>7.9717008681773676</v>
      </c>
      <c r="I468" s="21">
        <f>raw_data!S469+raw_data!T469</f>
        <v>5.5670000000000003E-4</v>
      </c>
      <c r="J468" s="21">
        <f>SUM(raw_data!U469:'raw_data'!Z469)</f>
        <v>1.535704</v>
      </c>
      <c r="K468" s="25">
        <f t="shared" si="30"/>
        <v>2758.5845158972515</v>
      </c>
      <c r="L468" s="21">
        <f>raw_data!AA469+raw_data!AB469</f>
        <v>0.22802800000000001</v>
      </c>
      <c r="M468" s="21">
        <f>SUM(raw_data!AC469:'raw_data'!AH469)</f>
        <v>26.329250999999999</v>
      </c>
      <c r="N468" s="25">
        <f t="shared" si="31"/>
        <v>115.46499114143876</v>
      </c>
      <c r="O468">
        <f>raw_data!AI469</f>
        <v>122069000</v>
      </c>
      <c r="P468">
        <f>100*raw_data!AJ469/raw_data!AI469</f>
        <v>50.760834446091962</v>
      </c>
      <c r="Q468">
        <f>100*raw_data!AK469/raw_data!AI469</f>
        <v>0</v>
      </c>
      <c r="R468">
        <f>100*raw_data!AL469/raw_data!AI469</f>
        <v>101.71888767828031</v>
      </c>
      <c r="S468">
        <f>100*raw_data!AM469/raw_data!AI469</f>
        <v>76.962000180225942</v>
      </c>
      <c r="T468">
        <f>raw_data!AN469</f>
        <v>2991067029860.23</v>
      </c>
      <c r="U468">
        <f>raw_data!AO469</f>
        <v>0</v>
      </c>
      <c r="V468">
        <f>100*raw_data!AP469/raw_data!AI469</f>
        <v>0</v>
      </c>
      <c r="W468">
        <f>100*raw_data!AQ469/raw_data!AI469</f>
        <v>0</v>
      </c>
    </row>
    <row r="469" spans="1:23" x14ac:dyDescent="0.35">
      <c r="A469" s="27" t="str">
        <f>raw_data!A470</f>
        <v>Mexico</v>
      </c>
      <c r="B469" s="28">
        <f>raw_data!B470</f>
        <v>1987</v>
      </c>
      <c r="C469" s="33">
        <f>raw_data!C470+raw_data!D470</f>
        <v>1.231864509157347</v>
      </c>
      <c r="D469" s="33">
        <f>SUM(raw_data!E470:'raw_data'!J470)</f>
        <v>12.863330443292488</v>
      </c>
      <c r="E469" s="31">
        <f t="shared" si="28"/>
        <v>10.442163361043342</v>
      </c>
      <c r="F469" s="21">
        <f>raw_data!K470+raw_data!L470</f>
        <v>0.16115869999999999</v>
      </c>
      <c r="G469" s="21">
        <f>SUM(raw_data!M470:'raw_data'!R470)</f>
        <v>2.3541496</v>
      </c>
      <c r="H469" s="25">
        <f t="shared" si="29"/>
        <v>14.60764823742063</v>
      </c>
      <c r="I469" s="21">
        <f>raw_data!S470+raw_data!T470</f>
        <v>6.8471400000000002E-2</v>
      </c>
      <c r="J469" s="21">
        <f>SUM(raw_data!U470:'raw_data'!Z470)</f>
        <v>0.14265220000000001</v>
      </c>
      <c r="K469" s="25">
        <f t="shared" si="30"/>
        <v>2.0833837193339115</v>
      </c>
      <c r="L469" s="21">
        <f>raw_data!AA470+raw_data!AB470</f>
        <v>1.3350454</v>
      </c>
      <c r="M469" s="21">
        <f>SUM(raw_data!AC470:'raw_data'!AH470)</f>
        <v>12.048074399999999</v>
      </c>
      <c r="N469" s="25">
        <f t="shared" si="31"/>
        <v>9.0244679319519765</v>
      </c>
      <c r="O469">
        <f>raw_data!AI470</f>
        <v>77553504</v>
      </c>
      <c r="P469">
        <f>100*raw_data!AJ470/raw_data!AI470</f>
        <v>50.689353765369518</v>
      </c>
      <c r="Q469">
        <f>100*raw_data!AK470/raw_data!AI470</f>
        <v>0</v>
      </c>
      <c r="R469">
        <f>100*raw_data!AL470/raw_data!AI470</f>
        <v>94.219971028001524</v>
      </c>
      <c r="S469">
        <f>100*raw_data!AM470/raw_data!AI470</f>
        <v>69.962999995461203</v>
      </c>
      <c r="T469">
        <f>raw_data!AN470</f>
        <v>561957648105.15198</v>
      </c>
      <c r="U469">
        <f>raw_data!AO470</f>
        <v>0</v>
      </c>
      <c r="V469">
        <f>100*raw_data!AP470/raw_data!AI470</f>
        <v>0</v>
      </c>
      <c r="W469">
        <f>100*raw_data!AQ470/raw_data!AI470</f>
        <v>0</v>
      </c>
    </row>
    <row r="470" spans="1:23" x14ac:dyDescent="0.35">
      <c r="A470" s="27" t="str">
        <f>raw_data!A471</f>
        <v>Middle East</v>
      </c>
      <c r="B470" s="28">
        <f>raw_data!B471</f>
        <v>1987</v>
      </c>
      <c r="C470" s="33">
        <f>raw_data!C471+raw_data!D471</f>
        <v>1.1680614233948701</v>
      </c>
      <c r="D470" s="33">
        <f>SUM(raw_data!E471:'raw_data'!J471)</f>
        <v>14.292813293357506</v>
      </c>
      <c r="E470" s="31">
        <f t="shared" si="28"/>
        <v>12.236354190875231</v>
      </c>
      <c r="F470" s="21">
        <f>raw_data!K471+raw_data!L471</f>
        <v>0.472362</v>
      </c>
      <c r="G470" s="21">
        <f>SUM(raw_data!M471:'raw_data'!R471)</f>
        <v>5.7427614</v>
      </c>
      <c r="H470" s="25">
        <f t="shared" si="29"/>
        <v>12.157543155461278</v>
      </c>
      <c r="I470" s="21">
        <f>raw_data!S471+raw_data!T471</f>
        <v>0.1159413</v>
      </c>
      <c r="J470" s="21">
        <f>SUM(raw_data!U471:'raw_data'!Z471)</f>
        <v>0.17005300000000001</v>
      </c>
      <c r="K470" s="25">
        <f t="shared" si="30"/>
        <v>1.4667163469790319</v>
      </c>
      <c r="L470" s="21">
        <f>raw_data!AA471+raw_data!AB471</f>
        <v>0.98813709999999988</v>
      </c>
      <c r="M470" s="21">
        <f>SUM(raw_data!AC471:'raw_data'!AH471)</f>
        <v>10.4835384</v>
      </c>
      <c r="N470" s="25">
        <f t="shared" si="31"/>
        <v>10.609396611057313</v>
      </c>
      <c r="O470">
        <f>raw_data!AI471</f>
        <v>121222234</v>
      </c>
      <c r="P470">
        <f>100*raw_data!AJ471/raw_data!AI471</f>
        <v>48.273537839601275</v>
      </c>
      <c r="Q470">
        <f>100*raw_data!AK471/raw_data!AI471</f>
        <v>0</v>
      </c>
      <c r="R470">
        <f>100*raw_data!AL471/raw_data!AI471</f>
        <v>22.146354768548484</v>
      </c>
      <c r="S470">
        <f>100*raw_data!AM471/raw_data!AI471</f>
        <v>58.811719308852204</v>
      </c>
      <c r="T470">
        <f>raw_data!AN471</f>
        <v>577120602411.69495</v>
      </c>
      <c r="U470">
        <f>raw_data!AO471</f>
        <v>0</v>
      </c>
      <c r="V470">
        <f>100*raw_data!AP471/raw_data!AI471</f>
        <v>0</v>
      </c>
      <c r="W470">
        <f>100*raw_data!AQ471/raw_data!AI471</f>
        <v>0</v>
      </c>
    </row>
    <row r="471" spans="1:23" x14ac:dyDescent="0.35">
      <c r="A471" s="27" t="str">
        <f>raw_data!A472</f>
        <v>Pakistan</v>
      </c>
      <c r="B471" s="28">
        <f>raw_data!B472</f>
        <v>1987</v>
      </c>
      <c r="C471" s="33">
        <f>raw_data!C472+raw_data!D472</f>
        <v>0.88069049747464334</v>
      </c>
      <c r="D471" s="33">
        <f>SUM(raw_data!E472:'raw_data'!J472)</f>
        <v>12.361794361280285</v>
      </c>
      <c r="E471" s="31">
        <f t="shared" si="28"/>
        <v>14.036479781180111</v>
      </c>
      <c r="F471" s="21">
        <f>raw_data!K472+raw_data!L472</f>
        <v>0.11458080000000001</v>
      </c>
      <c r="G471" s="21">
        <f>SUM(raw_data!M472:'raw_data'!R472)</f>
        <v>0.2050651</v>
      </c>
      <c r="H471" s="25">
        <f t="shared" si="29"/>
        <v>1.7896986231550136</v>
      </c>
      <c r="I471" s="21">
        <f>raw_data!S472+raw_data!T472</f>
        <v>3.0844E-2</v>
      </c>
      <c r="J471" s="21">
        <f>SUM(raw_data!U472:'raw_data'!Z472)</f>
        <v>3.9230599999999997E-2</v>
      </c>
      <c r="K471" s="25">
        <f t="shared" si="30"/>
        <v>1.271903773829594</v>
      </c>
      <c r="L471" s="21">
        <f>raw_data!AA472+raw_data!AB472</f>
        <v>1.0634296000000001</v>
      </c>
      <c r="M471" s="21">
        <f>SUM(raw_data!AC472:'raw_data'!AH472)</f>
        <v>14.226967399999999</v>
      </c>
      <c r="N471" s="25">
        <f t="shared" si="31"/>
        <v>13.378381982220542</v>
      </c>
      <c r="O471">
        <f>raw_data!AI472</f>
        <v>104251093</v>
      </c>
      <c r="P471">
        <f>100*raw_data!AJ472/raw_data!AI472</f>
        <v>48.023325760239274</v>
      </c>
      <c r="Q471">
        <f>100*raw_data!AK472/raw_data!AI472</f>
        <v>0</v>
      </c>
      <c r="R471">
        <f>100*raw_data!AL472/raw_data!AI472</f>
        <v>0</v>
      </c>
      <c r="S471">
        <f>100*raw_data!AM472/raw_data!AI472</f>
        <v>29.833000407966946</v>
      </c>
      <c r="T471">
        <f>raw_data!AN472</f>
        <v>84351827878.222305</v>
      </c>
      <c r="U471">
        <f>raw_data!AO472</f>
        <v>33</v>
      </c>
      <c r="V471">
        <f>100*raw_data!AP472/raw_data!AI472</f>
        <v>0</v>
      </c>
      <c r="W471">
        <f>100*raw_data!AQ472/raw_data!AI472</f>
        <v>0</v>
      </c>
    </row>
    <row r="472" spans="1:23" x14ac:dyDescent="0.35">
      <c r="A472" s="27" t="str">
        <f>raw_data!A473</f>
        <v>Russia</v>
      </c>
      <c r="B472" s="28">
        <f>raw_data!B473</f>
        <v>1987</v>
      </c>
      <c r="C472" s="33">
        <f>raw_data!C473+raw_data!D473</f>
        <v>0.32226620625187768</v>
      </c>
      <c r="D472" s="33">
        <f>SUM(raw_data!E473:'raw_data'!J473)</f>
        <v>44.586623014179267</v>
      </c>
      <c r="E472" s="31">
        <f t="shared" si="28"/>
        <v>138.35339278277021</v>
      </c>
      <c r="F472" s="21">
        <f>raw_data!K473+raw_data!L473</f>
        <v>4.6833E-2</v>
      </c>
      <c r="G472" s="21">
        <f>SUM(raw_data!M473:'raw_data'!R473)</f>
        <v>2.1426685999999999</v>
      </c>
      <c r="H472" s="25">
        <f t="shared" si="29"/>
        <v>45.751256592573611</v>
      </c>
      <c r="I472" s="21">
        <f>raw_data!S473+raw_data!T473</f>
        <v>1.7895600000000001E-2</v>
      </c>
      <c r="J472" s="21">
        <f>SUM(raw_data!U473:'raw_data'!Z473)</f>
        <v>0.81645309999999993</v>
      </c>
      <c r="K472" s="25">
        <f t="shared" si="30"/>
        <v>45.623119649522778</v>
      </c>
      <c r="L472" s="21">
        <f>raw_data!AA473+raw_data!AB473</f>
        <v>4.0002671999999997</v>
      </c>
      <c r="M472" s="21">
        <f>SUM(raw_data!AC473:'raw_data'!AH473)</f>
        <v>75.364267100000006</v>
      </c>
      <c r="N472" s="25">
        <f t="shared" si="31"/>
        <v>18.839808275807179</v>
      </c>
      <c r="O472">
        <f>raw_data!AI473</f>
        <v>145908000</v>
      </c>
      <c r="P472">
        <f>100*raw_data!AJ473/raw_data!AI473</f>
        <v>53.384581380047699</v>
      </c>
      <c r="Q472">
        <f>100*raw_data!AK473/raw_data!AI473</f>
        <v>0</v>
      </c>
      <c r="R472">
        <f>100*raw_data!AL473/raw_data!AI473</f>
        <v>0</v>
      </c>
      <c r="S472">
        <f>100*raw_data!AM473/raw_data!AI473</f>
        <v>72.764999862927326</v>
      </c>
      <c r="T472">
        <f>raw_data!AN473</f>
        <v>0</v>
      </c>
      <c r="U472">
        <f>raw_data!AO473</f>
        <v>0</v>
      </c>
      <c r="V472">
        <f>100*raw_data!AP473/raw_data!AI473</f>
        <v>0</v>
      </c>
      <c r="W472">
        <f>100*raw_data!AQ473/raw_data!AI473</f>
        <v>0</v>
      </c>
    </row>
    <row r="473" spans="1:23" x14ac:dyDescent="0.35">
      <c r="A473" s="27" t="str">
        <f>raw_data!A474</f>
        <v>South Africa</v>
      </c>
      <c r="B473" s="28">
        <f>raw_data!B474</f>
        <v>1987</v>
      </c>
      <c r="C473" s="33">
        <f>raw_data!C474+raw_data!D474</f>
        <v>0.15217377140426211</v>
      </c>
      <c r="D473" s="33">
        <f>SUM(raw_data!E474:'raw_data'!J474)</f>
        <v>3.8673087619475228</v>
      </c>
      <c r="E473" s="31">
        <f t="shared" si="28"/>
        <v>25.413766947220488</v>
      </c>
      <c r="F473" s="21">
        <f>raw_data!K474+raw_data!L474</f>
        <v>4.4278600000000001E-2</v>
      </c>
      <c r="G473" s="21">
        <f>SUM(raw_data!M474:'raw_data'!R474)</f>
        <v>0.19034110000000001</v>
      </c>
      <c r="H473" s="25">
        <f t="shared" si="29"/>
        <v>4.2987154065395021</v>
      </c>
      <c r="I473" s="21">
        <f>raw_data!S474+raw_data!T474</f>
        <v>5.9545300000000002E-2</v>
      </c>
      <c r="J473" s="21">
        <f>SUM(raw_data!U474:'raw_data'!Z474)</f>
        <v>0.23682820000000002</v>
      </c>
      <c r="K473" s="25">
        <f t="shared" si="30"/>
        <v>3.9772778036217806</v>
      </c>
      <c r="L473" s="21">
        <f>raw_data!AA474+raw_data!AB474</f>
        <v>0.30569999999999997</v>
      </c>
      <c r="M473" s="21">
        <f>SUM(raw_data!AC474:'raw_data'!AH474)</f>
        <v>4.7951693999999998</v>
      </c>
      <c r="N473" s="25">
        <f t="shared" si="31"/>
        <v>15.685866535819432</v>
      </c>
      <c r="O473">
        <f>raw_data!AI474</f>
        <v>36119333</v>
      </c>
      <c r="P473">
        <f>100*raw_data!AJ474/raw_data!AI474</f>
        <v>51.507659346865566</v>
      </c>
      <c r="Q473">
        <f>100*raw_data!AK474/raw_data!AI474</f>
        <v>0</v>
      </c>
      <c r="R473">
        <f>100*raw_data!AL474/raw_data!AI474</f>
        <v>0</v>
      </c>
      <c r="S473">
        <f>100*raw_data!AM474/raw_data!AI474</f>
        <v>50.438998970440565</v>
      </c>
      <c r="T473">
        <f>raw_data!AN474</f>
        <v>174094206899.74899</v>
      </c>
      <c r="U473">
        <f>raw_data!AO474</f>
        <v>0</v>
      </c>
      <c r="V473">
        <f>100*raw_data!AP474/raw_data!AI474</f>
        <v>0</v>
      </c>
      <c r="W473">
        <f>100*raw_data!AQ474/raw_data!AI474</f>
        <v>0</v>
      </c>
    </row>
    <row r="474" spans="1:23" x14ac:dyDescent="0.35">
      <c r="A474" s="27" t="str">
        <f>raw_data!A475</f>
        <v>South America_Northern</v>
      </c>
      <c r="B474" s="28">
        <f>raw_data!B475</f>
        <v>1987</v>
      </c>
      <c r="C474" s="33">
        <f>raw_data!C475+raw_data!D475</f>
        <v>0.11822273093317687</v>
      </c>
      <c r="D474" s="33">
        <f>SUM(raw_data!E475:'raw_data'!J475)</f>
        <v>3.490842754519333</v>
      </c>
      <c r="E474" s="31">
        <f t="shared" si="28"/>
        <v>29.527678196610641</v>
      </c>
      <c r="F474" s="21">
        <f>raw_data!K475+raw_data!L475</f>
        <v>7.3276899999999992E-2</v>
      </c>
      <c r="G474" s="21">
        <f>SUM(raw_data!M475:'raw_data'!R475)</f>
        <v>0.68709089999999995</v>
      </c>
      <c r="H474" s="25">
        <f t="shared" si="29"/>
        <v>9.3766371121049072</v>
      </c>
      <c r="I474" s="21">
        <f>raw_data!S475+raw_data!T475</f>
        <v>9.3999999999999994E-5</v>
      </c>
      <c r="J474" s="21">
        <f>SUM(raw_data!U475:'raw_data'!Z475)</f>
        <v>4.4192799999999997E-2</v>
      </c>
      <c r="K474" s="25">
        <f t="shared" si="30"/>
        <v>470.13617021276593</v>
      </c>
      <c r="L474" s="21">
        <f>raw_data!AA475+raw_data!AB475</f>
        <v>6.4528199999999994E-2</v>
      </c>
      <c r="M474" s="21">
        <f>SUM(raw_data!AC475:'raw_data'!AH475)</f>
        <v>2.9961153999999999</v>
      </c>
      <c r="N474" s="25">
        <f t="shared" si="31"/>
        <v>46.431101440920408</v>
      </c>
      <c r="O474">
        <f>raw_data!AI475</f>
        <v>19489228</v>
      </c>
      <c r="P474">
        <f>100*raw_data!AJ475/raw_data!AI475</f>
        <v>49.899154548348449</v>
      </c>
      <c r="Q474">
        <f>100*raw_data!AK475/raw_data!AI475</f>
        <v>0</v>
      </c>
      <c r="R474">
        <f>100*raw_data!AL475/raw_data!AI475</f>
        <v>69.422288045478254</v>
      </c>
      <c r="S474">
        <f>100*raw_data!AM475/raw_data!AI475</f>
        <v>80.466624947894289</v>
      </c>
      <c r="T474">
        <f>raw_data!AN475</f>
        <v>4498099981.8414097</v>
      </c>
      <c r="U474">
        <f>raw_data!AO475</f>
        <v>53</v>
      </c>
      <c r="V474">
        <f>100*raw_data!AP475/raw_data!AI475</f>
        <v>0</v>
      </c>
      <c r="W474">
        <f>100*raw_data!AQ475/raw_data!AI475</f>
        <v>0</v>
      </c>
    </row>
    <row r="475" spans="1:23" x14ac:dyDescent="0.35">
      <c r="A475" s="27" t="str">
        <f>raw_data!A476</f>
        <v>South America_Southern</v>
      </c>
      <c r="B475" s="28">
        <f>raw_data!B476</f>
        <v>1987</v>
      </c>
      <c r="C475" s="33">
        <f>raw_data!C476+raw_data!D476</f>
        <v>0.36354143417274637</v>
      </c>
      <c r="D475" s="33">
        <f>SUM(raw_data!E476:'raw_data'!J476)</f>
        <v>8.4108491279115611</v>
      </c>
      <c r="E475" s="31">
        <f t="shared" si="28"/>
        <v>23.135874861281764</v>
      </c>
      <c r="F475" s="21">
        <f>raw_data!K476+raw_data!L476</f>
        <v>2.12374E-2</v>
      </c>
      <c r="G475" s="21">
        <f>SUM(raw_data!M476:'raw_data'!R476)</f>
        <v>0.79388609999999993</v>
      </c>
      <c r="H475" s="25">
        <f t="shared" si="29"/>
        <v>37.381510919415746</v>
      </c>
      <c r="I475" s="21">
        <f>raw_data!S476+raw_data!T476</f>
        <v>0.1047001</v>
      </c>
      <c r="J475" s="21">
        <f>SUM(raw_data!U476:'raw_data'!Z476)</f>
        <v>9.8047863999999993</v>
      </c>
      <c r="K475" s="25">
        <f t="shared" si="30"/>
        <v>93.646390022550108</v>
      </c>
      <c r="L475" s="21">
        <f>raw_data!AA476+raw_data!AB476</f>
        <v>0.51867129999999995</v>
      </c>
      <c r="M475" s="21">
        <f>SUM(raw_data!AC476:'raw_data'!AH476)</f>
        <v>20.375907899999998</v>
      </c>
      <c r="N475" s="25">
        <f t="shared" si="31"/>
        <v>39.28481853536141</v>
      </c>
      <c r="O475">
        <f>raw_data!AI476</f>
        <v>56572791</v>
      </c>
      <c r="P475">
        <f>100*raw_data!AJ476/raw_data!AI476</f>
        <v>50.087378577450778</v>
      </c>
      <c r="Q475">
        <f>100*raw_data!AK476/raw_data!AI476</f>
        <v>0</v>
      </c>
      <c r="R475">
        <f>100*raw_data!AL476/raw_data!AI476</f>
        <v>11.347868624689207</v>
      </c>
      <c r="S475">
        <f>100*raw_data!AM476/raw_data!AI476</f>
        <v>66.445668201167592</v>
      </c>
      <c r="T475">
        <f>raw_data!AN476</f>
        <v>226968745696.759</v>
      </c>
      <c r="U475">
        <f>raw_data!AO476</f>
        <v>0</v>
      </c>
      <c r="V475">
        <f>100*raw_data!AP476/raw_data!AI476</f>
        <v>0</v>
      </c>
      <c r="W475">
        <f>100*raw_data!AQ476/raw_data!AI476</f>
        <v>0</v>
      </c>
    </row>
    <row r="476" spans="1:23" x14ac:dyDescent="0.35">
      <c r="A476" s="27" t="str">
        <f>raw_data!A477</f>
        <v>South Asia</v>
      </c>
      <c r="B476" s="28">
        <f>raw_data!B477</f>
        <v>1987</v>
      </c>
      <c r="C476" s="33">
        <f>raw_data!C477+raw_data!D477</f>
        <v>0.79361510076505504</v>
      </c>
      <c r="D476" s="33">
        <f>SUM(raw_data!E477:'raw_data'!J477)</f>
        <v>5.1543830157645534</v>
      </c>
      <c r="E476" s="31">
        <f t="shared" si="28"/>
        <v>6.4948146913984663</v>
      </c>
      <c r="F476" s="21">
        <f>raw_data!K477+raw_data!L477</f>
        <v>8.0155599999999994E-2</v>
      </c>
      <c r="G476" s="21">
        <f>SUM(raw_data!M477:'raw_data'!R477)</f>
        <v>0.76849999999999996</v>
      </c>
      <c r="H476" s="25">
        <f t="shared" si="29"/>
        <v>9.5876021138884866</v>
      </c>
      <c r="I476" s="21">
        <f>raw_data!S477+raw_data!T477</f>
        <v>4.2626799999999999E-2</v>
      </c>
      <c r="J476" s="21">
        <f>SUM(raw_data!U477:'raw_data'!Z477)</f>
        <v>6.9015699999999999E-2</v>
      </c>
      <c r="K476" s="25">
        <f t="shared" si="30"/>
        <v>1.6190682856794316</v>
      </c>
      <c r="L476" s="21">
        <f>raw_data!AA477+raw_data!AB477</f>
        <v>0.85690440000000001</v>
      </c>
      <c r="M476" s="21">
        <f>SUM(raw_data!AC477:'raw_data'!AH477)</f>
        <v>5.0232668</v>
      </c>
      <c r="N476" s="25">
        <f t="shared" si="31"/>
        <v>5.862108771993702</v>
      </c>
      <c r="O476">
        <f>raw_data!AI477</f>
        <v>146404639</v>
      </c>
      <c r="P476">
        <f>100*raw_data!AJ477/raw_data!AI477</f>
        <v>48.964513344416638</v>
      </c>
      <c r="Q476">
        <f>100*raw_data!AK477/raw_data!AI477</f>
        <v>0</v>
      </c>
      <c r="R476">
        <f>100*raw_data!AL477/raw_data!AI477</f>
        <v>10.206268805457729</v>
      </c>
      <c r="S476">
        <f>100*raw_data!AM477/raw_data!AI477</f>
        <v>17.238767960078096</v>
      </c>
      <c r="T476">
        <f>raw_data!AN477</f>
        <v>75220718826.610992</v>
      </c>
      <c r="U476">
        <f>raw_data!AO477</f>
        <v>0</v>
      </c>
      <c r="V476">
        <f>100*raw_data!AP477/raw_data!AI477</f>
        <v>0</v>
      </c>
      <c r="W476">
        <f>100*raw_data!AQ477/raw_data!AI477</f>
        <v>0</v>
      </c>
    </row>
    <row r="477" spans="1:23" x14ac:dyDescent="0.35">
      <c r="A477" s="27" t="str">
        <f>raw_data!A478</f>
        <v>South Korea</v>
      </c>
      <c r="B477" s="28">
        <f>raw_data!B478</f>
        <v>1987</v>
      </c>
      <c r="C477" s="33">
        <f>raw_data!C478+raw_data!D478</f>
        <v>0.14477346531782598</v>
      </c>
      <c r="D477" s="33">
        <f>SUM(raw_data!E478:'raw_data'!J478)</f>
        <v>4.4217229378631897</v>
      </c>
      <c r="E477" s="31">
        <f t="shared" si="28"/>
        <v>30.542357524951377</v>
      </c>
      <c r="F477" s="21">
        <f>raw_data!K478+raw_data!L478</f>
        <v>2.2466E-2</v>
      </c>
      <c r="G477" s="21">
        <f>SUM(raw_data!M478:'raw_data'!R478)</f>
        <v>8.4697700000000001E-2</v>
      </c>
      <c r="H477" s="25">
        <f t="shared" si="29"/>
        <v>3.7700391703017893</v>
      </c>
      <c r="I477" s="21">
        <f>raw_data!S478+raw_data!T478</f>
        <v>1.7710699999999999E-2</v>
      </c>
      <c r="J477" s="21">
        <f>SUM(raw_data!U478:'raw_data'!Z478)</f>
        <v>0.6533142999999999</v>
      </c>
      <c r="K477" s="25">
        <f t="shared" si="30"/>
        <v>36.888112835743357</v>
      </c>
      <c r="L477" s="21">
        <f>raw_data!AA478+raw_data!AB478</f>
        <v>0.15585860000000001</v>
      </c>
      <c r="M477" s="21">
        <f>SUM(raw_data!AC478:'raw_data'!AH478)</f>
        <v>5.8901326000000003</v>
      </c>
      <c r="N477" s="25">
        <f t="shared" si="31"/>
        <v>37.79151487309651</v>
      </c>
      <c r="O477">
        <f>raw_data!AI478</f>
        <v>41621690</v>
      </c>
      <c r="P477">
        <f>100*raw_data!AJ478/raw_data!AI478</f>
        <v>49.907817294300159</v>
      </c>
      <c r="Q477">
        <f>100*raw_data!AK478/raw_data!AI478</f>
        <v>0</v>
      </c>
      <c r="R477">
        <f>100*raw_data!AL478/raw_data!AI478</f>
        <v>104.67342388067375</v>
      </c>
      <c r="S477">
        <f>100*raw_data!AM478/raw_data!AI478</f>
        <v>68.562999243903846</v>
      </c>
      <c r="T477">
        <f>raw_data!AN478</f>
        <v>304728740250.58398</v>
      </c>
      <c r="U477">
        <f>raw_data!AO478</f>
        <v>0</v>
      </c>
      <c r="V477">
        <f>100*raw_data!AP478/raw_data!AI478</f>
        <v>0</v>
      </c>
      <c r="W477">
        <f>100*raw_data!AQ478/raw_data!AI478</f>
        <v>0</v>
      </c>
    </row>
    <row r="478" spans="1:23" x14ac:dyDescent="0.35">
      <c r="A478" s="27" t="str">
        <f>raw_data!A479</f>
        <v>Southeast Asia</v>
      </c>
      <c r="B478" s="28">
        <f>raw_data!B479</f>
        <v>1987</v>
      </c>
      <c r="C478" s="33">
        <f>raw_data!C479+raw_data!D479</f>
        <v>1.5883108665612911</v>
      </c>
      <c r="D478" s="33">
        <f>SUM(raw_data!E479:'raw_data'!J479)</f>
        <v>15.124034438512707</v>
      </c>
      <c r="E478" s="31">
        <f t="shared" si="28"/>
        <v>9.5220871158908533</v>
      </c>
      <c r="F478" s="21">
        <f>raw_data!K479+raw_data!L479</f>
        <v>0.24292430000000001</v>
      </c>
      <c r="G478" s="21">
        <f>SUM(raw_data!M479:'raw_data'!R479)</f>
        <v>2.5442675000000001</v>
      </c>
      <c r="H478" s="25">
        <f t="shared" si="29"/>
        <v>10.473499357618813</v>
      </c>
      <c r="I478" s="21">
        <f>raw_data!S479+raw_data!T479</f>
        <v>0.44542229999999999</v>
      </c>
      <c r="J478" s="21">
        <f>SUM(raw_data!U479:'raw_data'!Z479)</f>
        <v>1.6871280999999998</v>
      </c>
      <c r="K478" s="25">
        <f t="shared" si="30"/>
        <v>3.7877046120052809</v>
      </c>
      <c r="L478" s="21">
        <f>raw_data!AA479+raw_data!AB479</f>
        <v>2.6944698000000002</v>
      </c>
      <c r="M478" s="21">
        <f>SUM(raw_data!AC479:'raw_data'!AH479)</f>
        <v>16.3309876</v>
      </c>
      <c r="N478" s="25">
        <f t="shared" si="31"/>
        <v>6.0609280534522965</v>
      </c>
      <c r="O478">
        <f>raw_data!AI479</f>
        <v>268280470</v>
      </c>
      <c r="P478">
        <f>100*raw_data!AJ479/raw_data!AI479</f>
        <v>50.286234402377481</v>
      </c>
      <c r="Q478">
        <f>100*raw_data!AK479/raw_data!AI479</f>
        <v>0</v>
      </c>
      <c r="R478">
        <f>100*raw_data!AL479/raw_data!AI479</f>
        <v>14.914105003618042</v>
      </c>
      <c r="S478">
        <f>100*raw_data!AM479/raw_data!AI479</f>
        <v>32.647896434652885</v>
      </c>
      <c r="T478">
        <f>raw_data!AN479</f>
        <v>378642526430.60699</v>
      </c>
      <c r="U478">
        <f>raw_data!AO479</f>
        <v>47</v>
      </c>
      <c r="V478">
        <f>100*raw_data!AP479/raw_data!AI479</f>
        <v>0</v>
      </c>
      <c r="W478">
        <f>100*raw_data!AQ479/raw_data!AI479</f>
        <v>0</v>
      </c>
    </row>
    <row r="479" spans="1:23" x14ac:dyDescent="0.35">
      <c r="A479" s="27" t="str">
        <f>raw_data!A480</f>
        <v>Taiwan</v>
      </c>
      <c r="B479" s="28">
        <f>raw_data!B480</f>
        <v>1987</v>
      </c>
      <c r="C479" s="33">
        <f>raw_data!C480+raw_data!D480</f>
        <v>0.19507229284940142</v>
      </c>
      <c r="D479" s="33">
        <f>SUM(raw_data!E480:'raw_data'!J480)</f>
        <v>2.8869845456680134</v>
      </c>
      <c r="E479" s="31">
        <f t="shared" si="28"/>
        <v>14.799562272520202</v>
      </c>
      <c r="F479" s="21">
        <f>raw_data!K480+raw_data!L480</f>
        <v>7.2763899999999992E-2</v>
      </c>
      <c r="G479" s="21">
        <f>SUM(raw_data!M480:'raw_data'!R480)</f>
        <v>0.73198469999999993</v>
      </c>
      <c r="H479" s="25">
        <f t="shared" si="29"/>
        <v>10.059723296854621</v>
      </c>
      <c r="I479" s="21">
        <f>raw_data!S480+raw_data!T480</f>
        <v>3.6721999999999996E-3</v>
      </c>
      <c r="J479" s="21">
        <f>SUM(raw_data!U480:'raw_data'!Z480)</f>
        <v>0.50504119999999997</v>
      </c>
      <c r="K479" s="25">
        <f t="shared" si="30"/>
        <v>137.53096236588422</v>
      </c>
      <c r="L479" s="21">
        <f>raw_data!AA480+raw_data!AB480</f>
        <v>0.18251620000000002</v>
      </c>
      <c r="M479" s="21">
        <f>SUM(raw_data!AC480:'raw_data'!AH480)</f>
        <v>2.8656796</v>
      </c>
      <c r="N479" s="25">
        <f t="shared" si="31"/>
        <v>15.700960243529066</v>
      </c>
      <c r="O479">
        <f>raw_data!AI480</f>
        <v>0</v>
      </c>
      <c r="P479" t="e">
        <f>100*raw_data!AJ480/raw_data!AI480</f>
        <v>#DIV/0!</v>
      </c>
      <c r="Q479" t="e">
        <f>100*raw_data!AK480/raw_data!AI480</f>
        <v>#DIV/0!</v>
      </c>
      <c r="R479" t="e">
        <f>100*raw_data!AL480/raw_data!AI480</f>
        <v>#DIV/0!</v>
      </c>
      <c r="S479" t="e">
        <f>100*raw_data!AM480/raw_data!AI480</f>
        <v>#DIV/0!</v>
      </c>
      <c r="T479">
        <f>raw_data!AN480</f>
        <v>0</v>
      </c>
      <c r="U479">
        <f>raw_data!AO480</f>
        <v>0</v>
      </c>
      <c r="V479" t="e">
        <f>100*raw_data!AP480/raw_data!AI480</f>
        <v>#DIV/0!</v>
      </c>
      <c r="W479" t="e">
        <f>100*raw_data!AQ480/raw_data!AI480</f>
        <v>#DIV/0!</v>
      </c>
    </row>
    <row r="480" spans="1:23" x14ac:dyDescent="0.35">
      <c r="A480" s="27" t="str">
        <f>raw_data!A481</f>
        <v>Argentina</v>
      </c>
      <c r="B480" s="28">
        <f>raw_data!B481</f>
        <v>1987</v>
      </c>
      <c r="C480" s="33">
        <f>raw_data!C481+raw_data!D481</f>
        <v>6.1266933532418702E-2</v>
      </c>
      <c r="D480" s="33">
        <f>SUM(raw_data!E481:'raw_data'!J481)</f>
        <v>8.9091807293094387</v>
      </c>
      <c r="E480" s="31">
        <f t="shared" si="28"/>
        <v>145.41580940386459</v>
      </c>
      <c r="F480" s="21">
        <f>raw_data!K481+raw_data!L481</f>
        <v>4.4906E-3</v>
      </c>
      <c r="G480" s="21">
        <f>SUM(raw_data!M481:'raw_data'!R481)</f>
        <v>5.5428400000000003E-2</v>
      </c>
      <c r="H480" s="25">
        <f t="shared" si="29"/>
        <v>12.34320580768717</v>
      </c>
      <c r="I480" s="21">
        <f>raw_data!S481+raw_data!T481</f>
        <v>0.4188654</v>
      </c>
      <c r="J480" s="21">
        <f>SUM(raw_data!U481:'raw_data'!Z481)</f>
        <v>0.82385589999999997</v>
      </c>
      <c r="K480" s="25">
        <f t="shared" si="30"/>
        <v>1.966875039093704</v>
      </c>
      <c r="L480" s="21">
        <f>raw_data!AA481+raw_data!AB481</f>
        <v>0.60239860000000001</v>
      </c>
      <c r="M480" s="21">
        <f>SUM(raw_data!AC481:'raw_data'!AH481)</f>
        <v>10.314002399999998</v>
      </c>
      <c r="N480" s="25">
        <f t="shared" si="31"/>
        <v>17.121557719423649</v>
      </c>
      <c r="O480">
        <f>raw_data!AI481</f>
        <v>31216453</v>
      </c>
      <c r="P480">
        <f>100*raw_data!AJ481/raw_data!AI481</f>
        <v>50.815276802909032</v>
      </c>
      <c r="Q480">
        <f>100*raw_data!AK481/raw_data!AI481</f>
        <v>0</v>
      </c>
      <c r="R480">
        <f>100*raw_data!AL481/raw_data!AI481</f>
        <v>0</v>
      </c>
      <c r="S480">
        <f>100*raw_data!AM481/raw_data!AI481</f>
        <v>85.843000804735894</v>
      </c>
      <c r="T480">
        <f>raw_data!AN481</f>
        <v>296785426416.39301</v>
      </c>
      <c r="U480">
        <f>raw_data!AO481</f>
        <v>45</v>
      </c>
      <c r="V480">
        <f>100*raw_data!AP481/raw_data!AI481</f>
        <v>0</v>
      </c>
      <c r="W480">
        <f>100*raw_data!AQ481/raw_data!AI481</f>
        <v>0</v>
      </c>
    </row>
    <row r="481" spans="1:23" x14ac:dyDescent="0.35">
      <c r="A481" s="27" t="str">
        <f>raw_data!A482</f>
        <v>Colombia</v>
      </c>
      <c r="B481" s="28">
        <f>raw_data!B482</f>
        <v>1987</v>
      </c>
      <c r="C481" s="33">
        <f>raw_data!C482+raw_data!D482</f>
        <v>0.19257254961006501</v>
      </c>
      <c r="D481" s="33">
        <f>SUM(raw_data!E482:'raw_data'!J482)</f>
        <v>3.8504275428873806</v>
      </c>
      <c r="E481" s="31">
        <f t="shared" si="28"/>
        <v>19.994685383166022</v>
      </c>
      <c r="F481" s="21">
        <f>raw_data!K482+raw_data!L482</f>
        <v>5.3809700000000002E-2</v>
      </c>
      <c r="G481" s="21">
        <f>SUM(raw_data!M482:'raw_data'!R482)</f>
        <v>4.2399800000000001E-2</v>
      </c>
      <c r="H481" s="25">
        <f t="shared" si="29"/>
        <v>0.78795830491528474</v>
      </c>
      <c r="I481" s="21">
        <f>raw_data!S482+raw_data!T482</f>
        <v>1.0798000000000001E-3</v>
      </c>
      <c r="J481" s="21">
        <f>SUM(raw_data!U482:'raw_data'!Z482)</f>
        <v>1.9401500000000002E-2</v>
      </c>
      <c r="K481" s="25">
        <f t="shared" si="30"/>
        <v>17.967679199851826</v>
      </c>
      <c r="L481" s="21">
        <f>raw_data!AA482+raw_data!AB482</f>
        <v>0.15603819999999999</v>
      </c>
      <c r="M481" s="21">
        <f>SUM(raw_data!AC482:'raw_data'!AH482)</f>
        <v>4.5575436000000007</v>
      </c>
      <c r="N481" s="25">
        <f t="shared" si="31"/>
        <v>29.207870893153093</v>
      </c>
      <c r="O481">
        <f>raw_data!AI482</f>
        <v>30603048</v>
      </c>
      <c r="P481">
        <f>100*raw_data!AJ482/raw_data!AI482</f>
        <v>49.974669189814037</v>
      </c>
      <c r="Q481">
        <f>100*raw_data!AK482/raw_data!AI482</f>
        <v>0</v>
      </c>
      <c r="R481">
        <f>100*raw_data!AL482/raw_data!AI482</f>
        <v>71.895315786845813</v>
      </c>
      <c r="S481">
        <f>100*raw_data!AM482/raw_data!AI482</f>
        <v>68.050999364507746</v>
      </c>
      <c r="T481">
        <f>raw_data!AN482</f>
        <v>107363083672.478</v>
      </c>
      <c r="U481">
        <f>raw_data!AO482</f>
        <v>0</v>
      </c>
      <c r="V481">
        <f>100*raw_data!AP482/raw_data!AI482</f>
        <v>0</v>
      </c>
      <c r="W481">
        <f>100*raw_data!AQ482/raw_data!AI482</f>
        <v>0</v>
      </c>
    </row>
    <row r="482" spans="1:23" x14ac:dyDescent="0.35">
      <c r="A482" s="27" t="str">
        <f>raw_data!A483</f>
        <v>USA</v>
      </c>
      <c r="B482" s="28">
        <f>raw_data!B483</f>
        <v>1988</v>
      </c>
      <c r="C482" s="33">
        <f>raw_data!C483+raw_data!D483</f>
        <v>2.4103191031570672</v>
      </c>
      <c r="D482" s="33">
        <f>SUM(raw_data!E483:'raw_data'!J483)</f>
        <v>99.034778781137831</v>
      </c>
      <c r="E482" s="31">
        <f t="shared" si="28"/>
        <v>41.087828848645309</v>
      </c>
      <c r="F482" s="21">
        <f>raw_data!K483+raw_data!L483</f>
        <v>0.3170712</v>
      </c>
      <c r="G482" s="21">
        <f>SUM(raw_data!M483:'raw_data'!R483)</f>
        <v>6.1945763999999999</v>
      </c>
      <c r="H482" s="25">
        <f t="shared" si="29"/>
        <v>19.536862382960042</v>
      </c>
      <c r="I482" s="21">
        <f>raw_data!S483+raw_data!T483</f>
        <v>1.3035168000000001</v>
      </c>
      <c r="J482" s="21">
        <f>SUM(raw_data!U483:'raw_data'!Z483)</f>
        <v>5.8328565000000001</v>
      </c>
      <c r="K482" s="25">
        <f t="shared" si="30"/>
        <v>4.4747075756906236</v>
      </c>
      <c r="L482" s="21">
        <f>raw_data!AA483+raw_data!AB483</f>
        <v>3.9045580000000002</v>
      </c>
      <c r="M482" s="21">
        <f>SUM(raw_data!AC483:'raw_data'!AH483)</f>
        <v>103.70398390000001</v>
      </c>
      <c r="N482" s="25">
        <f t="shared" si="31"/>
        <v>26.559724276089639</v>
      </c>
      <c r="O482">
        <f>raw_data!AI483</f>
        <v>248073850</v>
      </c>
      <c r="P482">
        <f>100*raw_data!AJ483/raw_data!AI483</f>
        <v>51.105132201560139</v>
      </c>
      <c r="Q482">
        <f>100*raw_data!AK483/raw_data!AI483</f>
        <v>0</v>
      </c>
      <c r="R482">
        <f>100*raw_data!AL483/raw_data!AI483</f>
        <v>0</v>
      </c>
      <c r="S482">
        <f>100*raw_data!AM483/raw_data!AI483</f>
        <v>75.163313666474721</v>
      </c>
      <c r="T482">
        <f>raw_data!AN483</f>
        <v>9353684224285.4902</v>
      </c>
      <c r="U482">
        <f>raw_data!AO483</f>
        <v>38</v>
      </c>
      <c r="V482">
        <f>100*raw_data!AP483/raw_data!AI483</f>
        <v>0</v>
      </c>
      <c r="W482">
        <f>100*raw_data!AQ483/raw_data!AI483</f>
        <v>0</v>
      </c>
    </row>
    <row r="483" spans="1:23" x14ac:dyDescent="0.35">
      <c r="A483" s="27" t="str">
        <f>raw_data!A484</f>
        <v>Africa_Eastern</v>
      </c>
      <c r="B483" s="28">
        <f>raw_data!B484</f>
        <v>1988</v>
      </c>
      <c r="C483" s="33">
        <f>raw_data!C484+raw_data!D484</f>
        <v>2.2259631361127372</v>
      </c>
      <c r="D483" s="33">
        <f>SUM(raw_data!E484:'raw_data'!J484)</f>
        <v>12.54769179810865</v>
      </c>
      <c r="E483" s="31">
        <f t="shared" si="28"/>
        <v>5.6369719671193845</v>
      </c>
      <c r="F483" s="21">
        <f>raw_data!K484+raw_data!L484</f>
        <v>5.5791199999999999E-2</v>
      </c>
      <c r="G483" s="21">
        <f>SUM(raw_data!M484:'raw_data'!R484)</f>
        <v>0.62927739999999999</v>
      </c>
      <c r="H483" s="25">
        <f t="shared" si="29"/>
        <v>11.279151550782203</v>
      </c>
      <c r="I483" s="21">
        <f>raw_data!S484+raw_data!T484</f>
        <v>0.17605770000000001</v>
      </c>
      <c r="J483" s="21">
        <f>SUM(raw_data!U484:'raw_data'!Z484)</f>
        <v>3.34408E-2</v>
      </c>
      <c r="K483" s="25">
        <f t="shared" si="30"/>
        <v>0.18994227460656363</v>
      </c>
      <c r="L483" s="21">
        <f>raw_data!AA484+raw_data!AB484</f>
        <v>3.1770367999999998</v>
      </c>
      <c r="M483" s="21">
        <f>SUM(raw_data!AC484:'raw_data'!AH484)</f>
        <v>12.540167500000001</v>
      </c>
      <c r="N483" s="25">
        <f t="shared" si="31"/>
        <v>3.9471269265751037</v>
      </c>
      <c r="O483">
        <f>raw_data!AI484</f>
        <v>142473937</v>
      </c>
      <c r="P483">
        <f>100*raw_data!AJ484/raw_data!AI484</f>
        <v>50.241964605779089</v>
      </c>
      <c r="Q483">
        <f>100*raw_data!AK484/raw_data!AI484</f>
        <v>0</v>
      </c>
      <c r="R483">
        <f>100*raw_data!AL484/raw_data!AI484</f>
        <v>5.6160039993841115</v>
      </c>
      <c r="S483">
        <f>100*raw_data!AM484/raw_data!AI484</f>
        <v>16.23564736615652</v>
      </c>
      <c r="T483">
        <f>raw_data!AN484</f>
        <v>94425034759.069794</v>
      </c>
      <c r="U483">
        <f>raw_data!AO484</f>
        <v>0</v>
      </c>
      <c r="V483">
        <f>100*raw_data!AP484/raw_data!AI484</f>
        <v>0</v>
      </c>
      <c r="W483">
        <f>100*raw_data!AQ484/raw_data!AI484</f>
        <v>0</v>
      </c>
    </row>
    <row r="484" spans="1:23" x14ac:dyDescent="0.35">
      <c r="A484" s="27" t="str">
        <f>raw_data!A485</f>
        <v>Africa_Northern</v>
      </c>
      <c r="B484" s="28">
        <f>raw_data!B485</f>
        <v>1988</v>
      </c>
      <c r="C484" s="33">
        <f>raw_data!C485+raw_data!D485</f>
        <v>0.998221737288292</v>
      </c>
      <c r="D484" s="33">
        <f>SUM(raw_data!E485:'raw_data'!J485)</f>
        <v>9.4612313725039101</v>
      </c>
      <c r="E484" s="31">
        <f t="shared" si="28"/>
        <v>9.4780858992368877</v>
      </c>
      <c r="F484" s="21">
        <f>raw_data!K485+raw_data!L485</f>
        <v>0.201186</v>
      </c>
      <c r="G484" s="21">
        <f>SUM(raw_data!M485:'raw_data'!R485)</f>
        <v>2.6524337000000004</v>
      </c>
      <c r="H484" s="25">
        <f t="shared" si="29"/>
        <v>13.183987454395437</v>
      </c>
      <c r="I484" s="21">
        <f>raw_data!S485+raw_data!T485</f>
        <v>4.3344799999999996E-2</v>
      </c>
      <c r="J484" s="21">
        <f>SUM(raw_data!U485:'raw_data'!Z485)</f>
        <v>0.20981430000000001</v>
      </c>
      <c r="K484" s="25">
        <f t="shared" si="30"/>
        <v>4.8405875675974981</v>
      </c>
      <c r="L484" s="21">
        <f>raw_data!AA485+raw_data!AB485</f>
        <v>1.1857172</v>
      </c>
      <c r="M484" s="21">
        <f>SUM(raw_data!AC485:'raw_data'!AH485)</f>
        <v>7.837603399999999</v>
      </c>
      <c r="N484" s="25">
        <f t="shared" si="31"/>
        <v>6.6100107175640188</v>
      </c>
      <c r="O484">
        <f>raw_data!AI485</f>
        <v>114352407</v>
      </c>
      <c r="P484">
        <f>100*raw_data!AJ485/raw_data!AI485</f>
        <v>49.510063220619394</v>
      </c>
      <c r="Q484">
        <f>100*raw_data!AK485/raw_data!AI485</f>
        <v>0</v>
      </c>
      <c r="R484">
        <f>100*raw_data!AL485/raw_data!AI485</f>
        <v>12.231926171873233</v>
      </c>
      <c r="S484">
        <f>100*raw_data!AM485/raw_data!AI485</f>
        <v>47.849961741513667</v>
      </c>
      <c r="T484">
        <f>raw_data!AN485</f>
        <v>235519741772.689</v>
      </c>
      <c r="U484">
        <f>raw_data!AO485</f>
        <v>40</v>
      </c>
      <c r="V484">
        <f>100*raw_data!AP485/raw_data!AI485</f>
        <v>0</v>
      </c>
      <c r="W484">
        <f>100*raw_data!AQ485/raw_data!AI485</f>
        <v>0</v>
      </c>
    </row>
    <row r="485" spans="1:23" x14ac:dyDescent="0.35">
      <c r="A485" s="27" t="str">
        <f>raw_data!A486</f>
        <v>Africa_Southern</v>
      </c>
      <c r="B485" s="28">
        <f>raw_data!B486</f>
        <v>1988</v>
      </c>
      <c r="C485" s="33">
        <f>raw_data!C486+raw_data!D486</f>
        <v>0.99282259592731403</v>
      </c>
      <c r="D485" s="33">
        <f>SUM(raw_data!E486:'raw_data'!J486)</f>
        <v>3.6312510047923023</v>
      </c>
      <c r="E485" s="31">
        <f t="shared" si="28"/>
        <v>3.6575023772506396</v>
      </c>
      <c r="F485" s="21">
        <f>raw_data!K486+raw_data!L486</f>
        <v>7.2621400000000003E-2</v>
      </c>
      <c r="G485" s="21">
        <f>SUM(raw_data!M486:'raw_data'!R486)</f>
        <v>0.45657599999999998</v>
      </c>
      <c r="H485" s="25">
        <f t="shared" si="29"/>
        <v>6.2870724056545315</v>
      </c>
      <c r="I485" s="21">
        <f>raw_data!S486+raw_data!T486</f>
        <v>0.1435893</v>
      </c>
      <c r="J485" s="21">
        <f>SUM(raw_data!U486:'raw_data'!Z486)</f>
        <v>0.121841</v>
      </c>
      <c r="K485" s="25">
        <f t="shared" si="30"/>
        <v>0.84853815709109248</v>
      </c>
      <c r="L485" s="21">
        <f>raw_data!AA486+raw_data!AB486</f>
        <v>1.4060189999999999</v>
      </c>
      <c r="M485" s="21">
        <f>SUM(raw_data!AC486:'raw_data'!AH486)</f>
        <v>3.3353570000000006</v>
      </c>
      <c r="N485" s="25">
        <f t="shared" si="31"/>
        <v>2.3721990954603038</v>
      </c>
      <c r="O485">
        <f>raw_data!AI486</f>
        <v>79476413</v>
      </c>
      <c r="P485">
        <f>100*raw_data!AJ486/raw_data!AI486</f>
        <v>51.010786055480388</v>
      </c>
      <c r="Q485">
        <f>100*raw_data!AK486/raw_data!AI486</f>
        <v>0</v>
      </c>
      <c r="R485">
        <f>100*raw_data!AL486/raw_data!AI486</f>
        <v>11.48565801529065</v>
      </c>
      <c r="S485">
        <f>100*raw_data!AM486/raw_data!AI486</f>
        <v>23.681363173750682</v>
      </c>
      <c r="T485">
        <f>raw_data!AN486</f>
        <v>77904031940.072006</v>
      </c>
      <c r="U485">
        <f>raw_data!AO486</f>
        <v>0</v>
      </c>
      <c r="V485">
        <f>100*raw_data!AP486/raw_data!AI486</f>
        <v>0</v>
      </c>
      <c r="W485">
        <f>100*raw_data!AQ486/raw_data!AI486</f>
        <v>0</v>
      </c>
    </row>
    <row r="486" spans="1:23" x14ac:dyDescent="0.35">
      <c r="A486" s="27" t="str">
        <f>raw_data!A487</f>
        <v>Africa_Western</v>
      </c>
      <c r="B486" s="28">
        <f>raw_data!B487</f>
        <v>1988</v>
      </c>
      <c r="C486" s="33">
        <f>raw_data!C487+raw_data!D487</f>
        <v>2.5715910482466597</v>
      </c>
      <c r="D486" s="33">
        <f>SUM(raw_data!E487:'raw_data'!J487)</f>
        <v>7.9004212932186668</v>
      </c>
      <c r="E486" s="31">
        <f t="shared" si="28"/>
        <v>3.0721919407073939</v>
      </c>
      <c r="F486" s="21">
        <f>raw_data!K487+raw_data!L487</f>
        <v>9.8281399999999991E-2</v>
      </c>
      <c r="G486" s="21">
        <f>SUM(raw_data!M487:'raw_data'!R487)</f>
        <v>1.2571071</v>
      </c>
      <c r="H486" s="25">
        <f t="shared" si="29"/>
        <v>12.790895327091395</v>
      </c>
      <c r="I486" s="21">
        <f>raw_data!S487+raw_data!T487</f>
        <v>0.48391200000000001</v>
      </c>
      <c r="J486" s="21">
        <f>SUM(raw_data!U487:'raw_data'!Z487)</f>
        <v>0.28067230000000004</v>
      </c>
      <c r="K486" s="25">
        <f t="shared" si="30"/>
        <v>0.58000690208137029</v>
      </c>
      <c r="L486" s="21">
        <f>raw_data!AA487+raw_data!AB487</f>
        <v>5.8884919999999994</v>
      </c>
      <c r="M486" s="21">
        <f>SUM(raw_data!AC487:'raw_data'!AH487)</f>
        <v>6.2898164999999997</v>
      </c>
      <c r="N486" s="25">
        <f t="shared" si="31"/>
        <v>1.0681540367211164</v>
      </c>
      <c r="O486">
        <f>raw_data!AI487</f>
        <v>229834287</v>
      </c>
      <c r="P486">
        <f>100*raw_data!AJ487/raw_data!AI487</f>
        <v>50.158472221335714</v>
      </c>
      <c r="Q486">
        <f>100*raw_data!AK487/raw_data!AI487</f>
        <v>0</v>
      </c>
      <c r="R486">
        <f>100*raw_data!AL487/raw_data!AI487</f>
        <v>3.0518636238117076</v>
      </c>
      <c r="S486">
        <f>100*raw_data!AM487/raw_data!AI487</f>
        <v>29.73855202030844</v>
      </c>
      <c r="T486">
        <f>raw_data!AN487</f>
        <v>268839237667.85101</v>
      </c>
      <c r="U486">
        <f>raw_data!AO487</f>
        <v>36</v>
      </c>
      <c r="V486">
        <f>100*raw_data!AP487/raw_data!AI487</f>
        <v>0</v>
      </c>
      <c r="W486">
        <f>100*raw_data!AQ487/raw_data!AI487</f>
        <v>0</v>
      </c>
    </row>
    <row r="487" spans="1:23" x14ac:dyDescent="0.35">
      <c r="A487" s="27" t="str">
        <f>raw_data!A488</f>
        <v>Australia_NZ</v>
      </c>
      <c r="B487" s="28">
        <f>raw_data!B488</f>
        <v>1988</v>
      </c>
      <c r="C487" s="33">
        <f>raw_data!C488+raw_data!D488</f>
        <v>0.20408803328648628</v>
      </c>
      <c r="D487" s="33">
        <f>SUM(raw_data!E488:'raw_data'!J488)</f>
        <v>7.2450231768005215</v>
      </c>
      <c r="E487" s="31">
        <f t="shared" si="28"/>
        <v>35.499500191813802</v>
      </c>
      <c r="F487" s="21">
        <f>raw_data!K488+raw_data!L488</f>
        <v>6.0395699999999997E-2</v>
      </c>
      <c r="G487" s="21">
        <f>SUM(raw_data!M488:'raw_data'!R488)</f>
        <v>0.22196850000000001</v>
      </c>
      <c r="H487" s="25">
        <f t="shared" si="29"/>
        <v>3.6752368132168356</v>
      </c>
      <c r="I487" s="21">
        <f>raw_data!S488+raw_data!T488</f>
        <v>0.81460219999999994</v>
      </c>
      <c r="J487" s="21">
        <f>SUM(raw_data!U488:'raw_data'!Z488)</f>
        <v>9.7132078999999987</v>
      </c>
      <c r="K487" s="25">
        <f t="shared" si="30"/>
        <v>11.923866520370311</v>
      </c>
      <c r="L487" s="21">
        <f>raw_data!AA488+raw_data!AB488</f>
        <v>1.5872621999999998</v>
      </c>
      <c r="M487" s="21">
        <f>SUM(raw_data!AC488:'raw_data'!AH488)</f>
        <v>18.8250852</v>
      </c>
      <c r="N487" s="25">
        <f t="shared" si="31"/>
        <v>11.86009797247109</v>
      </c>
      <c r="O487">
        <f>raw_data!AI488</f>
        <v>19815564</v>
      </c>
      <c r="P487">
        <f>100*raw_data!AJ488/raw_data!AI488</f>
        <v>50.186454445606493</v>
      </c>
      <c r="Q487">
        <f>100*raw_data!AK488/raw_data!AI488</f>
        <v>0</v>
      </c>
      <c r="R487">
        <f>100*raw_data!AL488/raw_data!AI488</f>
        <v>0</v>
      </c>
      <c r="S487">
        <f>100*raw_data!AM488/raw_data!AI488</f>
        <v>85.290022529764983</v>
      </c>
      <c r="T487">
        <f>raw_data!AN488</f>
        <v>673838022366.01404</v>
      </c>
      <c r="U487">
        <f>raw_data!AO488</f>
        <v>0</v>
      </c>
      <c r="V487">
        <f>100*raw_data!AP488/raw_data!AI488</f>
        <v>0</v>
      </c>
      <c r="W487">
        <f>100*raw_data!AQ488/raw_data!AI488</f>
        <v>0</v>
      </c>
    </row>
    <row r="488" spans="1:23" x14ac:dyDescent="0.35">
      <c r="A488" s="27" t="str">
        <f>raw_data!A489</f>
        <v>Brazil</v>
      </c>
      <c r="B488" s="28">
        <f>raw_data!B489</f>
        <v>1988</v>
      </c>
      <c r="C488" s="33">
        <f>raw_data!C489+raw_data!D489</f>
        <v>2.1814906260624229</v>
      </c>
      <c r="D488" s="33">
        <f>SUM(raw_data!E489:'raw_data'!J489)</f>
        <v>21.507608046303531</v>
      </c>
      <c r="E488" s="31">
        <f t="shared" si="28"/>
        <v>9.859133836905194</v>
      </c>
      <c r="F488" s="21">
        <f>raw_data!K489+raw_data!L489</f>
        <v>8.979730000000001E-2</v>
      </c>
      <c r="G488" s="21">
        <f>SUM(raw_data!M489:'raw_data'!R489)</f>
        <v>1.4021078</v>
      </c>
      <c r="H488" s="25">
        <f t="shared" si="29"/>
        <v>15.614142073314007</v>
      </c>
      <c r="I488" s="21">
        <f>raw_data!S489+raw_data!T489</f>
        <v>0.14284629999999998</v>
      </c>
      <c r="J488" s="21">
        <f>SUM(raw_data!U489:'raw_data'!Z489)</f>
        <v>0.65544229999999992</v>
      </c>
      <c r="K488" s="25">
        <f t="shared" si="30"/>
        <v>4.5884443629271461</v>
      </c>
      <c r="L488" s="21">
        <f>raw_data!AA489+raw_data!AB489</f>
        <v>2.6813668000000002</v>
      </c>
      <c r="M488" s="21">
        <f>SUM(raw_data!AC489:'raw_data'!AH489)</f>
        <v>23.208596599999996</v>
      </c>
      <c r="N488" s="25">
        <f t="shared" si="31"/>
        <v>8.6555097944824233</v>
      </c>
      <c r="O488">
        <f>raw_data!AI489</f>
        <v>145253973</v>
      </c>
      <c r="P488">
        <f>100*raw_data!AJ489/raw_data!AI489</f>
        <v>50.259821808798307</v>
      </c>
      <c r="Q488">
        <f>100*raw_data!AK489/raw_data!AI489</f>
        <v>0</v>
      </c>
      <c r="R488">
        <f>100*raw_data!AL489/raw_data!AI489</f>
        <v>0</v>
      </c>
      <c r="S488">
        <f>100*raw_data!AM489/raw_data!AI489</f>
        <v>72.341999898343573</v>
      </c>
      <c r="T488">
        <f>raw_data!AN489</f>
        <v>929550422587.11304</v>
      </c>
      <c r="U488">
        <f>raw_data!AO489</f>
        <v>61</v>
      </c>
      <c r="V488">
        <f>100*raw_data!AP489/raw_data!AI489</f>
        <v>0</v>
      </c>
      <c r="W488">
        <f>100*raw_data!AQ489/raw_data!AI489</f>
        <v>0</v>
      </c>
    </row>
    <row r="489" spans="1:23" x14ac:dyDescent="0.35">
      <c r="A489" s="27" t="str">
        <f>raw_data!A490</f>
        <v>Canada</v>
      </c>
      <c r="B489" s="28">
        <f>raw_data!B490</f>
        <v>1988</v>
      </c>
      <c r="C489" s="33">
        <f>raw_data!C490+raw_data!D490</f>
        <v>0.27792648345265009</v>
      </c>
      <c r="D489" s="33">
        <f>SUM(raw_data!E490:'raw_data'!J490)</f>
        <v>9.5152587001099835</v>
      </c>
      <c r="E489" s="31">
        <f t="shared" si="28"/>
        <v>34.2366030825957</v>
      </c>
      <c r="F489" s="21">
        <f>raw_data!K490+raw_data!L490</f>
        <v>0.20721610000000001</v>
      </c>
      <c r="G489" s="21">
        <f>SUM(raw_data!M490:'raw_data'!R490)</f>
        <v>0.62343249999999995</v>
      </c>
      <c r="H489" s="25">
        <f t="shared" si="29"/>
        <v>3.0086103348147173</v>
      </c>
      <c r="I489" s="21">
        <f>raw_data!S490+raw_data!T490</f>
        <v>0.36968279999999998</v>
      </c>
      <c r="J489" s="21">
        <f>SUM(raw_data!U490:'raw_data'!Z490)</f>
        <v>2.3887046000000001</v>
      </c>
      <c r="K489" s="25">
        <f t="shared" si="30"/>
        <v>6.4614978029813672</v>
      </c>
      <c r="L489" s="21">
        <f>raw_data!AA490+raw_data!AB490</f>
        <v>0.56908000000000003</v>
      </c>
      <c r="M489" s="21">
        <f>SUM(raw_data!AC490:'raw_data'!AH490)</f>
        <v>12.6277186</v>
      </c>
      <c r="N489" s="25">
        <f t="shared" si="31"/>
        <v>22.18970724678428</v>
      </c>
      <c r="O489">
        <f>raw_data!AI490</f>
        <v>26791747</v>
      </c>
      <c r="P489">
        <f>100*raw_data!AJ490/raw_data!AI490</f>
        <v>50.390129467854408</v>
      </c>
      <c r="Q489">
        <f>100*raw_data!AK490/raw_data!AI490</f>
        <v>0</v>
      </c>
      <c r="R489">
        <f>100*raw_data!AL490/raw_data!AI490</f>
        <v>0</v>
      </c>
      <c r="S489">
        <f>100*raw_data!AM490/raw_data!AI490</f>
        <v>76.542000042027865</v>
      </c>
      <c r="T489">
        <f>raw_data!AN490</f>
        <v>856722689761.52295</v>
      </c>
      <c r="U489">
        <f>raw_data!AO490</f>
        <v>31</v>
      </c>
      <c r="V489">
        <f>100*raw_data!AP490/raw_data!AI490</f>
        <v>0</v>
      </c>
      <c r="W489">
        <f>100*raw_data!AQ490/raw_data!AI490</f>
        <v>0</v>
      </c>
    </row>
    <row r="490" spans="1:23" x14ac:dyDescent="0.35">
      <c r="A490" s="27" t="str">
        <f>raw_data!A491</f>
        <v>Central America and Caribbean</v>
      </c>
      <c r="B490" s="28">
        <f>raw_data!B491</f>
        <v>1988</v>
      </c>
      <c r="C490" s="33">
        <f>raw_data!C491+raw_data!D491</f>
        <v>0.71522001821269432</v>
      </c>
      <c r="D490" s="33">
        <f>SUM(raw_data!E491:'raw_data'!J491)</f>
        <v>6.67214560250481</v>
      </c>
      <c r="E490" s="31">
        <f t="shared" si="28"/>
        <v>9.3288015332376037</v>
      </c>
      <c r="F490" s="21">
        <f>raw_data!K491+raw_data!L491</f>
        <v>0.19708510000000001</v>
      </c>
      <c r="G490" s="21">
        <f>SUM(raw_data!M491:'raw_data'!R491)</f>
        <v>1.6455936000000002</v>
      </c>
      <c r="H490" s="25">
        <f t="shared" si="29"/>
        <v>8.3496601214399266</v>
      </c>
      <c r="I490" s="21">
        <f>raw_data!S491+raw_data!T491</f>
        <v>2.2979300000000001E-2</v>
      </c>
      <c r="J490" s="21">
        <f>SUM(raw_data!U491:'raw_data'!Z491)</f>
        <v>0.25397939999999997</v>
      </c>
      <c r="K490" s="25">
        <f t="shared" si="30"/>
        <v>11.052529885592683</v>
      </c>
      <c r="L490" s="21">
        <f>raw_data!AA491+raw_data!AB491</f>
        <v>0.6568292</v>
      </c>
      <c r="M490" s="21">
        <f>SUM(raw_data!AC491:'raw_data'!AH491)</f>
        <v>5.2835163999999999</v>
      </c>
      <c r="N490" s="25">
        <f t="shared" si="31"/>
        <v>8.043973075496643</v>
      </c>
      <c r="O490">
        <f>raw_data!AI491</f>
        <v>56917728</v>
      </c>
      <c r="P490">
        <f>100*raw_data!AJ491/raw_data!AI491</f>
        <v>50.134791044364945</v>
      </c>
      <c r="Q490">
        <f>100*raw_data!AK491/raw_data!AI491</f>
        <v>0</v>
      </c>
      <c r="R490">
        <f>100*raw_data!AL491/raw_data!AI491</f>
        <v>8.9152293640392681</v>
      </c>
      <c r="S490">
        <f>100*raw_data!AM491/raw_data!AI491</f>
        <v>49.926458765184726</v>
      </c>
      <c r="T490">
        <f>raw_data!AN491</f>
        <v>202470671905.67099</v>
      </c>
      <c r="U490">
        <f>raw_data!AO491</f>
        <v>43</v>
      </c>
      <c r="V490">
        <f>100*raw_data!AP491/raw_data!AI491</f>
        <v>0</v>
      </c>
      <c r="W490">
        <f>100*raw_data!AQ491/raw_data!AI491</f>
        <v>0</v>
      </c>
    </row>
    <row r="491" spans="1:23" x14ac:dyDescent="0.35">
      <c r="A491" s="27" t="str">
        <f>raw_data!A492</f>
        <v>Central Asia</v>
      </c>
      <c r="B491" s="28">
        <f>raw_data!B492</f>
        <v>1988</v>
      </c>
      <c r="C491" s="33">
        <f>raw_data!C492+raw_data!D492</f>
        <v>0.14745324615070232</v>
      </c>
      <c r="D491" s="33">
        <f>SUM(raw_data!E492:'raw_data'!J492)</f>
        <v>15.352385714702338</v>
      </c>
      <c r="E491" s="31">
        <f t="shared" si="28"/>
        <v>104.11697345076871</v>
      </c>
      <c r="F491" s="21">
        <f>raw_data!K492+raw_data!L492</f>
        <v>5.66276E-2</v>
      </c>
      <c r="G491" s="21">
        <f>SUM(raw_data!M492:'raw_data'!R492)</f>
        <v>0.32145630000000003</v>
      </c>
      <c r="H491" s="25">
        <f t="shared" si="29"/>
        <v>5.6766717996171483</v>
      </c>
      <c r="I491" s="21">
        <f>raw_data!S492+raw_data!T492</f>
        <v>6.9999999999999994E-5</v>
      </c>
      <c r="J491" s="21">
        <f>SUM(raw_data!U492:'raw_data'!Z492)</f>
        <v>0.1030676</v>
      </c>
      <c r="K491" s="25">
        <f t="shared" si="30"/>
        <v>1472.3942857142858</v>
      </c>
      <c r="L491" s="21">
        <f>raw_data!AA492+raw_data!AB492</f>
        <v>0.22089439999999999</v>
      </c>
      <c r="M491" s="21">
        <f>SUM(raw_data!AC492:'raw_data'!AH492)</f>
        <v>19.901259800000005</v>
      </c>
      <c r="N491" s="25">
        <f t="shared" si="31"/>
        <v>90.093998761399135</v>
      </c>
      <c r="O491">
        <f>raw_data!AI492</f>
        <v>66080057</v>
      </c>
      <c r="P491">
        <f>100*raw_data!AJ492/raw_data!AI492</f>
        <v>51.239226382628573</v>
      </c>
      <c r="Q491">
        <f>100*raw_data!AK492/raw_data!AI492</f>
        <v>0</v>
      </c>
      <c r="R491">
        <f>100*raw_data!AL492/raw_data!AI492</f>
        <v>0</v>
      </c>
      <c r="S491">
        <f>100*raw_data!AM492/raw_data!AI492</f>
        <v>48.395436462774235</v>
      </c>
      <c r="T491">
        <f>raw_data!AN492</f>
        <v>78615937320.719193</v>
      </c>
      <c r="U491">
        <f>raw_data!AO492</f>
        <v>0</v>
      </c>
      <c r="V491">
        <f>100*raw_data!AP492/raw_data!AI492</f>
        <v>0</v>
      </c>
      <c r="W491">
        <f>100*raw_data!AQ492/raw_data!AI492</f>
        <v>0</v>
      </c>
    </row>
    <row r="492" spans="1:23" x14ac:dyDescent="0.35">
      <c r="A492" s="27" t="str">
        <f>raw_data!A493</f>
        <v>China</v>
      </c>
      <c r="B492" s="28">
        <f>raw_data!B493</f>
        <v>1988</v>
      </c>
      <c r="C492" s="33">
        <f>raw_data!C493+raw_data!D493</f>
        <v>6.5739428571428604</v>
      </c>
      <c r="D492" s="33">
        <f>SUM(raw_data!E493:'raw_data'!J493)</f>
        <v>48.606779431037197</v>
      </c>
      <c r="E492" s="31">
        <f t="shared" si="28"/>
        <v>7.3938548732932663</v>
      </c>
      <c r="F492" s="21">
        <f>raw_data!K493+raw_data!L493</f>
        <v>0.35933349999999997</v>
      </c>
      <c r="G492" s="21">
        <f>SUM(raw_data!M493:'raw_data'!R493)</f>
        <v>1.0240253999999998</v>
      </c>
      <c r="H492" s="25">
        <f t="shared" si="29"/>
        <v>2.8497910715254764</v>
      </c>
      <c r="I492" s="21">
        <f>raw_data!S493+raw_data!T493</f>
        <v>1.4438317000000001</v>
      </c>
      <c r="J492" s="21">
        <f>SUM(raw_data!U493:'raw_data'!Z493)</f>
        <v>1.3324040000000001</v>
      </c>
      <c r="K492" s="25">
        <f t="shared" si="30"/>
        <v>0.92282500792855571</v>
      </c>
      <c r="L492" s="21">
        <f>raw_data!AA493+raw_data!AB493</f>
        <v>11.770556599999999</v>
      </c>
      <c r="M492" s="21">
        <f>SUM(raw_data!AC493:'raw_data'!AH493)</f>
        <v>50.525760900000002</v>
      </c>
      <c r="N492" s="25">
        <f t="shared" si="31"/>
        <v>4.2925549417093842</v>
      </c>
      <c r="O492">
        <f>raw_data!AI493</f>
        <v>1107582078</v>
      </c>
      <c r="P492">
        <f>100*raw_data!AJ493/raw_data!AI493</f>
        <v>49.081391961634829</v>
      </c>
      <c r="Q492">
        <f>100*raw_data!AK493/raw_data!AI493</f>
        <v>0</v>
      </c>
      <c r="R492">
        <f>100*raw_data!AL493/raw_data!AI493</f>
        <v>0</v>
      </c>
      <c r="S492">
        <f>100*raw_data!AM493/raw_data!AI493</f>
        <v>25.368490930023878</v>
      </c>
      <c r="T492">
        <f>raw_data!AN493</f>
        <v>1072707411196.1801</v>
      </c>
      <c r="U492">
        <f>raw_data!AO493</f>
        <v>0</v>
      </c>
      <c r="V492">
        <f>100*raw_data!AP493/raw_data!AI493</f>
        <v>0</v>
      </c>
      <c r="W492">
        <f>100*raw_data!AQ493/raw_data!AI493</f>
        <v>0</v>
      </c>
    </row>
    <row r="493" spans="1:23" x14ac:dyDescent="0.35">
      <c r="A493" s="27" t="str">
        <f>raw_data!A494</f>
        <v>EU-12</v>
      </c>
      <c r="B493" s="28">
        <f>raw_data!B494</f>
        <v>1988</v>
      </c>
      <c r="C493" s="33">
        <f>raw_data!C494+raw_data!D494</f>
        <v>0.44427762069013199</v>
      </c>
      <c r="D493" s="33">
        <f>SUM(raw_data!E494:'raw_data'!J494)</f>
        <v>34.064725644688963</v>
      </c>
      <c r="E493" s="31">
        <f t="shared" si="28"/>
        <v>76.6744127056715</v>
      </c>
      <c r="F493" s="21">
        <f>raw_data!K494+raw_data!L494</f>
        <v>0.30229989999999995</v>
      </c>
      <c r="G493" s="21">
        <f>SUM(raw_data!M494:'raw_data'!R494)</f>
        <v>0.68492290000000011</v>
      </c>
      <c r="H493" s="25">
        <f t="shared" si="29"/>
        <v>2.2657066707597329</v>
      </c>
      <c r="I493" s="21">
        <f>raw_data!S494+raw_data!T494</f>
        <v>0.37786979999999998</v>
      </c>
      <c r="J493" s="21">
        <f>SUM(raw_data!U494:'raw_data'!Z494)</f>
        <v>4.2404487</v>
      </c>
      <c r="K493" s="25">
        <f t="shared" si="30"/>
        <v>11.221983603876255</v>
      </c>
      <c r="L493" s="21">
        <f>raw_data!AA494+raw_data!AB494</f>
        <v>1.6444555000000001</v>
      </c>
      <c r="M493" s="21">
        <f>SUM(raw_data!AC494:'raw_data'!AH494)</f>
        <v>51.619793000000001</v>
      </c>
      <c r="N493" s="25">
        <f t="shared" si="31"/>
        <v>31.390203626671564</v>
      </c>
      <c r="O493">
        <f>raw_data!AI494</f>
        <v>107045270</v>
      </c>
      <c r="P493">
        <f>100*raw_data!AJ494/raw_data!AI494</f>
        <v>51.439229402663003</v>
      </c>
      <c r="Q493">
        <f>100*raw_data!AK494/raw_data!AI494</f>
        <v>0</v>
      </c>
      <c r="R493">
        <f>100*raw_data!AL494/raw_data!AI494</f>
        <v>25.788823737844744</v>
      </c>
      <c r="S493">
        <f>100*raw_data!AM494/raw_data!AI494</f>
        <v>61.491652083272804</v>
      </c>
      <c r="T493">
        <f>raw_data!AN494</f>
        <v>55630607443.362801</v>
      </c>
      <c r="U493">
        <f>raw_data!AO494</f>
        <v>0</v>
      </c>
      <c r="V493">
        <f>100*raw_data!AP494/raw_data!AI494</f>
        <v>0</v>
      </c>
      <c r="W493">
        <f>100*raw_data!AQ494/raw_data!AI494</f>
        <v>0</v>
      </c>
    </row>
    <row r="494" spans="1:23" x14ac:dyDescent="0.35">
      <c r="A494" s="27" t="str">
        <f>raw_data!A495</f>
        <v>EU-15</v>
      </c>
      <c r="B494" s="28">
        <f>raw_data!B495</f>
        <v>1988</v>
      </c>
      <c r="C494" s="33">
        <f>raw_data!C495+raw_data!D495</f>
        <v>3.1976172519772499</v>
      </c>
      <c r="D494" s="33">
        <f>SUM(raw_data!E495:'raw_data'!J495)</f>
        <v>131.58352921542772</v>
      </c>
      <c r="E494" s="31">
        <f t="shared" si="28"/>
        <v>41.15049389793694</v>
      </c>
      <c r="F494" s="21">
        <f>raw_data!K495+raw_data!L495</f>
        <v>5.1869504000000006</v>
      </c>
      <c r="G494" s="21">
        <f>SUM(raw_data!M495:'raw_data'!R495)</f>
        <v>32.659944399999993</v>
      </c>
      <c r="H494" s="25">
        <f t="shared" si="29"/>
        <v>6.296559997951781</v>
      </c>
      <c r="I494" s="21">
        <f>raw_data!S495+raw_data!T495</f>
        <v>2.13795</v>
      </c>
      <c r="J494" s="21">
        <f>SUM(raw_data!U495:'raw_data'!Z495)</f>
        <v>51.934508099999995</v>
      </c>
      <c r="K494" s="25">
        <f t="shared" si="30"/>
        <v>24.29173184592717</v>
      </c>
      <c r="L494" s="21">
        <f>raw_data!AA495+raw_data!AB495</f>
        <v>6.1528858</v>
      </c>
      <c r="M494" s="21">
        <f>SUM(raw_data!AC495:'raw_data'!AH495)</f>
        <v>178.4937377</v>
      </c>
      <c r="N494" s="25">
        <f t="shared" si="31"/>
        <v>29.009759566803595</v>
      </c>
      <c r="O494">
        <f>raw_data!AI495</f>
        <v>363117944</v>
      </c>
      <c r="P494">
        <f>100*raw_data!AJ495/raw_data!AI495</f>
        <v>51.428461491839684</v>
      </c>
      <c r="Q494">
        <f>100*raw_data!AK495/raw_data!AI495</f>
        <v>1.2910576515050989</v>
      </c>
      <c r="R494">
        <f>100*raw_data!AL495/raw_data!AI495</f>
        <v>11.976644150639936</v>
      </c>
      <c r="S494">
        <f>100*raw_data!AM495/raw_data!AI495</f>
        <v>72.943598182523303</v>
      </c>
      <c r="T494">
        <f>raw_data!AN495</f>
        <v>9534777960951.3809</v>
      </c>
      <c r="U494">
        <f>raw_data!AO495</f>
        <v>33</v>
      </c>
      <c r="V494">
        <f>100*raw_data!AP495/raw_data!AI495</f>
        <v>0</v>
      </c>
      <c r="W494">
        <f>100*raw_data!AQ495/raw_data!AI495</f>
        <v>0</v>
      </c>
    </row>
    <row r="495" spans="1:23" x14ac:dyDescent="0.35">
      <c r="A495" s="27" t="str">
        <f>raw_data!A496</f>
        <v>Europe_Eastern</v>
      </c>
      <c r="B495" s="28">
        <f>raw_data!B496</f>
        <v>1988</v>
      </c>
      <c r="C495" s="33">
        <f>raw_data!C496+raw_data!D496</f>
        <v>0.24077334221995178</v>
      </c>
      <c r="D495" s="33">
        <f>SUM(raw_data!E496:'raw_data'!J496)</f>
        <v>20.7536993314305</v>
      </c>
      <c r="E495" s="31">
        <f t="shared" si="28"/>
        <v>86.196001351642721</v>
      </c>
      <c r="F495" s="21">
        <f>raw_data!K496+raw_data!L496</f>
        <v>2.5399700000000001E-2</v>
      </c>
      <c r="G495" s="21">
        <f>SUM(raw_data!M496:'raw_data'!R496)</f>
        <v>3.7366799999999999E-2</v>
      </c>
      <c r="H495" s="25">
        <f t="shared" si="29"/>
        <v>1.4711512340696937</v>
      </c>
      <c r="I495" s="21">
        <f>raw_data!S496+raw_data!T496</f>
        <v>4.3812200000000003E-2</v>
      </c>
      <c r="J495" s="21">
        <f>SUM(raw_data!U496:'raw_data'!Z496)</f>
        <v>0.31911450000000002</v>
      </c>
      <c r="K495" s="25">
        <f t="shared" si="30"/>
        <v>7.2836903876089307</v>
      </c>
      <c r="L495" s="21">
        <f>raw_data!AA496+raw_data!AB496</f>
        <v>4.0986488000000003</v>
      </c>
      <c r="M495" s="21">
        <f>SUM(raw_data!AC496:'raw_data'!AH496)</f>
        <v>38.583300399999999</v>
      </c>
      <c r="N495" s="25">
        <f t="shared" si="31"/>
        <v>9.4136634492811382</v>
      </c>
      <c r="O495">
        <f>raw_data!AI496</f>
        <v>64592424</v>
      </c>
      <c r="P495">
        <f>100*raw_data!AJ496/raw_data!AI496</f>
        <v>53.756740883420015</v>
      </c>
      <c r="Q495">
        <f>100*raw_data!AK496/raw_data!AI496</f>
        <v>0</v>
      </c>
      <c r="R495">
        <f>100*raw_data!AL496/raw_data!AI496</f>
        <v>75.233384955486414</v>
      </c>
      <c r="S495">
        <f>100*raw_data!AM496/raw_data!AI496</f>
        <v>65.255655988386508</v>
      </c>
      <c r="T495">
        <f>raw_data!AN496</f>
        <v>165999648218.05701</v>
      </c>
      <c r="U495">
        <f>raw_data!AO496</f>
        <v>0</v>
      </c>
      <c r="V495">
        <f>100*raw_data!AP496/raw_data!AI496</f>
        <v>0</v>
      </c>
      <c r="W495">
        <f>100*raw_data!AQ496/raw_data!AI496</f>
        <v>0</v>
      </c>
    </row>
    <row r="496" spans="1:23" x14ac:dyDescent="0.35">
      <c r="A496" s="27" t="str">
        <f>raw_data!A497</f>
        <v>Europe_Non_EU</v>
      </c>
      <c r="B496" s="28">
        <f>raw_data!B497</f>
        <v>1988</v>
      </c>
      <c r="C496" s="33">
        <f>raw_data!C497+raw_data!D497</f>
        <v>1.2187169441350609</v>
      </c>
      <c r="D496" s="33">
        <f>SUM(raw_data!E497:'raw_data'!J497)</f>
        <v>15.346983832880705</v>
      </c>
      <c r="E496" s="31">
        <f t="shared" si="28"/>
        <v>12.592738540919077</v>
      </c>
      <c r="F496" s="21">
        <f>raw_data!K497+raw_data!L497</f>
        <v>3.0934999999999997E-2</v>
      </c>
      <c r="G496" s="21">
        <f>SUM(raw_data!M497:'raw_data'!R497)</f>
        <v>0.43644919999999998</v>
      </c>
      <c r="H496" s="25">
        <f t="shared" si="29"/>
        <v>14.108588976887022</v>
      </c>
      <c r="I496" s="21">
        <f>raw_data!S497+raw_data!T497</f>
        <v>1.0177350000000001</v>
      </c>
      <c r="J496" s="21">
        <f>SUM(raw_data!U497:'raw_data'!Z497)</f>
        <v>0.14561980000000002</v>
      </c>
      <c r="K496" s="25">
        <f t="shared" si="30"/>
        <v>0.14308223653505089</v>
      </c>
      <c r="L496" s="21">
        <f>raw_data!AA497+raw_data!AB497</f>
        <v>3.0102563999999998</v>
      </c>
      <c r="M496" s="21">
        <f>SUM(raw_data!AC497:'raw_data'!AH497)</f>
        <v>17.971387399999998</v>
      </c>
      <c r="N496" s="25">
        <f t="shared" si="31"/>
        <v>5.9700520527088647</v>
      </c>
      <c r="O496">
        <f>raw_data!AI497</f>
        <v>74848098</v>
      </c>
      <c r="P496">
        <f>100*raw_data!AJ497/raw_data!AI497</f>
        <v>49.879111156572073</v>
      </c>
      <c r="Q496">
        <f>100*raw_data!AK497/raw_data!AI497</f>
        <v>0</v>
      </c>
      <c r="R496">
        <f>100*raw_data!AL497/raw_data!AI497</f>
        <v>75.747397081486298</v>
      </c>
      <c r="S496">
        <f>100*raw_data!AM497/raw_data!AI497</f>
        <v>53.459767274246566</v>
      </c>
      <c r="T496">
        <f>raw_data!AN497</f>
        <v>268804054271.11401</v>
      </c>
      <c r="U496">
        <f>raw_data!AO497</f>
        <v>0</v>
      </c>
      <c r="V496">
        <f>100*raw_data!AP497/raw_data!AI497</f>
        <v>0</v>
      </c>
      <c r="W496">
        <f>100*raw_data!AQ497/raw_data!AI497</f>
        <v>0</v>
      </c>
    </row>
    <row r="497" spans="1:23" x14ac:dyDescent="0.35">
      <c r="A497" s="27" t="str">
        <f>raw_data!A498</f>
        <v>European Free Trade Association</v>
      </c>
      <c r="B497" s="28">
        <f>raw_data!B498</f>
        <v>1988</v>
      </c>
      <c r="C497" s="33">
        <f>raw_data!C498+raw_data!D498</f>
        <v>0.1098724823809524</v>
      </c>
      <c r="D497" s="33">
        <f>SUM(raw_data!E498:'raw_data'!J498)</f>
        <v>4.8009091493152143</v>
      </c>
      <c r="E497" s="31">
        <f t="shared" si="28"/>
        <v>43.695282433588709</v>
      </c>
      <c r="F497" s="21">
        <f>raw_data!K498+raw_data!L498</f>
        <v>0.14538869999999998</v>
      </c>
      <c r="G497" s="21">
        <f>SUM(raw_data!M498:'raw_data'!R498)</f>
        <v>0.49322739999999998</v>
      </c>
      <c r="H497" s="25">
        <f t="shared" si="29"/>
        <v>3.3924741056216887</v>
      </c>
      <c r="I497" s="21">
        <f>raw_data!S498+raw_data!T498</f>
        <v>8.6660000000000003E-4</v>
      </c>
      <c r="J497" s="21">
        <f>SUM(raw_data!U498:'raw_data'!Z498)</f>
        <v>3.772319</v>
      </c>
      <c r="K497" s="25">
        <f t="shared" si="30"/>
        <v>4353.0106162012462</v>
      </c>
      <c r="L497" s="21">
        <f>raw_data!AA498+raw_data!AB498</f>
        <v>1.0236E-2</v>
      </c>
      <c r="M497" s="21">
        <f>SUM(raw_data!AC498:'raw_data'!AH498)</f>
        <v>10.625973</v>
      </c>
      <c r="N497" s="25">
        <f t="shared" si="31"/>
        <v>1038.098182883939</v>
      </c>
      <c r="O497">
        <f>raw_data!AI498</f>
        <v>11080558</v>
      </c>
      <c r="P497">
        <f>100*raw_data!AJ498/raw_data!AI498</f>
        <v>50.931523484647613</v>
      </c>
      <c r="Q497">
        <f>100*raw_data!AK498/raw_data!AI498</f>
        <v>0</v>
      </c>
      <c r="R497">
        <f>100*raw_data!AL498/raw_data!AI498</f>
        <v>31.893141121593334</v>
      </c>
      <c r="S497">
        <f>100*raw_data!AM498/raw_data!AI498</f>
        <v>73.377234251199269</v>
      </c>
      <c r="T497">
        <f>raw_data!AN498</f>
        <v>640657295470.77502</v>
      </c>
      <c r="U497">
        <f>raw_data!AO498</f>
        <v>0</v>
      </c>
      <c r="V497">
        <f>100*raw_data!AP498/raw_data!AI498</f>
        <v>0</v>
      </c>
      <c r="W497">
        <f>100*raw_data!AQ498/raw_data!AI498</f>
        <v>0</v>
      </c>
    </row>
    <row r="498" spans="1:23" x14ac:dyDescent="0.35">
      <c r="A498" s="27" t="str">
        <f>raw_data!A499</f>
        <v>India</v>
      </c>
      <c r="B498" s="28">
        <f>raw_data!B499</f>
        <v>1988</v>
      </c>
      <c r="C498" s="33">
        <f>raw_data!C499+raw_data!D499</f>
        <v>13.77512689588799</v>
      </c>
      <c r="D498" s="33">
        <f>SUM(raw_data!E499:'raw_data'!J499)</f>
        <v>50.132249997018235</v>
      </c>
      <c r="E498" s="31">
        <f t="shared" si="28"/>
        <v>3.6393312653971415</v>
      </c>
      <c r="F498" s="21">
        <f>raw_data!K499+raw_data!L499</f>
        <v>0.80714260000000004</v>
      </c>
      <c r="G498" s="21">
        <f>SUM(raw_data!M499:'raw_data'!R499)</f>
        <v>0.219968</v>
      </c>
      <c r="H498" s="25">
        <f t="shared" si="29"/>
        <v>0.27252681248641814</v>
      </c>
      <c r="I498" s="21">
        <f>raw_data!S499+raw_data!T499</f>
        <v>0.45801550000000002</v>
      </c>
      <c r="J498" s="21">
        <f>SUM(raw_data!U499:'raw_data'!Z499)</f>
        <v>0.17961240000000001</v>
      </c>
      <c r="K498" s="25">
        <f t="shared" si="30"/>
        <v>0.39215354065528352</v>
      </c>
      <c r="L498" s="21">
        <f>raw_data!AA499+raw_data!AB499</f>
        <v>20.626268</v>
      </c>
      <c r="M498" s="21">
        <f>SUM(raw_data!AC499:'raw_data'!AH499)</f>
        <v>57.187449000000001</v>
      </c>
      <c r="N498" s="25">
        <f t="shared" si="31"/>
        <v>2.7725543467194358</v>
      </c>
      <c r="O498">
        <f>raw_data!AI499</f>
        <v>833729681</v>
      </c>
      <c r="P498">
        <f>100*raw_data!AJ499/raw_data!AI499</f>
        <v>48.281271636771677</v>
      </c>
      <c r="Q498">
        <f>100*raw_data!AK499/raw_data!AI499</f>
        <v>0</v>
      </c>
      <c r="R498">
        <f>100*raw_data!AL499/raw_data!AI499</f>
        <v>64.33193974294889</v>
      </c>
      <c r="S498">
        <f>100*raw_data!AM499/raw_data!AI499</f>
        <v>25.063000006113491</v>
      </c>
      <c r="T498">
        <f>raw_data!AN499</f>
        <v>416101681926.58002</v>
      </c>
      <c r="U498">
        <f>raw_data!AO499</f>
        <v>0</v>
      </c>
      <c r="V498">
        <f>100*raw_data!AP499/raw_data!AI499</f>
        <v>0</v>
      </c>
      <c r="W498">
        <f>100*raw_data!AQ499/raw_data!AI499</f>
        <v>0</v>
      </c>
    </row>
    <row r="499" spans="1:23" x14ac:dyDescent="0.35">
      <c r="A499" s="27" t="str">
        <f>raw_data!A500</f>
        <v>Indonesia</v>
      </c>
      <c r="B499" s="28">
        <f>raw_data!B500</f>
        <v>1988</v>
      </c>
      <c r="C499" s="33">
        <f>raw_data!C500+raw_data!D500</f>
        <v>1.5662608426065101</v>
      </c>
      <c r="D499" s="33">
        <f>SUM(raw_data!E500:'raw_data'!J500)</f>
        <v>5.0378318905419546</v>
      </c>
      <c r="E499" s="31">
        <f t="shared" si="28"/>
        <v>3.2164705606495221</v>
      </c>
      <c r="F499" s="21">
        <f>raw_data!K500+raw_data!L500</f>
        <v>0.1466886</v>
      </c>
      <c r="G499" s="21">
        <f>SUM(raw_data!M500:'raw_data'!R500)</f>
        <v>0.42661280000000001</v>
      </c>
      <c r="H499" s="25">
        <f t="shared" si="29"/>
        <v>2.9082887150058014</v>
      </c>
      <c r="I499" s="21">
        <f>raw_data!S500+raw_data!T500</f>
        <v>2.1726000000000002E-2</v>
      </c>
      <c r="J499" s="21">
        <f>SUM(raw_data!U500:'raw_data'!Z500)</f>
        <v>0.2664821</v>
      </c>
      <c r="K499" s="25">
        <f t="shared" si="30"/>
        <v>12.26558501334806</v>
      </c>
      <c r="L499" s="21">
        <f>raw_data!AA500+raw_data!AB500</f>
        <v>1.7632330000000001</v>
      </c>
      <c r="M499" s="21">
        <f>SUM(raw_data!AC500:'raw_data'!AH500)</f>
        <v>5.1653350000000007</v>
      </c>
      <c r="N499" s="25">
        <f t="shared" si="31"/>
        <v>2.9294681984740532</v>
      </c>
      <c r="O499">
        <f>raw_data!AI500</f>
        <v>175694647</v>
      </c>
      <c r="P499">
        <f>100*raw_data!AJ500/raw_data!AI500</f>
        <v>49.862021123500703</v>
      </c>
      <c r="Q499">
        <f>100*raw_data!AK500/raw_data!AI500</f>
        <v>0</v>
      </c>
      <c r="R499">
        <f>100*raw_data!AL500/raw_data!AI500</f>
        <v>95.965942548039038</v>
      </c>
      <c r="S499">
        <f>100*raw_data!AM500/raw_data!AI500</f>
        <v>28.73600013550783</v>
      </c>
      <c r="T499">
        <f>raw_data!AN500</f>
        <v>233841394839.26599</v>
      </c>
      <c r="U499">
        <f>raw_data!AO500</f>
        <v>0</v>
      </c>
      <c r="V499">
        <f>100*raw_data!AP500/raw_data!AI500</f>
        <v>0</v>
      </c>
      <c r="W499">
        <f>100*raw_data!AQ500/raw_data!AI500</f>
        <v>0</v>
      </c>
    </row>
    <row r="500" spans="1:23" x14ac:dyDescent="0.35">
      <c r="A500" s="27" t="str">
        <f>raw_data!A501</f>
        <v>Japan</v>
      </c>
      <c r="B500" s="28">
        <f>raw_data!B501</f>
        <v>1988</v>
      </c>
      <c r="C500" s="33">
        <f>raw_data!C501+raw_data!D501</f>
        <v>0.60954383116412902</v>
      </c>
      <c r="D500" s="33">
        <f>SUM(raw_data!E501:'raw_data'!J501)</f>
        <v>25.142057879784407</v>
      </c>
      <c r="E500" s="31">
        <f t="shared" si="28"/>
        <v>41.247333816449569</v>
      </c>
      <c r="F500" s="21">
        <f>raw_data!K501+raw_data!L501</f>
        <v>0.43306060000000002</v>
      </c>
      <c r="G500" s="21">
        <f>SUM(raw_data!M501:'raw_data'!R501)</f>
        <v>3.3857718999999995</v>
      </c>
      <c r="H500" s="25">
        <f t="shared" si="29"/>
        <v>7.8182404494890543</v>
      </c>
      <c r="I500" s="21">
        <f>raw_data!S501+raw_data!T501</f>
        <v>7.3870000000000001E-4</v>
      </c>
      <c r="J500" s="21">
        <f>SUM(raw_data!U501:'raw_data'!Z501)</f>
        <v>1.4805450000000002</v>
      </c>
      <c r="K500" s="25">
        <f t="shared" si="30"/>
        <v>2004.257479355625</v>
      </c>
      <c r="L500" s="21">
        <f>raw_data!AA501+raw_data!AB501</f>
        <v>0.22610399999999997</v>
      </c>
      <c r="M500" s="21">
        <f>SUM(raw_data!AC501:'raw_data'!AH501)</f>
        <v>26.356704600000004</v>
      </c>
      <c r="N500" s="25">
        <f t="shared" si="31"/>
        <v>116.56894437957757</v>
      </c>
      <c r="O500">
        <f>raw_data!AI501</f>
        <v>122578000</v>
      </c>
      <c r="P500">
        <f>100*raw_data!AJ501/raw_data!AI501</f>
        <v>50.772672094503093</v>
      </c>
      <c r="Q500">
        <f>100*raw_data!AK501/raw_data!AI501</f>
        <v>0</v>
      </c>
      <c r="R500">
        <f>100*raw_data!AL501/raw_data!AI501</f>
        <v>99.818168839432857</v>
      </c>
      <c r="S500">
        <f>100*raw_data!AM501/raw_data!AI501</f>
        <v>77.088000293690541</v>
      </c>
      <c r="T500">
        <f>raw_data!AN501</f>
        <v>3190321043519.3701</v>
      </c>
      <c r="U500">
        <f>raw_data!AO501</f>
        <v>0</v>
      </c>
      <c r="V500">
        <f>100*raw_data!AP501/raw_data!AI501</f>
        <v>0</v>
      </c>
      <c r="W500">
        <f>100*raw_data!AQ501/raw_data!AI501</f>
        <v>0</v>
      </c>
    </row>
    <row r="501" spans="1:23" x14ac:dyDescent="0.35">
      <c r="A501" s="27" t="str">
        <f>raw_data!A502</f>
        <v>Mexico</v>
      </c>
      <c r="B501" s="28">
        <f>raw_data!B502</f>
        <v>1988</v>
      </c>
      <c r="C501" s="33">
        <f>raw_data!C502+raw_data!D502</f>
        <v>1.207590409110006</v>
      </c>
      <c r="D501" s="33">
        <f>SUM(raw_data!E502:'raw_data'!J502)</f>
        <v>12.911924420716467</v>
      </c>
      <c r="E501" s="31">
        <f t="shared" si="28"/>
        <v>10.692304545737949</v>
      </c>
      <c r="F501" s="21">
        <f>raw_data!K502+raw_data!L502</f>
        <v>0.17890250000000002</v>
      </c>
      <c r="G501" s="21">
        <f>SUM(raw_data!M502:'raw_data'!R502)</f>
        <v>2.5601965999999994</v>
      </c>
      <c r="H501" s="25">
        <f t="shared" si="29"/>
        <v>14.310569164768514</v>
      </c>
      <c r="I501" s="21">
        <f>raw_data!S502+raw_data!T502</f>
        <v>7.1381699999999992E-2</v>
      </c>
      <c r="J501" s="21">
        <f>SUM(raw_data!U502:'raw_data'!Z502)</f>
        <v>0.15522360000000002</v>
      </c>
      <c r="K501" s="25">
        <f t="shared" si="30"/>
        <v>2.1745573445294806</v>
      </c>
      <c r="L501" s="21">
        <f>raw_data!AA502+raw_data!AB502</f>
        <v>1.4111366000000001</v>
      </c>
      <c r="M501" s="21">
        <f>SUM(raw_data!AC502:'raw_data'!AH502)</f>
        <v>11.855830599999999</v>
      </c>
      <c r="N501" s="25">
        <f t="shared" si="31"/>
        <v>8.4016179581764074</v>
      </c>
      <c r="O501">
        <f>raw_data!AI502</f>
        <v>78892015</v>
      </c>
      <c r="P501">
        <f>100*raw_data!AJ502/raw_data!AI502</f>
        <v>50.726586207742315</v>
      </c>
      <c r="Q501">
        <f>100*raw_data!AK502/raw_data!AI502</f>
        <v>0</v>
      </c>
      <c r="R501">
        <f>100*raw_data!AL502/raw_data!AI502</f>
        <v>92.879829473236299</v>
      </c>
      <c r="S501">
        <f>100*raw_data!AM502/raw_data!AI502</f>
        <v>70.462000495233895</v>
      </c>
      <c r="T501">
        <f>raw_data!AN502</f>
        <v>569145986223.67603</v>
      </c>
      <c r="U501">
        <f>raw_data!AO502</f>
        <v>0</v>
      </c>
      <c r="V501">
        <f>100*raw_data!AP502/raw_data!AI502</f>
        <v>0</v>
      </c>
      <c r="W501">
        <f>100*raw_data!AQ502/raw_data!AI502</f>
        <v>0</v>
      </c>
    </row>
    <row r="502" spans="1:23" x14ac:dyDescent="0.35">
      <c r="A502" s="27" t="str">
        <f>raw_data!A503</f>
        <v>Middle East</v>
      </c>
      <c r="B502" s="28">
        <f>raw_data!B503</f>
        <v>1988</v>
      </c>
      <c r="C502" s="33">
        <f>raw_data!C503+raw_data!D503</f>
        <v>1.1996835672746309</v>
      </c>
      <c r="D502" s="33">
        <f>SUM(raw_data!E503:'raw_data'!J503)</f>
        <v>14.448975499710967</v>
      </c>
      <c r="E502" s="31">
        <f t="shared" si="28"/>
        <v>12.043988843270798</v>
      </c>
      <c r="F502" s="21">
        <f>raw_data!K503+raw_data!L503</f>
        <v>0.47748959999999996</v>
      </c>
      <c r="G502" s="21">
        <f>SUM(raw_data!M503:'raw_data'!R503)</f>
        <v>5.4725779000000001</v>
      </c>
      <c r="H502" s="25">
        <f t="shared" si="29"/>
        <v>11.46114575060902</v>
      </c>
      <c r="I502" s="21">
        <f>raw_data!S503+raw_data!T503</f>
        <v>0.12975880000000001</v>
      </c>
      <c r="J502" s="21">
        <f>SUM(raw_data!U503:'raw_data'!Z503)</f>
        <v>0.1823922</v>
      </c>
      <c r="K502" s="25">
        <f t="shared" si="30"/>
        <v>1.405624897887465</v>
      </c>
      <c r="L502" s="21">
        <f>raw_data!AA503+raw_data!AB503</f>
        <v>1.0187701</v>
      </c>
      <c r="M502" s="21">
        <f>SUM(raw_data!AC503:'raw_data'!AH503)</f>
        <v>10.886608099999998</v>
      </c>
      <c r="N502" s="25">
        <f t="shared" si="31"/>
        <v>10.686030243722307</v>
      </c>
      <c r="O502">
        <f>raw_data!AI503</f>
        <v>125246010</v>
      </c>
      <c r="P502">
        <f>100*raw_data!AJ503/raw_data!AI503</f>
        <v>48.271358105539647</v>
      </c>
      <c r="Q502">
        <f>100*raw_data!AK503/raw_data!AI503</f>
        <v>0.53551246862075685</v>
      </c>
      <c r="R502">
        <f>100*raw_data!AL503/raw_data!AI503</f>
        <v>22.724996189499372</v>
      </c>
      <c r="S502">
        <f>100*raw_data!AM503/raw_data!AI503</f>
        <v>59.257666571573814</v>
      </c>
      <c r="T502">
        <f>raw_data!AN503</f>
        <v>611108058318.15698</v>
      </c>
      <c r="U502">
        <f>raw_data!AO503</f>
        <v>0</v>
      </c>
      <c r="V502">
        <f>100*raw_data!AP503/raw_data!AI503</f>
        <v>0</v>
      </c>
      <c r="W502">
        <f>100*raw_data!AQ503/raw_data!AI503</f>
        <v>0</v>
      </c>
    </row>
    <row r="503" spans="1:23" x14ac:dyDescent="0.35">
      <c r="A503" s="27" t="str">
        <f>raw_data!A504</f>
        <v>Pakistan</v>
      </c>
      <c r="B503" s="28">
        <f>raw_data!B504</f>
        <v>1988</v>
      </c>
      <c r="C503" s="33">
        <f>raw_data!C504+raw_data!D504</f>
        <v>0.9121785551620496</v>
      </c>
      <c r="D503" s="33">
        <f>SUM(raw_data!E504:'raw_data'!J504)</f>
        <v>13.088385156268465</v>
      </c>
      <c r="E503" s="31">
        <f t="shared" si="28"/>
        <v>14.348490306202494</v>
      </c>
      <c r="F503" s="21">
        <f>raw_data!K504+raw_data!L504</f>
        <v>0.12833169999999999</v>
      </c>
      <c r="G503" s="21">
        <f>SUM(raw_data!M504:'raw_data'!R504)</f>
        <v>0.18116409999999999</v>
      </c>
      <c r="H503" s="25">
        <f t="shared" si="29"/>
        <v>1.411686278604585</v>
      </c>
      <c r="I503" s="21">
        <f>raw_data!S504+raw_data!T504</f>
        <v>3.2365199999999997E-2</v>
      </c>
      <c r="J503" s="21">
        <f>SUM(raw_data!U504:'raw_data'!Z504)</f>
        <v>4.3160799999999999E-2</v>
      </c>
      <c r="K503" s="25">
        <f t="shared" si="30"/>
        <v>1.3335557944953222</v>
      </c>
      <c r="L503" s="21">
        <f>raw_data!AA504+raw_data!AB504</f>
        <v>1.0868548</v>
      </c>
      <c r="M503" s="21">
        <f>SUM(raw_data!AC504:'raw_data'!AH504)</f>
        <v>15.101271000000001</v>
      </c>
      <c r="N503" s="25">
        <f t="shared" si="31"/>
        <v>13.894469620044923</v>
      </c>
      <c r="O503">
        <f>raw_data!AI504</f>
        <v>107967838</v>
      </c>
      <c r="P503">
        <f>100*raw_data!AJ504/raw_data!AI504</f>
        <v>48.069603838876539</v>
      </c>
      <c r="Q503">
        <f>100*raw_data!AK504/raw_data!AI504</f>
        <v>0</v>
      </c>
      <c r="R503">
        <f>100*raw_data!AL504/raw_data!AI504</f>
        <v>0</v>
      </c>
      <c r="S503">
        <f>100*raw_data!AM504/raw_data!AI504</f>
        <v>30.080000305276094</v>
      </c>
      <c r="T503">
        <f>raw_data!AN504</f>
        <v>90783889909.616898</v>
      </c>
      <c r="U503">
        <f>raw_data!AO504</f>
        <v>0</v>
      </c>
      <c r="V503">
        <f>100*raw_data!AP504/raw_data!AI504</f>
        <v>0</v>
      </c>
      <c r="W503">
        <f>100*raw_data!AQ504/raw_data!AI504</f>
        <v>0</v>
      </c>
    </row>
    <row r="504" spans="1:23" x14ac:dyDescent="0.35">
      <c r="A504" s="27" t="str">
        <f>raw_data!A505</f>
        <v>Russia</v>
      </c>
      <c r="B504" s="28">
        <f>raw_data!B505</f>
        <v>1988</v>
      </c>
      <c r="C504" s="33">
        <f>raw_data!C505+raw_data!D505</f>
        <v>0.30894393085401411</v>
      </c>
      <c r="D504" s="33">
        <f>SUM(raw_data!E505:'raw_data'!J505)</f>
        <v>45.238583566880088</v>
      </c>
      <c r="E504" s="31">
        <f t="shared" si="28"/>
        <v>146.42975326243507</v>
      </c>
      <c r="F504" s="21">
        <f>raw_data!K505+raw_data!L505</f>
        <v>4.7633000000000002E-2</v>
      </c>
      <c r="G504" s="21">
        <f>SUM(raw_data!M505:'raw_data'!R505)</f>
        <v>2.1840117000000001</v>
      </c>
      <c r="H504" s="25">
        <f t="shared" si="29"/>
        <v>45.850811412256206</v>
      </c>
      <c r="I504" s="21">
        <f>raw_data!S505+raw_data!T505</f>
        <v>1.59592E-2</v>
      </c>
      <c r="J504" s="21">
        <f>SUM(raw_data!U505:'raw_data'!Z505)</f>
        <v>0.90681730000000005</v>
      </c>
      <c r="K504" s="25">
        <f t="shared" si="30"/>
        <v>56.820974735575724</v>
      </c>
      <c r="L504" s="21">
        <f>raw_data!AA505+raw_data!AB505</f>
        <v>3.9940748000000004</v>
      </c>
      <c r="M504" s="21">
        <f>SUM(raw_data!AC505:'raw_data'!AH505)</f>
        <v>76.671014699999986</v>
      </c>
      <c r="N504" s="25">
        <f t="shared" si="31"/>
        <v>19.196188989750514</v>
      </c>
      <c r="O504">
        <f>raw_data!AI505</f>
        <v>146857000</v>
      </c>
      <c r="P504">
        <f>100*raw_data!AJ505/raw_data!AI505</f>
        <v>53.283470995594357</v>
      </c>
      <c r="Q504">
        <f>100*raw_data!AK505/raw_data!AI505</f>
        <v>0</v>
      </c>
      <c r="R504">
        <f>100*raw_data!AL505/raw_data!AI505</f>
        <v>0</v>
      </c>
      <c r="S504">
        <f>100*raw_data!AM505/raw_data!AI505</f>
        <v>73.180999884241132</v>
      </c>
      <c r="T504">
        <f>raw_data!AN505</f>
        <v>0</v>
      </c>
      <c r="U504">
        <f>raw_data!AO505</f>
        <v>0</v>
      </c>
      <c r="V504">
        <f>100*raw_data!AP505/raw_data!AI505</f>
        <v>0</v>
      </c>
      <c r="W504">
        <f>100*raw_data!AQ505/raw_data!AI505</f>
        <v>0</v>
      </c>
    </row>
    <row r="505" spans="1:23" x14ac:dyDescent="0.35">
      <c r="A505" s="27" t="str">
        <f>raw_data!A506</f>
        <v>South Africa</v>
      </c>
      <c r="B505" s="28">
        <f>raw_data!B506</f>
        <v>1988</v>
      </c>
      <c r="C505" s="33">
        <f>raw_data!C506+raw_data!D506</f>
        <v>0.15583699283544239</v>
      </c>
      <c r="D505" s="33">
        <f>SUM(raw_data!E506:'raw_data'!J506)</f>
        <v>3.9838768340956561</v>
      </c>
      <c r="E505" s="31">
        <f t="shared" si="28"/>
        <v>25.564384692038239</v>
      </c>
      <c r="F505" s="21">
        <f>raw_data!K506+raw_data!L506</f>
        <v>4.3994500000000006E-2</v>
      </c>
      <c r="G505" s="21">
        <f>SUM(raw_data!M506:'raw_data'!R506)</f>
        <v>0.19414399999999998</v>
      </c>
      <c r="H505" s="25">
        <f t="shared" si="29"/>
        <v>4.4129152507699816</v>
      </c>
      <c r="I505" s="21">
        <f>raw_data!S506+raw_data!T506</f>
        <v>6.7464400000000008E-2</v>
      </c>
      <c r="J505" s="21">
        <f>SUM(raw_data!U506:'raw_data'!Z506)</f>
        <v>0.23251240000000001</v>
      </c>
      <c r="K505" s="25">
        <f t="shared" si="30"/>
        <v>3.4464458292077005</v>
      </c>
      <c r="L505" s="21">
        <f>raw_data!AA506+raw_data!AB506</f>
        <v>0.30025420000000003</v>
      </c>
      <c r="M505" s="21">
        <f>SUM(raw_data!AC506:'raw_data'!AH506)</f>
        <v>4.8422196</v>
      </c>
      <c r="N505" s="25">
        <f t="shared" si="31"/>
        <v>16.127066998563215</v>
      </c>
      <c r="O505">
        <f>raw_data!AI506</f>
        <v>37393853</v>
      </c>
      <c r="P505">
        <f>100*raw_data!AJ506/raw_data!AI506</f>
        <v>51.429156016631929</v>
      </c>
      <c r="Q505">
        <f>100*raw_data!AK506/raw_data!AI506</f>
        <v>0</v>
      </c>
      <c r="R505">
        <f>100*raw_data!AL506/raw_data!AI506</f>
        <v>0</v>
      </c>
      <c r="S505">
        <f>100*raw_data!AM506/raw_data!AI506</f>
        <v>50.972000665456967</v>
      </c>
      <c r="T505">
        <f>raw_data!AN506</f>
        <v>181406354481.01999</v>
      </c>
      <c r="U505">
        <f>raw_data!AO506</f>
        <v>0</v>
      </c>
      <c r="V505">
        <f>100*raw_data!AP506/raw_data!AI506</f>
        <v>0</v>
      </c>
      <c r="W505">
        <f>100*raw_data!AQ506/raw_data!AI506</f>
        <v>0</v>
      </c>
    </row>
    <row r="506" spans="1:23" x14ac:dyDescent="0.35">
      <c r="A506" s="27" t="str">
        <f>raw_data!A507</f>
        <v>South America_Northern</v>
      </c>
      <c r="B506" s="28">
        <f>raw_data!B507</f>
        <v>1988</v>
      </c>
      <c r="C506" s="33">
        <f>raw_data!C507+raw_data!D507</f>
        <v>0.11721610298286543</v>
      </c>
      <c r="D506" s="33">
        <f>SUM(raw_data!E507:'raw_data'!J507)</f>
        <v>3.3857921855259501</v>
      </c>
      <c r="E506" s="31">
        <f t="shared" si="28"/>
        <v>28.885043090204789</v>
      </c>
      <c r="F506" s="21">
        <f>raw_data!K507+raw_data!L507</f>
        <v>6.8338899999999994E-2</v>
      </c>
      <c r="G506" s="21">
        <f>SUM(raw_data!M507:'raw_data'!R507)</f>
        <v>0.58833040000000003</v>
      </c>
      <c r="H506" s="25">
        <f t="shared" si="29"/>
        <v>8.6090118512296812</v>
      </c>
      <c r="I506" s="21">
        <f>raw_data!S507+raw_data!T507</f>
        <v>2.6489999999999999E-4</v>
      </c>
      <c r="J506" s="21">
        <f>SUM(raw_data!U507:'raw_data'!Z507)</f>
        <v>4.7596800000000002E-2</v>
      </c>
      <c r="K506" s="25">
        <f t="shared" si="30"/>
        <v>179.67836919592301</v>
      </c>
      <c r="L506" s="21">
        <f>raw_data!AA507+raw_data!AB507</f>
        <v>6.7852999999999997E-2</v>
      </c>
      <c r="M506" s="21">
        <f>SUM(raw_data!AC507:'raw_data'!AH507)</f>
        <v>2.9799302000000001</v>
      </c>
      <c r="N506" s="25">
        <f t="shared" si="31"/>
        <v>43.91744211751876</v>
      </c>
      <c r="O506">
        <f>raw_data!AI507</f>
        <v>19961359</v>
      </c>
      <c r="P506">
        <f>100*raw_data!AJ507/raw_data!AI507</f>
        <v>49.90034496148283</v>
      </c>
      <c r="Q506">
        <f>100*raw_data!AK507/raw_data!AI507</f>
        <v>0</v>
      </c>
      <c r="R506">
        <f>100*raw_data!AL507/raw_data!AI507</f>
        <v>72.331463003095124</v>
      </c>
      <c r="S506">
        <f>100*raw_data!AM507/raw_data!AI507</f>
        <v>80.976175018945355</v>
      </c>
      <c r="T506">
        <f>raw_data!AN507</f>
        <v>4618120805.7165804</v>
      </c>
      <c r="U506">
        <f>raw_data!AO507</f>
        <v>0</v>
      </c>
      <c r="V506">
        <f>100*raw_data!AP507/raw_data!AI507</f>
        <v>0</v>
      </c>
      <c r="W506">
        <f>100*raw_data!AQ507/raw_data!AI507</f>
        <v>0</v>
      </c>
    </row>
    <row r="507" spans="1:23" x14ac:dyDescent="0.35">
      <c r="A507" s="27" t="str">
        <f>raw_data!A508</f>
        <v>South America_Southern</v>
      </c>
      <c r="B507" s="28">
        <f>raw_data!B508</f>
        <v>1988</v>
      </c>
      <c r="C507" s="33">
        <f>raw_data!C508+raw_data!D508</f>
        <v>0.3510704788666239</v>
      </c>
      <c r="D507" s="33">
        <f>SUM(raw_data!E508:'raw_data'!J508)</f>
        <v>8.3554997907780653</v>
      </c>
      <c r="E507" s="31">
        <f t="shared" si="28"/>
        <v>23.800063787056345</v>
      </c>
      <c r="F507" s="21">
        <f>raw_data!K508+raw_data!L508</f>
        <v>2.5643700000000002E-2</v>
      </c>
      <c r="G507" s="21">
        <f>SUM(raw_data!M508:'raw_data'!R508)</f>
        <v>0.72836719999999999</v>
      </c>
      <c r="H507" s="25">
        <f t="shared" si="29"/>
        <v>28.403358329726206</v>
      </c>
      <c r="I507" s="21">
        <f>raw_data!S508+raw_data!T508</f>
        <v>0.1032116</v>
      </c>
      <c r="J507" s="21">
        <f>SUM(raw_data!U508:'raw_data'!Z508)</f>
        <v>10.298076099999999</v>
      </c>
      <c r="K507" s="25">
        <f t="shared" si="30"/>
        <v>99.776343938084466</v>
      </c>
      <c r="L507" s="21">
        <f>raw_data!AA508+raw_data!AB508</f>
        <v>0.50815549999999998</v>
      </c>
      <c r="M507" s="21">
        <f>SUM(raw_data!AC508:'raw_data'!AH508)</f>
        <v>20.868184400000001</v>
      </c>
      <c r="N507" s="25">
        <f t="shared" si="31"/>
        <v>41.066532586973871</v>
      </c>
      <c r="O507">
        <f>raw_data!AI508</f>
        <v>57758245</v>
      </c>
      <c r="P507">
        <f>100*raw_data!AJ508/raw_data!AI508</f>
        <v>50.090637276115295</v>
      </c>
      <c r="Q507">
        <f>100*raw_data!AK508/raw_data!AI508</f>
        <v>0</v>
      </c>
      <c r="R507">
        <f>100*raw_data!AL508/raw_data!AI508</f>
        <v>11.539519595860297</v>
      </c>
      <c r="S507">
        <f>100*raw_data!AM508/raw_data!AI508</f>
        <v>66.89412394715248</v>
      </c>
      <c r="T507">
        <f>raw_data!AN508</f>
        <v>227663153906.08499</v>
      </c>
      <c r="U507">
        <f>raw_data!AO508</f>
        <v>0</v>
      </c>
      <c r="V507">
        <f>100*raw_data!AP508/raw_data!AI508</f>
        <v>0</v>
      </c>
      <c r="W507">
        <f>100*raw_data!AQ508/raw_data!AI508</f>
        <v>0</v>
      </c>
    </row>
    <row r="508" spans="1:23" x14ac:dyDescent="0.35">
      <c r="A508" s="27" t="str">
        <f>raw_data!A509</f>
        <v>South Asia</v>
      </c>
      <c r="B508" s="28">
        <f>raw_data!B509</f>
        <v>1988</v>
      </c>
      <c r="C508" s="33">
        <f>raw_data!C509+raw_data!D509</f>
        <v>0.83669279849457723</v>
      </c>
      <c r="D508" s="33">
        <f>SUM(raw_data!E509:'raw_data'!J509)</f>
        <v>5.2490569551185642</v>
      </c>
      <c r="E508" s="31">
        <f t="shared" si="28"/>
        <v>6.2735773088557121</v>
      </c>
      <c r="F508" s="21">
        <f>raw_data!K509+raw_data!L509</f>
        <v>0.11809929999999999</v>
      </c>
      <c r="G508" s="21">
        <f>SUM(raw_data!M509:'raw_data'!R509)</f>
        <v>0.73471880000000001</v>
      </c>
      <c r="H508" s="25">
        <f t="shared" si="29"/>
        <v>6.2211952145355651</v>
      </c>
      <c r="I508" s="21">
        <f>raw_data!S509+raw_data!T509</f>
        <v>3.8881100000000002E-2</v>
      </c>
      <c r="J508" s="21">
        <f>SUM(raw_data!U509:'raw_data'!Z509)</f>
        <v>7.4668099999999987E-2</v>
      </c>
      <c r="K508" s="25">
        <f t="shared" si="30"/>
        <v>1.9204214901327377</v>
      </c>
      <c r="L508" s="21">
        <f>raw_data!AA509+raw_data!AB509</f>
        <v>0.861174</v>
      </c>
      <c r="M508" s="21">
        <f>SUM(raw_data!AC509:'raw_data'!AH509)</f>
        <v>5.1717263999999998</v>
      </c>
      <c r="N508" s="25">
        <f t="shared" si="31"/>
        <v>6.0054372287133608</v>
      </c>
      <c r="O508">
        <f>raw_data!AI509</f>
        <v>149306985</v>
      </c>
      <c r="P508">
        <f>100*raw_data!AJ509/raw_data!AI509</f>
        <v>48.982339305826848</v>
      </c>
      <c r="Q508">
        <f>100*raw_data!AK509/raw_data!AI509</f>
        <v>0</v>
      </c>
      <c r="R508">
        <f>100*raw_data!AL509/raw_data!AI509</f>
        <v>5.6707822477294014</v>
      </c>
      <c r="S508">
        <f>100*raw_data!AM509/raw_data!AI509</f>
        <v>17.638920242077088</v>
      </c>
      <c r="T508">
        <f>raw_data!AN509</f>
        <v>77428348457.3237</v>
      </c>
      <c r="U508">
        <f>raw_data!AO509</f>
        <v>29</v>
      </c>
      <c r="V508">
        <f>100*raw_data!AP509/raw_data!AI509</f>
        <v>0</v>
      </c>
      <c r="W508">
        <f>100*raw_data!AQ509/raw_data!AI509</f>
        <v>0</v>
      </c>
    </row>
    <row r="509" spans="1:23" x14ac:dyDescent="0.35">
      <c r="A509" s="27" t="str">
        <f>raw_data!A510</f>
        <v>South Korea</v>
      </c>
      <c r="B509" s="28">
        <f>raw_data!B510</f>
        <v>1988</v>
      </c>
      <c r="C509" s="33">
        <f>raw_data!C510+raw_data!D510</f>
        <v>0.14697626518493562</v>
      </c>
      <c r="D509" s="33">
        <f>SUM(raw_data!E510:'raw_data'!J510)</f>
        <v>4.5456149141362108</v>
      </c>
      <c r="E509" s="31">
        <f t="shared" si="28"/>
        <v>30.927544038601106</v>
      </c>
      <c r="F509" s="21">
        <f>raw_data!K510+raw_data!L510</f>
        <v>2.41181E-2</v>
      </c>
      <c r="G509" s="21">
        <f>SUM(raw_data!M510:'raw_data'!R510)</f>
        <v>0.10932909999999998</v>
      </c>
      <c r="H509" s="25">
        <f t="shared" si="29"/>
        <v>4.5330726715620209</v>
      </c>
      <c r="I509" s="21">
        <f>raw_data!S510+raw_data!T510</f>
        <v>2.0036999999999999E-2</v>
      </c>
      <c r="J509" s="21">
        <f>SUM(raw_data!U510:'raw_data'!Z510)</f>
        <v>0.66100680000000001</v>
      </c>
      <c r="K509" s="25">
        <f t="shared" si="30"/>
        <v>32.989309776912712</v>
      </c>
      <c r="L509" s="21">
        <f>raw_data!AA510+raw_data!AB510</f>
        <v>0.1588494</v>
      </c>
      <c r="M509" s="21">
        <f>SUM(raw_data!AC510:'raw_data'!AH510)</f>
        <v>6.1368618000000001</v>
      </c>
      <c r="N509" s="25">
        <f t="shared" si="31"/>
        <v>38.633207302010582</v>
      </c>
      <c r="O509">
        <f>raw_data!AI510</f>
        <v>42031247</v>
      </c>
      <c r="P509">
        <f>100*raw_data!AJ510/raw_data!AI510</f>
        <v>49.873478652679516</v>
      </c>
      <c r="Q509">
        <f>100*raw_data!AK510/raw_data!AI510</f>
        <v>0</v>
      </c>
      <c r="R509">
        <f>100*raw_data!AL510/raw_data!AI510</f>
        <v>99.877983634413695</v>
      </c>
      <c r="S509">
        <f>100*raw_data!AM510/raw_data!AI510</f>
        <v>70.388998927393231</v>
      </c>
      <c r="T509">
        <f>raw_data!AN510</f>
        <v>341258754859.513</v>
      </c>
      <c r="U509">
        <f>raw_data!AO510</f>
        <v>0</v>
      </c>
      <c r="V509">
        <f>100*raw_data!AP510/raw_data!AI510</f>
        <v>0</v>
      </c>
      <c r="W509">
        <f>100*raw_data!AQ510/raw_data!AI510</f>
        <v>0</v>
      </c>
    </row>
    <row r="510" spans="1:23" x14ac:dyDescent="0.35">
      <c r="A510" s="27" t="str">
        <f>raw_data!A511</f>
        <v>Southeast Asia</v>
      </c>
      <c r="B510" s="28">
        <f>raw_data!B511</f>
        <v>1988</v>
      </c>
      <c r="C510" s="33">
        <f>raw_data!C511+raw_data!D511</f>
        <v>1.6317901234579271</v>
      </c>
      <c r="D510" s="33">
        <f>SUM(raw_data!E511:'raw_data'!J511)</f>
        <v>15.740491118905995</v>
      </c>
      <c r="E510" s="31">
        <f t="shared" si="28"/>
        <v>9.6461492765689218</v>
      </c>
      <c r="F510" s="21">
        <f>raw_data!K511+raw_data!L511</f>
        <v>0.30201040000000001</v>
      </c>
      <c r="G510" s="21">
        <f>SUM(raw_data!M511:'raw_data'!R511)</f>
        <v>2.7490684999999995</v>
      </c>
      <c r="H510" s="25">
        <f t="shared" si="29"/>
        <v>9.1025623620908398</v>
      </c>
      <c r="I510" s="21">
        <f>raw_data!S511+raw_data!T511</f>
        <v>0.45567259999999998</v>
      </c>
      <c r="J510" s="21">
        <f>SUM(raw_data!U511:'raw_data'!Z511)</f>
        <v>1.8248249999999999</v>
      </c>
      <c r="K510" s="25">
        <f t="shared" si="30"/>
        <v>4.0046845037423795</v>
      </c>
      <c r="L510" s="21">
        <f>raw_data!AA511+raw_data!AB511</f>
        <v>2.6484361999999999</v>
      </c>
      <c r="M510" s="21">
        <f>SUM(raw_data!AC511:'raw_data'!AH511)</f>
        <v>16.923006199999996</v>
      </c>
      <c r="N510" s="25">
        <f t="shared" si="31"/>
        <v>6.3898107872109575</v>
      </c>
      <c r="O510">
        <f>raw_data!AI511</f>
        <v>274009081</v>
      </c>
      <c r="P510">
        <f>100*raw_data!AJ511/raw_data!AI511</f>
        <v>50.277442447245022</v>
      </c>
      <c r="Q510">
        <f>100*raw_data!AK511/raw_data!AI511</f>
        <v>0</v>
      </c>
      <c r="R510">
        <f>100*raw_data!AL511/raw_data!AI511</f>
        <v>14.15340464573873</v>
      </c>
      <c r="S510">
        <f>100*raw_data!AM511/raw_data!AI511</f>
        <v>33.03000165895962</v>
      </c>
      <c r="T510">
        <f>raw_data!AN511</f>
        <v>411401552699.883</v>
      </c>
      <c r="U510">
        <f>raw_data!AO511</f>
        <v>0</v>
      </c>
      <c r="V510">
        <f>100*raw_data!AP511/raw_data!AI511</f>
        <v>0</v>
      </c>
      <c r="W510">
        <f>100*raw_data!AQ511/raw_data!AI511</f>
        <v>0</v>
      </c>
    </row>
    <row r="511" spans="1:23" x14ac:dyDescent="0.35">
      <c r="A511" s="27" t="str">
        <f>raw_data!A512</f>
        <v>Taiwan</v>
      </c>
      <c r="B511" s="28">
        <f>raw_data!B512</f>
        <v>1988</v>
      </c>
      <c r="C511" s="33">
        <f>raw_data!C512+raw_data!D512</f>
        <v>0.2082364277369049</v>
      </c>
      <c r="D511" s="33">
        <f>SUM(raw_data!E512:'raw_data'!J512)</f>
        <v>2.9830929439618528</v>
      </c>
      <c r="E511" s="31">
        <f t="shared" si="28"/>
        <v>14.325509596864695</v>
      </c>
      <c r="F511" s="21">
        <f>raw_data!K512+raw_data!L512</f>
        <v>7.9451099999999997E-2</v>
      </c>
      <c r="G511" s="21">
        <f>SUM(raw_data!M512:'raw_data'!R512)</f>
        <v>0.72695989999999999</v>
      </c>
      <c r="H511" s="25">
        <f t="shared" si="29"/>
        <v>9.1497776619832827</v>
      </c>
      <c r="I511" s="21">
        <f>raw_data!S512+raw_data!T512</f>
        <v>3.8544E-3</v>
      </c>
      <c r="J511" s="21">
        <f>SUM(raw_data!U512:'raw_data'!Z512)</f>
        <v>0.5538033</v>
      </c>
      <c r="K511" s="25">
        <f t="shared" si="30"/>
        <v>143.68080635118307</v>
      </c>
      <c r="L511" s="21">
        <f>raw_data!AA512+raw_data!AB512</f>
        <v>0.1846574</v>
      </c>
      <c r="M511" s="21">
        <f>SUM(raw_data!AC512:'raw_data'!AH512)</f>
        <v>3.0430612000000004</v>
      </c>
      <c r="N511" s="25">
        <f t="shared" si="31"/>
        <v>16.479497707646704</v>
      </c>
      <c r="O511">
        <f>raw_data!AI512</f>
        <v>0</v>
      </c>
      <c r="P511" t="e">
        <f>100*raw_data!AJ512/raw_data!AI512</f>
        <v>#DIV/0!</v>
      </c>
      <c r="Q511" t="e">
        <f>100*raw_data!AK512/raw_data!AI512</f>
        <v>#DIV/0!</v>
      </c>
      <c r="R511" t="e">
        <f>100*raw_data!AL512/raw_data!AI512</f>
        <v>#DIV/0!</v>
      </c>
      <c r="S511" t="e">
        <f>100*raw_data!AM512/raw_data!AI512</f>
        <v>#DIV/0!</v>
      </c>
      <c r="T511">
        <f>raw_data!AN512</f>
        <v>0</v>
      </c>
      <c r="U511">
        <f>raw_data!AO512</f>
        <v>0</v>
      </c>
      <c r="V511" t="e">
        <f>100*raw_data!AP512/raw_data!AI512</f>
        <v>#DIV/0!</v>
      </c>
      <c r="W511" t="e">
        <f>100*raw_data!AQ512/raw_data!AI512</f>
        <v>#DIV/0!</v>
      </c>
    </row>
    <row r="512" spans="1:23" x14ac:dyDescent="0.35">
      <c r="A512" s="27" t="str">
        <f>raw_data!A513</f>
        <v>Argentina</v>
      </c>
      <c r="B512" s="28">
        <f>raw_data!B513</f>
        <v>1988</v>
      </c>
      <c r="C512" s="33">
        <f>raw_data!C513+raw_data!D513</f>
        <v>5.9745175781042305E-2</v>
      </c>
      <c r="D512" s="33">
        <f>SUM(raw_data!E513:'raw_data'!J513)</f>
        <v>8.8747929089843964</v>
      </c>
      <c r="E512" s="31">
        <f t="shared" si="28"/>
        <v>148.54409235499227</v>
      </c>
      <c r="F512" s="21">
        <f>raw_data!K513+raw_data!L513</f>
        <v>4.2908E-3</v>
      </c>
      <c r="G512" s="21">
        <f>SUM(raw_data!M513:'raw_data'!R513)</f>
        <v>4.8106599999999999E-2</v>
      </c>
      <c r="H512" s="25">
        <f t="shared" si="29"/>
        <v>11.211568938193343</v>
      </c>
      <c r="I512" s="21">
        <f>raw_data!S513+raw_data!T513</f>
        <v>0.4116958</v>
      </c>
      <c r="J512" s="21">
        <f>SUM(raw_data!U513:'raw_data'!Z513)</f>
        <v>1.0286316000000002</v>
      </c>
      <c r="K512" s="25">
        <f t="shared" si="30"/>
        <v>2.4985234243341812</v>
      </c>
      <c r="L512" s="21">
        <f>raw_data!AA513+raw_data!AB513</f>
        <v>0.58542640000000001</v>
      </c>
      <c r="M512" s="21">
        <f>SUM(raw_data!AC513:'raw_data'!AH513)</f>
        <v>10.495441799999998</v>
      </c>
      <c r="N512" s="25">
        <f t="shared" si="31"/>
        <v>17.92785873681132</v>
      </c>
      <c r="O512">
        <f>raw_data!AI513</f>
        <v>31690792</v>
      </c>
      <c r="P512">
        <f>100*raw_data!AJ513/raw_data!AI513</f>
        <v>50.806363564533193</v>
      </c>
      <c r="Q512">
        <f>100*raw_data!AK513/raw_data!AI513</f>
        <v>0</v>
      </c>
      <c r="R512">
        <f>100*raw_data!AL513/raw_data!AI513</f>
        <v>0</v>
      </c>
      <c r="S512">
        <f>100*raw_data!AM513/raw_data!AI513</f>
        <v>86.233001055953409</v>
      </c>
      <c r="T512">
        <f>raw_data!AN513</f>
        <v>293550663101.64899</v>
      </c>
      <c r="U512">
        <f>raw_data!AO513</f>
        <v>0</v>
      </c>
      <c r="V512">
        <f>100*raw_data!AP513/raw_data!AI513</f>
        <v>0</v>
      </c>
      <c r="W512">
        <f>100*raw_data!AQ513/raw_data!AI513</f>
        <v>0</v>
      </c>
    </row>
    <row r="513" spans="1:23" x14ac:dyDescent="0.35">
      <c r="A513" s="27" t="str">
        <f>raw_data!A514</f>
        <v>Colombia</v>
      </c>
      <c r="B513" s="28">
        <f>raw_data!B514</f>
        <v>1988</v>
      </c>
      <c r="C513" s="33">
        <f>raw_data!C514+raw_data!D514</f>
        <v>0.20313055611827102</v>
      </c>
      <c r="D513" s="33">
        <f>SUM(raw_data!E514:'raw_data'!J514)</f>
        <v>4.1077501468540829</v>
      </c>
      <c r="E513" s="31">
        <f t="shared" si="28"/>
        <v>20.222216811449975</v>
      </c>
      <c r="F513" s="21">
        <f>raw_data!K514+raw_data!L514</f>
        <v>6.4564899999999995E-2</v>
      </c>
      <c r="G513" s="21">
        <f>SUM(raw_data!M514:'raw_data'!R514)</f>
        <v>3.6649800000000003E-2</v>
      </c>
      <c r="H513" s="25">
        <f t="shared" si="29"/>
        <v>0.5676427904325726</v>
      </c>
      <c r="I513" s="21">
        <f>raw_data!S514+raw_data!T514</f>
        <v>2.4472999999999999E-3</v>
      </c>
      <c r="J513" s="21">
        <f>SUM(raw_data!U514:'raw_data'!Z514)</f>
        <v>2.57562E-2</v>
      </c>
      <c r="K513" s="25">
        <f t="shared" si="30"/>
        <v>10.524332938340212</v>
      </c>
      <c r="L513" s="21">
        <f>raw_data!AA514+raw_data!AB514</f>
        <v>0.1627662</v>
      </c>
      <c r="M513" s="21">
        <f>SUM(raw_data!AC514:'raw_data'!AH514)</f>
        <v>4.8675865999999992</v>
      </c>
      <c r="N513" s="25">
        <f t="shared" si="31"/>
        <v>29.905389448177811</v>
      </c>
      <c r="O513">
        <f>raw_data!AI514</f>
        <v>31256727</v>
      </c>
      <c r="P513">
        <f>100*raw_data!AJ514/raw_data!AI514</f>
        <v>49.998673885464719</v>
      </c>
      <c r="Q513">
        <f>100*raw_data!AK514/raw_data!AI514</f>
        <v>0</v>
      </c>
      <c r="R513">
        <f>100*raw_data!AL514/raw_data!AI514</f>
        <v>71.261559151730765</v>
      </c>
      <c r="S513">
        <f>100*raw_data!AM514/raw_data!AI514</f>
        <v>68.531999527653682</v>
      </c>
      <c r="T513">
        <f>raw_data!AN514</f>
        <v>111726505393.99899</v>
      </c>
      <c r="U513">
        <f>raw_data!AO514</f>
        <v>0</v>
      </c>
      <c r="V513">
        <f>100*raw_data!AP514/raw_data!AI514</f>
        <v>0</v>
      </c>
      <c r="W513">
        <f>100*raw_data!AQ514/raw_data!AI514</f>
        <v>0</v>
      </c>
    </row>
    <row r="514" spans="1:23" x14ac:dyDescent="0.35">
      <c r="A514" s="27" t="str">
        <f>raw_data!A515</f>
        <v>USA</v>
      </c>
      <c r="B514" s="28">
        <f>raw_data!B515</f>
        <v>1989</v>
      </c>
      <c r="C514" s="33">
        <f>raw_data!C515+raw_data!D515</f>
        <v>2.5949633256974809</v>
      </c>
      <c r="D514" s="33">
        <f>SUM(raw_data!E515:'raw_data'!J515)</f>
        <v>100.53250973107583</v>
      </c>
      <c r="E514" s="31">
        <f t="shared" si="28"/>
        <v>38.741399053897787</v>
      </c>
      <c r="F514" s="21">
        <f>raw_data!K515+raw_data!L515</f>
        <v>0.33320300000000003</v>
      </c>
      <c r="G514" s="21">
        <f>SUM(raw_data!M515:'raw_data'!R515)</f>
        <v>6.1836541</v>
      </c>
      <c r="H514" s="25">
        <f t="shared" si="29"/>
        <v>18.558218563458311</v>
      </c>
      <c r="I514" s="21">
        <f>raw_data!S515+raw_data!T515</f>
        <v>1.3367684999999998</v>
      </c>
      <c r="J514" s="21">
        <f>SUM(raw_data!U515:'raw_data'!Z515)</f>
        <v>5.5633416999999996</v>
      </c>
      <c r="K514" s="25">
        <f t="shared" si="30"/>
        <v>4.1617839588530101</v>
      </c>
      <c r="L514" s="21">
        <f>raw_data!AA515+raw_data!AB515</f>
        <v>4.1776412000000001</v>
      </c>
      <c r="M514" s="21">
        <f>SUM(raw_data!AC515:'raw_data'!AH515)</f>
        <v>105.58976690000001</v>
      </c>
      <c r="N514" s="25">
        <f t="shared" si="31"/>
        <v>25.274972608944974</v>
      </c>
      <c r="O514">
        <f>raw_data!AI515</f>
        <v>250425691</v>
      </c>
      <c r="P514">
        <f>100*raw_data!AJ515/raw_data!AI515</f>
        <v>51.079427389899863</v>
      </c>
      <c r="Q514">
        <f>100*raw_data!AK515/raw_data!AI515</f>
        <v>0</v>
      </c>
      <c r="R514">
        <f>100*raw_data!AL515/raw_data!AI515</f>
        <v>0</v>
      </c>
      <c r="S514">
        <f>100*raw_data!AM515/raw_data!AI515</f>
        <v>75.329372656098613</v>
      </c>
      <c r="T514">
        <f>raw_data!AN515</f>
        <v>9697645047886.9395</v>
      </c>
      <c r="U514">
        <f>raw_data!AO515</f>
        <v>38</v>
      </c>
      <c r="V514">
        <f>100*raw_data!AP515/raw_data!AI515</f>
        <v>0</v>
      </c>
      <c r="W514">
        <f>100*raw_data!AQ515/raw_data!AI515</f>
        <v>0</v>
      </c>
    </row>
    <row r="515" spans="1:23" x14ac:dyDescent="0.35">
      <c r="A515" s="27" t="str">
        <f>raw_data!A516</f>
        <v>Africa_Eastern</v>
      </c>
      <c r="B515" s="28">
        <f>raw_data!B516</f>
        <v>1989</v>
      </c>
      <c r="C515" s="33">
        <f>raw_data!C516+raw_data!D516</f>
        <v>2.3031137063381562</v>
      </c>
      <c r="D515" s="33">
        <f>SUM(raw_data!E516:'raw_data'!J516)</f>
        <v>12.663495198348237</v>
      </c>
      <c r="E515" s="31">
        <f t="shared" ref="E515:E578" si="32">D515/C515</f>
        <v>5.4984237918859016</v>
      </c>
      <c r="F515" s="21">
        <f>raw_data!K516+raw_data!L516</f>
        <v>6.7088300000000003E-2</v>
      </c>
      <c r="G515" s="21">
        <f>SUM(raw_data!M516:'raw_data'!R516)</f>
        <v>0.49110960000000004</v>
      </c>
      <c r="H515" s="25">
        <f t="shared" ref="H515:H578" si="33">G515/F515</f>
        <v>7.3203464687583377</v>
      </c>
      <c r="I515" s="21">
        <f>raw_data!S516+raw_data!T516</f>
        <v>0.18303570000000002</v>
      </c>
      <c r="J515" s="21">
        <f>SUM(raw_data!U516:'raw_data'!Z516)</f>
        <v>4.4146100000000001E-2</v>
      </c>
      <c r="K515" s="25">
        <f t="shared" ref="K515:K578" si="34">J515/I515</f>
        <v>0.24118846760495355</v>
      </c>
      <c r="L515" s="21">
        <f>raw_data!AA516+raw_data!AB516</f>
        <v>3.2820738</v>
      </c>
      <c r="M515" s="21">
        <f>SUM(raw_data!AC516:'raw_data'!AH516)</f>
        <v>12.809722199999998</v>
      </c>
      <c r="N515" s="25">
        <f t="shared" ref="N515:N578" si="35">M515/L515</f>
        <v>3.902935455016276</v>
      </c>
      <c r="O515">
        <f>raw_data!AI516</f>
        <v>146219497</v>
      </c>
      <c r="P515">
        <f>100*raw_data!AJ516/raw_data!AI516</f>
        <v>50.247304571154423</v>
      </c>
      <c r="Q515">
        <f>100*raw_data!AK516/raw_data!AI516</f>
        <v>0</v>
      </c>
      <c r="R515">
        <f>100*raw_data!AL516/raw_data!AI516</f>
        <v>5.3951382420635738</v>
      </c>
      <c r="S515">
        <f>100*raw_data!AM516/raw_data!AI516</f>
        <v>16.598112083506894</v>
      </c>
      <c r="T515">
        <f>raw_data!AN516</f>
        <v>99387529509.643494</v>
      </c>
      <c r="U515">
        <f>raw_data!AO516</f>
        <v>44</v>
      </c>
      <c r="V515">
        <f>100*raw_data!AP516/raw_data!AI516</f>
        <v>0</v>
      </c>
      <c r="W515">
        <f>100*raw_data!AQ516/raw_data!AI516</f>
        <v>0</v>
      </c>
    </row>
    <row r="516" spans="1:23" x14ac:dyDescent="0.35">
      <c r="A516" s="27" t="str">
        <f>raw_data!A517</f>
        <v>Africa_Northern</v>
      </c>
      <c r="B516" s="28">
        <f>raw_data!B517</f>
        <v>1989</v>
      </c>
      <c r="C516" s="33">
        <f>raw_data!C517+raw_data!D517</f>
        <v>1.0465667059087871</v>
      </c>
      <c r="D516" s="33">
        <f>SUM(raw_data!E517:'raw_data'!J517)</f>
        <v>9.7693811170965343</v>
      </c>
      <c r="E516" s="31">
        <f t="shared" si="32"/>
        <v>9.3346951149313355</v>
      </c>
      <c r="F516" s="21">
        <f>raw_data!K517+raw_data!L517</f>
        <v>0.22115979999999999</v>
      </c>
      <c r="G516" s="21">
        <f>SUM(raw_data!M517:'raw_data'!R517)</f>
        <v>2.6812515999999995</v>
      </c>
      <c r="H516" s="25">
        <f t="shared" si="33"/>
        <v>12.123593890028838</v>
      </c>
      <c r="I516" s="21">
        <f>raw_data!S517+raw_data!T517</f>
        <v>3.9256199999999998E-2</v>
      </c>
      <c r="J516" s="21">
        <f>SUM(raw_data!U517:'raw_data'!Z517)</f>
        <v>0.24328320000000003</v>
      </c>
      <c r="K516" s="25">
        <f t="shared" si="34"/>
        <v>6.1973191495865629</v>
      </c>
      <c r="L516" s="21">
        <f>raw_data!AA517+raw_data!AB517</f>
        <v>1.2306142</v>
      </c>
      <c r="M516" s="21">
        <f>SUM(raw_data!AC517:'raw_data'!AH517)</f>
        <v>8.1626694000000004</v>
      </c>
      <c r="N516" s="25">
        <f t="shared" si="35"/>
        <v>6.6330043973163972</v>
      </c>
      <c r="O516">
        <f>raw_data!AI517</f>
        <v>117189892</v>
      </c>
      <c r="P516">
        <f>100*raw_data!AJ517/raw_data!AI517</f>
        <v>49.497844916522325</v>
      </c>
      <c r="Q516">
        <f>100*raw_data!AK517/raw_data!AI517</f>
        <v>0</v>
      </c>
      <c r="R516">
        <f>100*raw_data!AL517/raw_data!AI517</f>
        <v>11.889697790659284</v>
      </c>
      <c r="S516">
        <f>100*raw_data!AM517/raw_data!AI517</f>
        <v>48.161507820145445</v>
      </c>
      <c r="T516">
        <f>raw_data!AN517</f>
        <v>245390178890.74899</v>
      </c>
      <c r="U516">
        <f>raw_data!AO517</f>
        <v>0</v>
      </c>
      <c r="V516">
        <f>100*raw_data!AP517/raw_data!AI517</f>
        <v>0</v>
      </c>
      <c r="W516">
        <f>100*raw_data!AQ517/raw_data!AI517</f>
        <v>0</v>
      </c>
    </row>
    <row r="517" spans="1:23" x14ac:dyDescent="0.35">
      <c r="A517" s="27" t="str">
        <f>raw_data!A518</f>
        <v>Africa_Southern</v>
      </c>
      <c r="B517" s="28">
        <f>raw_data!B518</f>
        <v>1989</v>
      </c>
      <c r="C517" s="33">
        <f>raw_data!C518+raw_data!D518</f>
        <v>1.02182093109435</v>
      </c>
      <c r="D517" s="33">
        <f>SUM(raw_data!E518:'raw_data'!J518)</f>
        <v>3.9948265466784769</v>
      </c>
      <c r="E517" s="31">
        <f t="shared" si="32"/>
        <v>3.9095172403643139</v>
      </c>
      <c r="F517" s="21">
        <f>raw_data!K518+raw_data!L518</f>
        <v>8.09338E-2</v>
      </c>
      <c r="G517" s="21">
        <f>SUM(raw_data!M518:'raw_data'!R518)</f>
        <v>0.51724159999999997</v>
      </c>
      <c r="H517" s="25">
        <f t="shared" si="33"/>
        <v>6.3909219633824179</v>
      </c>
      <c r="I517" s="21">
        <f>raw_data!S518+raw_data!T518</f>
        <v>0.1344138</v>
      </c>
      <c r="J517" s="21">
        <f>SUM(raw_data!U518:'raw_data'!Z518)</f>
        <v>0.1458526</v>
      </c>
      <c r="K517" s="25">
        <f t="shared" si="34"/>
        <v>1.0851013809593955</v>
      </c>
      <c r="L517" s="21">
        <f>raw_data!AA518+raw_data!AB518</f>
        <v>1.4415141999999999</v>
      </c>
      <c r="M517" s="21">
        <f>SUM(raw_data!AC518:'raw_data'!AH518)</f>
        <v>3.732882</v>
      </c>
      <c r="N517" s="25">
        <f t="shared" si="35"/>
        <v>2.5895561764150505</v>
      </c>
      <c r="O517">
        <f>raw_data!AI518</f>
        <v>81745300</v>
      </c>
      <c r="P517">
        <f>100*raw_data!AJ518/raw_data!AI518</f>
        <v>51.064418382463579</v>
      </c>
      <c r="Q517">
        <f>100*raw_data!AK518/raw_data!AI518</f>
        <v>0</v>
      </c>
      <c r="R517">
        <f>100*raw_data!AL518/raw_data!AI518</f>
        <v>9.1216094380961348</v>
      </c>
      <c r="S517">
        <f>100*raw_data!AM518/raw_data!AI518</f>
        <v>24.384110156791888</v>
      </c>
      <c r="T517">
        <f>raw_data!AN518</f>
        <v>80161456388.6409</v>
      </c>
      <c r="U517">
        <f>raw_data!AO518</f>
        <v>0</v>
      </c>
      <c r="V517">
        <f>100*raw_data!AP518/raw_data!AI518</f>
        <v>0</v>
      </c>
      <c r="W517">
        <f>100*raw_data!AQ518/raw_data!AI518</f>
        <v>0</v>
      </c>
    </row>
    <row r="518" spans="1:23" x14ac:dyDescent="0.35">
      <c r="A518" s="27" t="str">
        <f>raw_data!A519</f>
        <v>Africa_Western</v>
      </c>
      <c r="B518" s="28">
        <f>raw_data!B519</f>
        <v>1989</v>
      </c>
      <c r="C518" s="33">
        <f>raw_data!C519+raw_data!D519</f>
        <v>2.6483272120606403</v>
      </c>
      <c r="D518" s="33">
        <f>SUM(raw_data!E519:'raw_data'!J519)</f>
        <v>8.3291530876055457</v>
      </c>
      <c r="E518" s="31">
        <f t="shared" si="32"/>
        <v>3.1450619280253909</v>
      </c>
      <c r="F518" s="21">
        <f>raw_data!K519+raw_data!L519</f>
        <v>8.4241499999999997E-2</v>
      </c>
      <c r="G518" s="21">
        <f>SUM(raw_data!M519:'raw_data'!R519)</f>
        <v>1.3132308000000001</v>
      </c>
      <c r="H518" s="25">
        <f t="shared" si="33"/>
        <v>15.588881964352488</v>
      </c>
      <c r="I518" s="21">
        <f>raw_data!S519+raw_data!T519</f>
        <v>0.4895235</v>
      </c>
      <c r="J518" s="21">
        <f>SUM(raw_data!U519:'raw_data'!Z519)</f>
        <v>0.30752939999999995</v>
      </c>
      <c r="K518" s="25">
        <f t="shared" si="34"/>
        <v>0.62822193418702055</v>
      </c>
      <c r="L518" s="21">
        <f>raw_data!AA519+raw_data!AB519</f>
        <v>6.1699269999999995</v>
      </c>
      <c r="M518" s="21">
        <f>SUM(raw_data!AC519:'raw_data'!AH519)</f>
        <v>6.5833423999999994</v>
      </c>
      <c r="N518" s="25">
        <f t="shared" si="35"/>
        <v>1.0670049094584102</v>
      </c>
      <c r="O518">
        <f>raw_data!AI519</f>
        <v>236335536</v>
      </c>
      <c r="P518">
        <f>100*raw_data!AJ519/raw_data!AI519</f>
        <v>50.141266525403104</v>
      </c>
      <c r="Q518">
        <f>100*raw_data!AK519/raw_data!AI519</f>
        <v>0</v>
      </c>
      <c r="R518">
        <f>100*raw_data!AL519/raw_data!AI519</f>
        <v>0.86267602177270541</v>
      </c>
      <c r="S518">
        <f>100*raw_data!AM519/raw_data!AI519</f>
        <v>30.347406155627819</v>
      </c>
      <c r="T518">
        <f>raw_data!AN519</f>
        <v>273827249092.353</v>
      </c>
      <c r="U518">
        <f>raw_data!AO519</f>
        <v>0</v>
      </c>
      <c r="V518">
        <f>100*raw_data!AP519/raw_data!AI519</f>
        <v>0</v>
      </c>
      <c r="W518">
        <f>100*raw_data!AQ519/raw_data!AI519</f>
        <v>0</v>
      </c>
    </row>
    <row r="519" spans="1:23" x14ac:dyDescent="0.35">
      <c r="A519" s="27" t="str">
        <f>raw_data!A520</f>
        <v>Australia_NZ</v>
      </c>
      <c r="B519" s="28">
        <f>raw_data!B520</f>
        <v>1989</v>
      </c>
      <c r="C519" s="33">
        <f>raw_data!C520+raw_data!D520</f>
        <v>0.1971787406995516</v>
      </c>
      <c r="D519" s="33">
        <f>SUM(raw_data!E520:'raw_data'!J520)</f>
        <v>7.393942144744396</v>
      </c>
      <c r="E519" s="31">
        <f t="shared" si="32"/>
        <v>37.498678196808314</v>
      </c>
      <c r="F519" s="21">
        <f>raw_data!K520+raw_data!L520</f>
        <v>6.6556900000000002E-2</v>
      </c>
      <c r="G519" s="21">
        <f>SUM(raw_data!M520:'raw_data'!R520)</f>
        <v>0.2340679</v>
      </c>
      <c r="H519" s="25">
        <f t="shared" si="33"/>
        <v>3.5168089258964885</v>
      </c>
      <c r="I519" s="21">
        <f>raw_data!S520+raw_data!T520</f>
        <v>0.84869030000000001</v>
      </c>
      <c r="J519" s="21">
        <f>SUM(raw_data!U520:'raw_data'!Z520)</f>
        <v>10.059912100000002</v>
      </c>
      <c r="K519" s="25">
        <f t="shared" si="34"/>
        <v>11.853454787924408</v>
      </c>
      <c r="L519" s="21">
        <f>raw_data!AA520+raw_data!AB520</f>
        <v>1.6656375999999999</v>
      </c>
      <c r="M519" s="21">
        <f>SUM(raw_data!AC520:'raw_data'!AH520)</f>
        <v>19.149351999999997</v>
      </c>
      <c r="N519" s="25">
        <f t="shared" si="35"/>
        <v>11.496709728454736</v>
      </c>
      <c r="O519">
        <f>raw_data!AI520</f>
        <v>20113616</v>
      </c>
      <c r="P519">
        <f>100*raw_data!AJ520/raw_data!AI520</f>
        <v>50.211468688673385</v>
      </c>
      <c r="Q519">
        <f>100*raw_data!AK520/raw_data!AI520</f>
        <v>0</v>
      </c>
      <c r="R519">
        <f>100*raw_data!AL520/raw_data!AI520</f>
        <v>0</v>
      </c>
      <c r="S519">
        <f>100*raw_data!AM520/raw_data!AI520</f>
        <v>85.306023541465649</v>
      </c>
      <c r="T519">
        <f>raw_data!AN520</f>
        <v>696701067841.36694</v>
      </c>
      <c r="U519">
        <f>raw_data!AO520</f>
        <v>33</v>
      </c>
      <c r="V519">
        <f>100*raw_data!AP520/raw_data!AI520</f>
        <v>0</v>
      </c>
      <c r="W519">
        <f>100*raw_data!AQ520/raw_data!AI520</f>
        <v>0</v>
      </c>
    </row>
    <row r="520" spans="1:23" x14ac:dyDescent="0.35">
      <c r="A520" s="27" t="str">
        <f>raw_data!A521</f>
        <v>Brazil</v>
      </c>
      <c r="B520" s="28">
        <f>raw_data!B521</f>
        <v>1989</v>
      </c>
      <c r="C520" s="33">
        <f>raw_data!C521+raw_data!D521</f>
        <v>2.2500790803906474</v>
      </c>
      <c r="D520" s="33">
        <f>SUM(raw_data!E521:'raw_data'!J521)</f>
        <v>22.265033061019892</v>
      </c>
      <c r="E520" s="31">
        <f t="shared" si="32"/>
        <v>9.8952224635386372</v>
      </c>
      <c r="F520" s="21">
        <f>raw_data!K521+raw_data!L521</f>
        <v>8.9105600000000007E-2</v>
      </c>
      <c r="G520" s="21">
        <f>SUM(raw_data!M521:'raw_data'!R521)</f>
        <v>1.0475331000000001</v>
      </c>
      <c r="H520" s="25">
        <f t="shared" si="33"/>
        <v>11.756086037241205</v>
      </c>
      <c r="I520" s="21">
        <f>raw_data!S521+raw_data!T521</f>
        <v>0.13720390000000002</v>
      </c>
      <c r="J520" s="21">
        <f>SUM(raw_data!U521:'raw_data'!Z521)</f>
        <v>0.66311489999999995</v>
      </c>
      <c r="K520" s="25">
        <f t="shared" si="34"/>
        <v>4.8330615966455754</v>
      </c>
      <c r="L520" s="21">
        <f>raw_data!AA521+raw_data!AB521</f>
        <v>2.7835530000000004</v>
      </c>
      <c r="M520" s="21">
        <f>SUM(raw_data!AC521:'raw_data'!AH521)</f>
        <v>24.414903000000002</v>
      </c>
      <c r="N520" s="25">
        <f t="shared" si="35"/>
        <v>8.7711292007014059</v>
      </c>
      <c r="O520">
        <f>raw_data!AI521</f>
        <v>148003411</v>
      </c>
      <c r="P520">
        <f>100*raw_data!AJ521/raw_data!AI521</f>
        <v>50.269361697346284</v>
      </c>
      <c r="Q520">
        <f>100*raw_data!AK521/raw_data!AI521</f>
        <v>0</v>
      </c>
      <c r="R520">
        <f>100*raw_data!AL521/raw_data!AI521</f>
        <v>0</v>
      </c>
      <c r="S520">
        <f>100*raw_data!AM521/raw_data!AI521</f>
        <v>73.139000154530223</v>
      </c>
      <c r="T520">
        <f>raw_data!AN521</f>
        <v>958924215940.86804</v>
      </c>
      <c r="U520">
        <f>raw_data!AO521</f>
        <v>63</v>
      </c>
      <c r="V520">
        <f>100*raw_data!AP521/raw_data!AI521</f>
        <v>0</v>
      </c>
      <c r="W520">
        <f>100*raw_data!AQ521/raw_data!AI521</f>
        <v>0</v>
      </c>
    </row>
    <row r="521" spans="1:23" x14ac:dyDescent="0.35">
      <c r="A521" s="27" t="str">
        <f>raw_data!A522</f>
        <v>Canada</v>
      </c>
      <c r="B521" s="28">
        <f>raw_data!B522</f>
        <v>1989</v>
      </c>
      <c r="C521" s="33">
        <f>raw_data!C522+raw_data!D522</f>
        <v>0.29388077553737701</v>
      </c>
      <c r="D521" s="33">
        <f>SUM(raw_data!E522:'raw_data'!J522)</f>
        <v>9.6653975197345972</v>
      </c>
      <c r="E521" s="31">
        <f t="shared" si="32"/>
        <v>32.888839026849887</v>
      </c>
      <c r="F521" s="21">
        <f>raw_data!K522+raw_data!L522</f>
        <v>0.20177820000000002</v>
      </c>
      <c r="G521" s="21">
        <f>SUM(raw_data!M522:'raw_data'!R522)</f>
        <v>0.63183809999999996</v>
      </c>
      <c r="H521" s="25">
        <f t="shared" si="33"/>
        <v>3.131349670083289</v>
      </c>
      <c r="I521" s="21">
        <f>raw_data!S522+raw_data!T522</f>
        <v>0.39717730000000001</v>
      </c>
      <c r="J521" s="21">
        <f>SUM(raw_data!U522:'raw_data'!Z522)</f>
        <v>2.2763610000000001</v>
      </c>
      <c r="K521" s="25">
        <f t="shared" si="34"/>
        <v>5.7313471842424022</v>
      </c>
      <c r="L521" s="21">
        <f>raw_data!AA522+raw_data!AB522</f>
        <v>0.65471999999999997</v>
      </c>
      <c r="M521" s="21">
        <f>SUM(raw_data!AC522:'raw_data'!AH522)</f>
        <v>12.7181262</v>
      </c>
      <c r="N521" s="25">
        <f t="shared" si="35"/>
        <v>19.425290505865103</v>
      </c>
      <c r="O521">
        <f>raw_data!AI522</f>
        <v>27276781</v>
      </c>
      <c r="P521">
        <f>100*raw_data!AJ522/raw_data!AI522</f>
        <v>50.414790513587363</v>
      </c>
      <c r="Q521">
        <f>100*raw_data!AK522/raw_data!AI522</f>
        <v>0</v>
      </c>
      <c r="R521">
        <f>100*raw_data!AL522/raw_data!AI522</f>
        <v>0</v>
      </c>
      <c r="S521">
        <f>100*raw_data!AM522/raw_data!AI522</f>
        <v>76.561999746231052</v>
      </c>
      <c r="T521">
        <f>raw_data!AN522</f>
        <v>876572777233.55896</v>
      </c>
      <c r="U521">
        <f>raw_data!AO522</f>
        <v>31</v>
      </c>
      <c r="V521">
        <f>100*raw_data!AP522/raw_data!AI522</f>
        <v>0</v>
      </c>
      <c r="W521">
        <f>100*raw_data!AQ522/raw_data!AI522</f>
        <v>0</v>
      </c>
    </row>
    <row r="522" spans="1:23" x14ac:dyDescent="0.35">
      <c r="A522" s="27" t="str">
        <f>raw_data!A523</f>
        <v>Central America and Caribbean</v>
      </c>
      <c r="B522" s="28">
        <f>raw_data!B523</f>
        <v>1989</v>
      </c>
      <c r="C522" s="33">
        <f>raw_data!C523+raw_data!D523</f>
        <v>0.74318949447876015</v>
      </c>
      <c r="D522" s="33">
        <f>SUM(raw_data!E523:'raw_data'!J523)</f>
        <v>6.7598989540822236</v>
      </c>
      <c r="E522" s="31">
        <f t="shared" si="32"/>
        <v>9.0957945507872306</v>
      </c>
      <c r="F522" s="21">
        <f>raw_data!K523+raw_data!L523</f>
        <v>0.21079490000000001</v>
      </c>
      <c r="G522" s="21">
        <f>SUM(raw_data!M523:'raw_data'!R523)</f>
        <v>1.6620717</v>
      </c>
      <c r="H522" s="25">
        <f t="shared" si="33"/>
        <v>7.8847813680501755</v>
      </c>
      <c r="I522" s="21">
        <f>raw_data!S523+raw_data!T523</f>
        <v>2.5212999999999999E-2</v>
      </c>
      <c r="J522" s="21">
        <f>SUM(raw_data!U523:'raw_data'!Z523)</f>
        <v>0.26871790000000001</v>
      </c>
      <c r="K522" s="25">
        <f t="shared" si="34"/>
        <v>10.657910601673741</v>
      </c>
      <c r="L522" s="21">
        <f>raw_data!AA523+raw_data!AB523</f>
        <v>0.67420910000000001</v>
      </c>
      <c r="M522" s="21">
        <f>SUM(raw_data!AC523:'raw_data'!AH523)</f>
        <v>5.3899181999999994</v>
      </c>
      <c r="N522" s="25">
        <f t="shared" si="35"/>
        <v>7.9944311045341863</v>
      </c>
      <c r="O522">
        <f>raw_data!AI523</f>
        <v>58043248</v>
      </c>
      <c r="P522">
        <f>100*raw_data!AJ523/raw_data!AI523</f>
        <v>50.144574955557275</v>
      </c>
      <c r="Q522">
        <f>100*raw_data!AK523/raw_data!AI523</f>
        <v>0</v>
      </c>
      <c r="R522">
        <f>100*raw_data!AL523/raw_data!AI523</f>
        <v>9.1254352271947283</v>
      </c>
      <c r="S522">
        <f>100*raw_data!AM523/raw_data!AI523</f>
        <v>50.349437715821828</v>
      </c>
      <c r="T522">
        <f>raw_data!AN523</f>
        <v>207455273342.26001</v>
      </c>
      <c r="U522">
        <f>raw_data!AO523</f>
        <v>55</v>
      </c>
      <c r="V522">
        <f>100*raw_data!AP523/raw_data!AI523</f>
        <v>0</v>
      </c>
      <c r="W522">
        <f>100*raw_data!AQ523/raw_data!AI523</f>
        <v>0</v>
      </c>
    </row>
    <row r="523" spans="1:23" x14ac:dyDescent="0.35">
      <c r="A523" s="27" t="str">
        <f>raw_data!A524</f>
        <v>Central Asia</v>
      </c>
      <c r="B523" s="28">
        <f>raw_data!B524</f>
        <v>1989</v>
      </c>
      <c r="C523" s="33">
        <f>raw_data!C524+raw_data!D524</f>
        <v>0.1522444325932997</v>
      </c>
      <c r="D523" s="33">
        <f>SUM(raw_data!E524:'raw_data'!J524)</f>
        <v>15.193063440543119</v>
      </c>
      <c r="E523" s="31">
        <f t="shared" si="32"/>
        <v>99.793885278743304</v>
      </c>
      <c r="F523" s="21">
        <f>raw_data!K524+raw_data!L524</f>
        <v>5.5065799999999998E-2</v>
      </c>
      <c r="G523" s="21">
        <f>SUM(raw_data!M524:'raw_data'!R524)</f>
        <v>0.32758599999999999</v>
      </c>
      <c r="H523" s="25">
        <f t="shared" si="33"/>
        <v>5.9489919332870853</v>
      </c>
      <c r="I523" s="21">
        <f>raw_data!S524+raw_data!T524</f>
        <v>6.5199999999999999E-5</v>
      </c>
      <c r="J523" s="21">
        <f>SUM(raw_data!U524:'raw_data'!Z524)</f>
        <v>9.5812300000000003E-2</v>
      </c>
      <c r="K523" s="25">
        <f t="shared" si="34"/>
        <v>1469.5138036809817</v>
      </c>
      <c r="L523" s="21">
        <f>raw_data!AA524+raw_data!AB524</f>
        <v>0.22551209999999999</v>
      </c>
      <c r="M523" s="21">
        <f>SUM(raw_data!AC524:'raw_data'!AH524)</f>
        <v>19.915188499999999</v>
      </c>
      <c r="N523" s="25">
        <f t="shared" si="35"/>
        <v>88.310953159497871</v>
      </c>
      <c r="O523">
        <f>raw_data!AI524</f>
        <v>66994398</v>
      </c>
      <c r="P523">
        <f>100*raw_data!AJ524/raw_data!AI524</f>
        <v>51.232735907261976</v>
      </c>
      <c r="Q523">
        <f>100*raw_data!AK524/raw_data!AI524</f>
        <v>6.0662743771501608</v>
      </c>
      <c r="R523">
        <f>100*raw_data!AL524/raw_data!AI524</f>
        <v>0</v>
      </c>
      <c r="S523">
        <f>100*raw_data!AM524/raw_data!AI524</f>
        <v>48.32655410979288</v>
      </c>
      <c r="T523">
        <f>raw_data!AN524</f>
        <v>77381200479.449799</v>
      </c>
      <c r="U523">
        <f>raw_data!AO524</f>
        <v>0</v>
      </c>
      <c r="V523">
        <f>100*raw_data!AP524/raw_data!AI524</f>
        <v>0</v>
      </c>
      <c r="W523">
        <f>100*raw_data!AQ524/raw_data!AI524</f>
        <v>0</v>
      </c>
    </row>
    <row r="524" spans="1:23" x14ac:dyDescent="0.35">
      <c r="A524" s="27" t="str">
        <f>raw_data!A525</f>
        <v>China</v>
      </c>
      <c r="B524" s="28">
        <f>raw_data!B525</f>
        <v>1989</v>
      </c>
      <c r="C524" s="33">
        <f>raw_data!C525+raw_data!D525</f>
        <v>6.4195544133430094</v>
      </c>
      <c r="D524" s="33">
        <f>SUM(raw_data!E525:'raw_data'!J525)</f>
        <v>53.529898076190221</v>
      </c>
      <c r="E524" s="31">
        <f t="shared" si="32"/>
        <v>8.338569101451748</v>
      </c>
      <c r="F524" s="21">
        <f>raw_data!K525+raw_data!L525</f>
        <v>0.33392100000000002</v>
      </c>
      <c r="G524" s="21">
        <f>SUM(raw_data!M525:'raw_data'!R525)</f>
        <v>1.0922029</v>
      </c>
      <c r="H524" s="25">
        <f t="shared" si="33"/>
        <v>3.2708422051922459</v>
      </c>
      <c r="I524" s="21">
        <f>raw_data!S525+raw_data!T525</f>
        <v>1.5806998000000001</v>
      </c>
      <c r="J524" s="21">
        <f>SUM(raw_data!U525:'raw_data'!Z525)</f>
        <v>1.5684070999999997</v>
      </c>
      <c r="K524" s="25">
        <f t="shared" si="34"/>
        <v>0.992223254535744</v>
      </c>
      <c r="L524" s="21">
        <f>raw_data!AA525+raw_data!AB525</f>
        <v>11.5505604</v>
      </c>
      <c r="M524" s="21">
        <f>SUM(raw_data!AC525:'raw_data'!AH525)</f>
        <v>55.8257063</v>
      </c>
      <c r="N524" s="25">
        <f t="shared" si="35"/>
        <v>4.8331599824368698</v>
      </c>
      <c r="O524">
        <f>raw_data!AI525</f>
        <v>1124673536</v>
      </c>
      <c r="P524">
        <f>100*raw_data!AJ525/raw_data!AI525</f>
        <v>49.069335974844172</v>
      </c>
      <c r="Q524">
        <f>100*raw_data!AK525/raw_data!AI525</f>
        <v>0</v>
      </c>
      <c r="R524">
        <f>100*raw_data!AL525/raw_data!AI525</f>
        <v>99.364868757790347</v>
      </c>
      <c r="S524">
        <f>100*raw_data!AM525/raw_data!AI525</f>
        <v>26.094264122526663</v>
      </c>
      <c r="T524">
        <f>raw_data!AN525</f>
        <v>1115691395505.1101</v>
      </c>
      <c r="U524">
        <f>raw_data!AO525</f>
        <v>0</v>
      </c>
      <c r="V524">
        <f>100*raw_data!AP525/raw_data!AI525</f>
        <v>0</v>
      </c>
      <c r="W524">
        <f>100*raw_data!AQ525/raw_data!AI525</f>
        <v>0</v>
      </c>
    </row>
    <row r="525" spans="1:23" x14ac:dyDescent="0.35">
      <c r="A525" s="27" t="str">
        <f>raw_data!A526</f>
        <v>EU-12</v>
      </c>
      <c r="B525" s="28">
        <f>raw_data!B526</f>
        <v>1989</v>
      </c>
      <c r="C525" s="33">
        <f>raw_data!C526+raw_data!D526</f>
        <v>0.42293965949365497</v>
      </c>
      <c r="D525" s="33">
        <f>SUM(raw_data!E526:'raw_data'!J526)</f>
        <v>33.619933068516417</v>
      </c>
      <c r="E525" s="31">
        <f t="shared" si="32"/>
        <v>79.491086527015071</v>
      </c>
      <c r="F525" s="21">
        <f>raw_data!K526+raw_data!L526</f>
        <v>0.25576929999999998</v>
      </c>
      <c r="G525" s="21">
        <f>SUM(raw_data!M526:'raw_data'!R526)</f>
        <v>0.69313759999999991</v>
      </c>
      <c r="H525" s="25">
        <f t="shared" si="33"/>
        <v>2.7100109356361375</v>
      </c>
      <c r="I525" s="21">
        <f>raw_data!S526+raw_data!T526</f>
        <v>0.46945189999999998</v>
      </c>
      <c r="J525" s="21">
        <f>SUM(raw_data!U526:'raw_data'!Z526)</f>
        <v>4.3007650000000002</v>
      </c>
      <c r="K525" s="25">
        <f t="shared" si="34"/>
        <v>9.1612474036211164</v>
      </c>
      <c r="L525" s="21">
        <f>raw_data!AA526+raw_data!AB526</f>
        <v>1.6577812999999999</v>
      </c>
      <c r="M525" s="21">
        <f>SUM(raw_data!AC526:'raw_data'!AH526)</f>
        <v>50.981815099999999</v>
      </c>
      <c r="N525" s="25">
        <f t="shared" si="35"/>
        <v>30.753040283419775</v>
      </c>
      <c r="O525">
        <f>raw_data!AI526</f>
        <v>107162694</v>
      </c>
      <c r="P525">
        <f>100*raw_data!AJ526/raw_data!AI526</f>
        <v>51.456421019053515</v>
      </c>
      <c r="Q525">
        <f>100*raw_data!AK526/raw_data!AI526</f>
        <v>0.86019300709256152</v>
      </c>
      <c r="R525">
        <f>100*raw_data!AL526/raw_data!AI526</f>
        <v>25.964238077105453</v>
      </c>
      <c r="S525">
        <f>100*raw_data!AM526/raw_data!AI526</f>
        <v>61.782822481114557</v>
      </c>
      <c r="T525">
        <f>raw_data!AN526</f>
        <v>55119925770.733597</v>
      </c>
      <c r="U525">
        <f>raw_data!AO526</f>
        <v>0</v>
      </c>
      <c r="V525">
        <f>100*raw_data!AP526/raw_data!AI526</f>
        <v>0</v>
      </c>
      <c r="W525">
        <f>100*raw_data!AQ526/raw_data!AI526</f>
        <v>0</v>
      </c>
    </row>
    <row r="526" spans="1:23" x14ac:dyDescent="0.35">
      <c r="A526" s="27" t="str">
        <f>raw_data!A527</f>
        <v>EU-15</v>
      </c>
      <c r="B526" s="28">
        <f>raw_data!B527</f>
        <v>1989</v>
      </c>
      <c r="C526" s="33">
        <f>raw_data!C527+raw_data!D527</f>
        <v>3.2883937529176501</v>
      </c>
      <c r="D526" s="33">
        <f>SUM(raw_data!E527:'raw_data'!J527)</f>
        <v>132.61902315968518</v>
      </c>
      <c r="E526" s="31">
        <f t="shared" si="32"/>
        <v>40.329423154395073</v>
      </c>
      <c r="F526" s="21">
        <f>raw_data!K527+raw_data!L527</f>
        <v>5.6128070000000001</v>
      </c>
      <c r="G526" s="21">
        <f>SUM(raw_data!M527:'raw_data'!R527)</f>
        <v>32.779483199999994</v>
      </c>
      <c r="H526" s="25">
        <f t="shared" si="33"/>
        <v>5.8401229901544793</v>
      </c>
      <c r="I526" s="21">
        <f>raw_data!S527+raw_data!T527</f>
        <v>2.3004113999999998</v>
      </c>
      <c r="J526" s="21">
        <f>SUM(raw_data!U527:'raw_data'!Z527)</f>
        <v>53.068115499999998</v>
      </c>
      <c r="K526" s="25">
        <f t="shared" si="34"/>
        <v>23.068967359490568</v>
      </c>
      <c r="L526" s="21">
        <f>raw_data!AA527+raw_data!AB527</f>
        <v>6.5123731999999999</v>
      </c>
      <c r="M526" s="21">
        <f>SUM(raw_data!AC527:'raw_data'!AH527)</f>
        <v>176.8512102</v>
      </c>
      <c r="N526" s="25">
        <f t="shared" si="35"/>
        <v>27.156184814469785</v>
      </c>
      <c r="O526">
        <f>raw_data!AI527</f>
        <v>364540812</v>
      </c>
      <c r="P526">
        <f>100*raw_data!AJ527/raw_data!AI527</f>
        <v>51.413182510824058</v>
      </c>
      <c r="Q526">
        <f>100*raw_data!AK527/raw_data!AI527</f>
        <v>1.3254524160109677</v>
      </c>
      <c r="R526">
        <f>100*raw_data!AL527/raw_data!AI527</f>
        <v>12.584169039487408</v>
      </c>
      <c r="S526">
        <f>100*raw_data!AM527/raw_data!AI527</f>
        <v>73.014177079300524</v>
      </c>
      <c r="T526">
        <f>raw_data!AN527</f>
        <v>9887717776130.8691</v>
      </c>
      <c r="U526">
        <f>raw_data!AO527</f>
        <v>33</v>
      </c>
      <c r="V526">
        <f>100*raw_data!AP527/raw_data!AI527</f>
        <v>0</v>
      </c>
      <c r="W526">
        <f>100*raw_data!AQ527/raw_data!AI527</f>
        <v>0</v>
      </c>
    </row>
    <row r="527" spans="1:23" x14ac:dyDescent="0.35">
      <c r="A527" s="27" t="str">
        <f>raw_data!A528</f>
        <v>Europe_Eastern</v>
      </c>
      <c r="B527" s="28">
        <f>raw_data!B528</f>
        <v>1989</v>
      </c>
      <c r="C527" s="33">
        <f>raw_data!C528+raw_data!D528</f>
        <v>0.2410095509166395</v>
      </c>
      <c r="D527" s="33">
        <f>SUM(raw_data!E528:'raw_data'!J528)</f>
        <v>20.493487352979869</v>
      </c>
      <c r="E527" s="31">
        <f t="shared" si="32"/>
        <v>85.031847389600614</v>
      </c>
      <c r="F527" s="21">
        <f>raw_data!K528+raw_data!L528</f>
        <v>2.1181800000000001E-2</v>
      </c>
      <c r="G527" s="21">
        <f>SUM(raw_data!M528:'raw_data'!R528)</f>
        <v>3.8782199999999996E-2</v>
      </c>
      <c r="H527" s="25">
        <f t="shared" si="33"/>
        <v>1.8309208849106307</v>
      </c>
      <c r="I527" s="21">
        <f>raw_data!S528+raw_data!T528</f>
        <v>3.8538000000000003E-2</v>
      </c>
      <c r="J527" s="21">
        <f>SUM(raw_data!U528:'raw_data'!Z528)</f>
        <v>0.30686449999999998</v>
      </c>
      <c r="K527" s="25">
        <f t="shared" si="34"/>
        <v>7.9626472572525806</v>
      </c>
      <c r="L527" s="21">
        <f>raw_data!AA528+raw_data!AB528</f>
        <v>3.9299298</v>
      </c>
      <c r="M527" s="21">
        <f>SUM(raw_data!AC528:'raw_data'!AH528)</f>
        <v>38.550335699999998</v>
      </c>
      <c r="N527" s="25">
        <f t="shared" si="35"/>
        <v>9.8094209469085172</v>
      </c>
      <c r="O527">
        <f>raw_data!AI528</f>
        <v>64895317</v>
      </c>
      <c r="P527">
        <f>100*raw_data!AJ528/raw_data!AI528</f>
        <v>53.69896259232388</v>
      </c>
      <c r="Q527">
        <f>100*raw_data!AK528/raw_data!AI528</f>
        <v>0</v>
      </c>
      <c r="R527">
        <f>100*raw_data!AL528/raw_data!AI528</f>
        <v>0</v>
      </c>
      <c r="S527">
        <f>100*raw_data!AM528/raw_data!AI528</f>
        <v>65.636850190592341</v>
      </c>
      <c r="T527">
        <f>raw_data!AN528</f>
        <v>172428985924.474</v>
      </c>
      <c r="U527">
        <f>raw_data!AO528</f>
        <v>0</v>
      </c>
      <c r="V527">
        <f>100*raw_data!AP528/raw_data!AI528</f>
        <v>0</v>
      </c>
      <c r="W527">
        <f>100*raw_data!AQ528/raw_data!AI528</f>
        <v>0</v>
      </c>
    </row>
    <row r="528" spans="1:23" x14ac:dyDescent="0.35">
      <c r="A528" s="27" t="str">
        <f>raw_data!A529</f>
        <v>Europe_Non_EU</v>
      </c>
      <c r="B528" s="28">
        <f>raw_data!B529</f>
        <v>1989</v>
      </c>
      <c r="C528" s="33">
        <f>raw_data!C529+raw_data!D529</f>
        <v>1.318319174280786</v>
      </c>
      <c r="D528" s="33">
        <f>SUM(raw_data!E529:'raw_data'!J529)</f>
        <v>15.434881223467409</v>
      </c>
      <c r="E528" s="31">
        <f t="shared" si="32"/>
        <v>11.708000251068157</v>
      </c>
      <c r="F528" s="21">
        <f>raw_data!K529+raw_data!L529</f>
        <v>3.1137499999999999E-2</v>
      </c>
      <c r="G528" s="21">
        <f>SUM(raw_data!M529:'raw_data'!R529)</f>
        <v>0.48687329999999995</v>
      </c>
      <c r="H528" s="25">
        <f t="shared" si="33"/>
        <v>15.636236049779205</v>
      </c>
      <c r="I528" s="21">
        <f>raw_data!S529+raw_data!T529</f>
        <v>1.0018963000000001</v>
      </c>
      <c r="J528" s="21">
        <f>SUM(raw_data!U529:'raw_data'!Z529)</f>
        <v>0.13048560000000001</v>
      </c>
      <c r="K528" s="25">
        <f t="shared" si="34"/>
        <v>0.13023862848879669</v>
      </c>
      <c r="L528" s="21">
        <f>raw_data!AA529+raw_data!AB529</f>
        <v>3.0358934999999998</v>
      </c>
      <c r="M528" s="21">
        <f>SUM(raw_data!AC529:'raw_data'!AH529)</f>
        <v>17.926928699999998</v>
      </c>
      <c r="N528" s="25">
        <f t="shared" si="35"/>
        <v>5.9049926158476902</v>
      </c>
      <c r="O528">
        <f>raw_data!AI529</f>
        <v>76008664</v>
      </c>
      <c r="P528">
        <f>100*raw_data!AJ529/raw_data!AI529</f>
        <v>49.89526851833628</v>
      </c>
      <c r="Q528">
        <f>100*raw_data!AK529/raw_data!AI529</f>
        <v>0</v>
      </c>
      <c r="R528">
        <f>100*raw_data!AL529/raw_data!AI529</f>
        <v>65.971717382113169</v>
      </c>
      <c r="S528">
        <f>100*raw_data!AM529/raw_data!AI529</f>
        <v>54.512497417399679</v>
      </c>
      <c r="T528">
        <f>raw_data!AN529</f>
        <v>270091662434.90399</v>
      </c>
      <c r="U528">
        <f>raw_data!AO529</f>
        <v>0</v>
      </c>
      <c r="V528">
        <f>100*raw_data!AP529/raw_data!AI529</f>
        <v>0</v>
      </c>
      <c r="W528">
        <f>100*raw_data!AQ529/raw_data!AI529</f>
        <v>0</v>
      </c>
    </row>
    <row r="529" spans="1:23" x14ac:dyDescent="0.35">
      <c r="A529" s="27" t="str">
        <f>raw_data!A530</f>
        <v>European Free Trade Association</v>
      </c>
      <c r="B529" s="28">
        <f>raw_data!B530</f>
        <v>1989</v>
      </c>
      <c r="C529" s="33">
        <f>raw_data!C530+raw_data!D530</f>
        <v>0.1086374728571429</v>
      </c>
      <c r="D529" s="33">
        <f>SUM(raw_data!E530:'raw_data'!J530)</f>
        <v>4.8005644054551357</v>
      </c>
      <c r="E529" s="31">
        <f t="shared" si="32"/>
        <v>44.188844596632194</v>
      </c>
      <c r="F529" s="21">
        <f>raw_data!K530+raw_data!L530</f>
        <v>0.1422794</v>
      </c>
      <c r="G529" s="21">
        <f>SUM(raw_data!M530:'raw_data'!R530)</f>
        <v>0.497305</v>
      </c>
      <c r="H529" s="25">
        <f t="shared" si="33"/>
        <v>3.495270573252347</v>
      </c>
      <c r="I529" s="21">
        <f>raw_data!S530+raw_data!T530</f>
        <v>1.7505999999999999E-3</v>
      </c>
      <c r="J529" s="21">
        <f>SUM(raw_data!U530:'raw_data'!Z530)</f>
        <v>3.7533918000000002</v>
      </c>
      <c r="K529" s="25">
        <f t="shared" si="34"/>
        <v>2144.0602079287105</v>
      </c>
      <c r="L529" s="21">
        <f>raw_data!AA530+raw_data!AB530</f>
        <v>9.8719999999999988E-3</v>
      </c>
      <c r="M529" s="21">
        <f>SUM(raw_data!AC530:'raw_data'!AH530)</f>
        <v>10.5458058</v>
      </c>
      <c r="N529" s="25">
        <f t="shared" si="35"/>
        <v>1068.2542341977312</v>
      </c>
      <c r="O529">
        <f>raw_data!AI530</f>
        <v>11155022</v>
      </c>
      <c r="P529">
        <f>100*raw_data!AJ530/raw_data!AI530</f>
        <v>50.916932301881609</v>
      </c>
      <c r="Q529">
        <f>100*raw_data!AK530/raw_data!AI530</f>
        <v>0</v>
      </c>
      <c r="R529">
        <f>100*raw_data!AL530/raw_data!AI530</f>
        <v>32.201747338552984</v>
      </c>
      <c r="S529">
        <f>100*raw_data!AM530/raw_data!AI530</f>
        <v>73.398447802254452</v>
      </c>
      <c r="T529">
        <f>raw_data!AN530</f>
        <v>661631470390.92896</v>
      </c>
      <c r="U529">
        <f>raw_data!AO530</f>
        <v>0</v>
      </c>
      <c r="V529">
        <f>100*raw_data!AP530/raw_data!AI530</f>
        <v>0</v>
      </c>
      <c r="W529">
        <f>100*raw_data!AQ530/raw_data!AI530</f>
        <v>0</v>
      </c>
    </row>
    <row r="530" spans="1:23" x14ac:dyDescent="0.35">
      <c r="A530" s="27" t="str">
        <f>raw_data!A531</f>
        <v>India</v>
      </c>
      <c r="B530" s="28">
        <f>raw_data!B531</f>
        <v>1989</v>
      </c>
      <c r="C530" s="33">
        <f>raw_data!C531+raw_data!D531</f>
        <v>14.051424007836271</v>
      </c>
      <c r="D530" s="33">
        <f>SUM(raw_data!E531:'raw_data'!J531)</f>
        <v>51.663184978207887</v>
      </c>
      <c r="E530" s="31">
        <f t="shared" si="32"/>
        <v>3.6767223698748324</v>
      </c>
      <c r="F530" s="21">
        <f>raw_data!K531+raw_data!L531</f>
        <v>0.77320739999999999</v>
      </c>
      <c r="G530" s="21">
        <f>SUM(raw_data!M531:'raw_data'!R531)</f>
        <v>0.19045619999999999</v>
      </c>
      <c r="H530" s="25">
        <f t="shared" si="33"/>
        <v>0.2463196808514766</v>
      </c>
      <c r="I530" s="21">
        <f>raw_data!S531+raw_data!T531</f>
        <v>0.46571289999999999</v>
      </c>
      <c r="J530" s="21">
        <f>SUM(raw_data!U531:'raw_data'!Z531)</f>
        <v>0.2220008</v>
      </c>
      <c r="K530" s="25">
        <f t="shared" si="34"/>
        <v>0.47669025272866611</v>
      </c>
      <c r="L530" s="21">
        <f>raw_data!AA531+raw_data!AB531</f>
        <v>21.077370000000002</v>
      </c>
      <c r="M530" s="21">
        <f>SUM(raw_data!AC531:'raw_data'!AH531)</f>
        <v>59.350168600000003</v>
      </c>
      <c r="N530" s="25">
        <f t="shared" si="35"/>
        <v>2.8158242038736332</v>
      </c>
      <c r="O530">
        <f>raw_data!AI531</f>
        <v>852012673</v>
      </c>
      <c r="P530">
        <f>100*raw_data!AJ531/raw_data!AI531</f>
        <v>48.292870639026283</v>
      </c>
      <c r="Q530">
        <f>100*raw_data!AK531/raw_data!AI531</f>
        <v>0</v>
      </c>
      <c r="R530">
        <f>100*raw_data!AL531/raw_data!AI531</f>
        <v>0</v>
      </c>
      <c r="S530">
        <f>100*raw_data!AM531/raw_data!AI531</f>
        <v>25.305000011425886</v>
      </c>
      <c r="T530">
        <f>raw_data!AN531</f>
        <v>440848677560.203</v>
      </c>
      <c r="U530">
        <f>raw_data!AO531</f>
        <v>0</v>
      </c>
      <c r="V530">
        <f>100*raw_data!AP531/raw_data!AI531</f>
        <v>0</v>
      </c>
      <c r="W530">
        <f>100*raw_data!AQ531/raw_data!AI531</f>
        <v>0</v>
      </c>
    </row>
    <row r="531" spans="1:23" x14ac:dyDescent="0.35">
      <c r="A531" s="27" t="str">
        <f>raw_data!A532</f>
        <v>Indonesia</v>
      </c>
      <c r="B531" s="28">
        <f>raw_data!B532</f>
        <v>1989</v>
      </c>
      <c r="C531" s="33">
        <f>raw_data!C532+raw_data!D532</f>
        <v>1.6167695408612368</v>
      </c>
      <c r="D531" s="33">
        <f>SUM(raw_data!E532:'raw_data'!J532)</f>
        <v>5.3380744524694927</v>
      </c>
      <c r="E531" s="31">
        <f t="shared" si="32"/>
        <v>3.3016916249089863</v>
      </c>
      <c r="F531" s="21">
        <f>raw_data!K532+raw_data!L532</f>
        <v>0.19577809999999998</v>
      </c>
      <c r="G531" s="21">
        <f>SUM(raw_data!M532:'raw_data'!R532)</f>
        <v>0.47801910000000003</v>
      </c>
      <c r="H531" s="25">
        <f t="shared" si="33"/>
        <v>2.4416372413461978</v>
      </c>
      <c r="I531" s="21">
        <f>raw_data!S532+raw_data!T532</f>
        <v>2.57258E-2</v>
      </c>
      <c r="J531" s="21">
        <f>SUM(raw_data!U532:'raw_data'!Z532)</f>
        <v>0.38880310000000001</v>
      </c>
      <c r="K531" s="25">
        <f t="shared" si="34"/>
        <v>15.113353131875394</v>
      </c>
      <c r="L531" s="21">
        <f>raw_data!AA532+raw_data!AB532</f>
        <v>1.7959000000000001</v>
      </c>
      <c r="M531" s="21">
        <f>SUM(raw_data!AC532:'raw_data'!AH532)</f>
        <v>5.5545944</v>
      </c>
      <c r="N531" s="25">
        <f t="shared" si="35"/>
        <v>3.0929307867921376</v>
      </c>
      <c r="O531">
        <f>raw_data!AI532</f>
        <v>178949174</v>
      </c>
      <c r="P531">
        <f>100*raw_data!AJ532/raw_data!AI532</f>
        <v>49.845740556477786</v>
      </c>
      <c r="Q531">
        <f>100*raw_data!AK532/raw_data!AI532</f>
        <v>0</v>
      </c>
      <c r="R531">
        <f>100*raw_data!AL532/raw_data!AI532</f>
        <v>96.160682474007956</v>
      </c>
      <c r="S531">
        <f>100*raw_data!AM532/raw_data!AI532</f>
        <v>29.651000233172354</v>
      </c>
      <c r="T531">
        <f>raw_data!AN532</f>
        <v>252050355912.81601</v>
      </c>
      <c r="U531">
        <f>raw_data!AO532</f>
        <v>0</v>
      </c>
      <c r="V531">
        <f>100*raw_data!AP532/raw_data!AI532</f>
        <v>0</v>
      </c>
      <c r="W531">
        <f>100*raw_data!AQ532/raw_data!AI532</f>
        <v>0</v>
      </c>
    </row>
    <row r="532" spans="1:23" x14ac:dyDescent="0.35">
      <c r="A532" s="27" t="str">
        <f>raw_data!A533</f>
        <v>Japan</v>
      </c>
      <c r="B532" s="28">
        <f>raw_data!B533</f>
        <v>1989</v>
      </c>
      <c r="C532" s="33">
        <f>raw_data!C533+raw_data!D533</f>
        <v>0.60972535846805509</v>
      </c>
      <c r="D532" s="33">
        <f>SUM(raw_data!E533:'raw_data'!J533)</f>
        <v>25.571997699352824</v>
      </c>
      <c r="E532" s="31">
        <f t="shared" si="32"/>
        <v>41.940190520536795</v>
      </c>
      <c r="F532" s="21">
        <f>raw_data!K533+raw_data!L533</f>
        <v>0.43978499999999998</v>
      </c>
      <c r="G532" s="21">
        <f>SUM(raw_data!M533:'raw_data'!R533)</f>
        <v>3.5872008000000002</v>
      </c>
      <c r="H532" s="25">
        <f t="shared" si="33"/>
        <v>8.1567147583478299</v>
      </c>
      <c r="I532" s="21">
        <f>raw_data!S533+raw_data!T533</f>
        <v>7.4149999999999997E-4</v>
      </c>
      <c r="J532" s="21">
        <f>SUM(raw_data!U533:'raw_data'!Z533)</f>
        <v>1.3841159999999999</v>
      </c>
      <c r="K532" s="25">
        <f t="shared" si="34"/>
        <v>1866.6432906271073</v>
      </c>
      <c r="L532" s="21">
        <f>raw_data!AA533+raw_data!AB533</f>
        <v>0.21923200000000001</v>
      </c>
      <c r="M532" s="21">
        <f>SUM(raw_data!AC533:'raw_data'!AH533)</f>
        <v>26.071531</v>
      </c>
      <c r="N532" s="25">
        <f t="shared" si="35"/>
        <v>118.922105349584</v>
      </c>
      <c r="O532">
        <f>raw_data!AI533</f>
        <v>123069000</v>
      </c>
      <c r="P532">
        <f>100*raw_data!AJ533/raw_data!AI533</f>
        <v>50.78575189527826</v>
      </c>
      <c r="Q532">
        <f>100*raw_data!AK533/raw_data!AI533</f>
        <v>0</v>
      </c>
      <c r="R532">
        <f>100*raw_data!AL533/raw_data!AI533</f>
        <v>99.862846045714193</v>
      </c>
      <c r="S532">
        <f>100*raw_data!AM533/raw_data!AI533</f>
        <v>77.213000024376569</v>
      </c>
      <c r="T532">
        <f>raw_data!AN533</f>
        <v>3347469412110.9502</v>
      </c>
      <c r="U532">
        <f>raw_data!AO533</f>
        <v>0</v>
      </c>
      <c r="V532">
        <f>100*raw_data!AP533/raw_data!AI533</f>
        <v>0</v>
      </c>
      <c r="W532">
        <f>100*raw_data!AQ533/raw_data!AI533</f>
        <v>0</v>
      </c>
    </row>
    <row r="533" spans="1:23" x14ac:dyDescent="0.35">
      <c r="A533" s="27" t="str">
        <f>raw_data!A534</f>
        <v>Mexico</v>
      </c>
      <c r="B533" s="28">
        <f>raw_data!B534</f>
        <v>1989</v>
      </c>
      <c r="C533" s="33">
        <f>raw_data!C534+raw_data!D534</f>
        <v>1.2203308430376258</v>
      </c>
      <c r="D533" s="33">
        <f>SUM(raw_data!E534:'raw_data'!J534)</f>
        <v>12.99184373662734</v>
      </c>
      <c r="E533" s="31">
        <f t="shared" si="32"/>
        <v>10.64616518606403</v>
      </c>
      <c r="F533" s="21">
        <f>raw_data!K534+raw_data!L534</f>
        <v>0.1581727</v>
      </c>
      <c r="G533" s="21">
        <f>SUM(raw_data!M534:'raw_data'!R534)</f>
        <v>2.4756167999999996</v>
      </c>
      <c r="H533" s="25">
        <f t="shared" si="33"/>
        <v>15.651353236051477</v>
      </c>
      <c r="I533" s="21">
        <f>raw_data!S534+raw_data!T534</f>
        <v>6.6781999999999994E-2</v>
      </c>
      <c r="J533" s="21">
        <f>SUM(raw_data!U534:'raw_data'!Z534)</f>
        <v>0.16931360000000001</v>
      </c>
      <c r="K533" s="25">
        <f t="shared" si="34"/>
        <v>2.5353179000329433</v>
      </c>
      <c r="L533" s="21">
        <f>raw_data!AA534+raw_data!AB534</f>
        <v>1.4914776000000001</v>
      </c>
      <c r="M533" s="21">
        <f>SUM(raw_data!AC534:'raw_data'!AH534)</f>
        <v>11.9739296</v>
      </c>
      <c r="N533" s="25">
        <f t="shared" si="35"/>
        <v>8.0282329416144087</v>
      </c>
      <c r="O533">
        <f>raw_data!AI534</f>
        <v>80233749</v>
      </c>
      <c r="P533">
        <f>100*raw_data!AJ534/raw_data!AI534</f>
        <v>50.76286289451587</v>
      </c>
      <c r="Q533">
        <f>100*raw_data!AK534/raw_data!AI534</f>
        <v>0</v>
      </c>
      <c r="R533">
        <f>100*raw_data!AL534/raw_data!AI534</f>
        <v>91.520118298348493</v>
      </c>
      <c r="S533">
        <f>100*raw_data!AM534/raw_data!AI534</f>
        <v>70.956000074233103</v>
      </c>
      <c r="T533">
        <f>raw_data!AN534</f>
        <v>589948010706.76697</v>
      </c>
      <c r="U533">
        <f>raw_data!AO534</f>
        <v>51</v>
      </c>
      <c r="V533">
        <f>100*raw_data!AP534/raw_data!AI534</f>
        <v>0</v>
      </c>
      <c r="W533">
        <f>100*raw_data!AQ534/raw_data!AI534</f>
        <v>0</v>
      </c>
    </row>
    <row r="534" spans="1:23" x14ac:dyDescent="0.35">
      <c r="A534" s="27" t="str">
        <f>raw_data!A535</f>
        <v>Middle East</v>
      </c>
      <c r="B534" s="28">
        <f>raw_data!B535</f>
        <v>1989</v>
      </c>
      <c r="C534" s="33">
        <f>raw_data!C535+raw_data!D535</f>
        <v>1.2270422613966121</v>
      </c>
      <c r="D534" s="33">
        <f>SUM(raw_data!E535:'raw_data'!J535)</f>
        <v>14.694125760491692</v>
      </c>
      <c r="E534" s="31">
        <f t="shared" si="32"/>
        <v>11.975240154945379</v>
      </c>
      <c r="F534" s="21">
        <f>raw_data!K535+raw_data!L535</f>
        <v>0.48475680000000004</v>
      </c>
      <c r="G534" s="21">
        <f>SUM(raw_data!M535:'raw_data'!R535)</f>
        <v>5.4315314000000008</v>
      </c>
      <c r="H534" s="25">
        <f t="shared" si="33"/>
        <v>11.204652312252248</v>
      </c>
      <c r="I534" s="21">
        <f>raw_data!S535+raw_data!T535</f>
        <v>0.14839849999999999</v>
      </c>
      <c r="J534" s="21">
        <f>SUM(raw_data!U535:'raw_data'!Z535)</f>
        <v>0.2413872</v>
      </c>
      <c r="K534" s="25">
        <f t="shared" si="34"/>
        <v>1.6266148242738303</v>
      </c>
      <c r="L534" s="21">
        <f>raw_data!AA535+raw_data!AB535</f>
        <v>1.0667845</v>
      </c>
      <c r="M534" s="21">
        <f>SUM(raw_data!AC535:'raw_data'!AH535)</f>
        <v>11.272298200000002</v>
      </c>
      <c r="N534" s="25">
        <f t="shared" si="35"/>
        <v>10.566612282049469</v>
      </c>
      <c r="O534">
        <f>raw_data!AI535</f>
        <v>129344404</v>
      </c>
      <c r="P534">
        <f>100*raw_data!AJ535/raw_data!AI535</f>
        <v>48.260847063781746</v>
      </c>
      <c r="Q534">
        <f>100*raw_data!AK535/raw_data!AI535</f>
        <v>0</v>
      </c>
      <c r="R534">
        <f>100*raw_data!AL535/raw_data!AI535</f>
        <v>22.730674919650951</v>
      </c>
      <c r="S534">
        <f>100*raw_data!AM535/raw_data!AI535</f>
        <v>59.662143558989996</v>
      </c>
      <c r="T534">
        <f>raw_data!AN535</f>
        <v>623701077732.67004</v>
      </c>
      <c r="U534">
        <f>raw_data!AO535</f>
        <v>0</v>
      </c>
      <c r="V534">
        <f>100*raw_data!AP535/raw_data!AI535</f>
        <v>0</v>
      </c>
      <c r="W534">
        <f>100*raw_data!AQ535/raw_data!AI535</f>
        <v>0</v>
      </c>
    </row>
    <row r="535" spans="1:23" x14ac:dyDescent="0.35">
      <c r="A535" s="27" t="str">
        <f>raw_data!A536</f>
        <v>Pakistan</v>
      </c>
      <c r="B535" s="28">
        <f>raw_data!B536</f>
        <v>1989</v>
      </c>
      <c r="C535" s="33">
        <f>raw_data!C536+raw_data!D536</f>
        <v>0.92483910230864796</v>
      </c>
      <c r="D535" s="33">
        <f>SUM(raw_data!E536:'raw_data'!J536)</f>
        <v>13.815708708911345</v>
      </c>
      <c r="E535" s="31">
        <f t="shared" si="32"/>
        <v>14.938499761119104</v>
      </c>
      <c r="F535" s="21">
        <f>raw_data!K536+raw_data!L536</f>
        <v>0.13781669999999999</v>
      </c>
      <c r="G535" s="21">
        <f>SUM(raw_data!M536:'raw_data'!R536)</f>
        <v>0.1590548</v>
      </c>
      <c r="H535" s="25">
        <f t="shared" si="33"/>
        <v>1.1541039656297096</v>
      </c>
      <c r="I535" s="21">
        <f>raw_data!S536+raw_data!T536</f>
        <v>3.1409800000000002E-2</v>
      </c>
      <c r="J535" s="21">
        <f>SUM(raw_data!U536:'raw_data'!Z536)</f>
        <v>5.53984E-2</v>
      </c>
      <c r="K535" s="25">
        <f t="shared" si="34"/>
        <v>1.7637297913390089</v>
      </c>
      <c r="L535" s="21">
        <f>raw_data!AA536+raw_data!AB536</f>
        <v>1.0902887999999999</v>
      </c>
      <c r="M535" s="21">
        <f>SUM(raw_data!AC536:'raw_data'!AH536)</f>
        <v>15.992410100000001</v>
      </c>
      <c r="N535" s="25">
        <f t="shared" si="35"/>
        <v>14.668049511285451</v>
      </c>
      <c r="O535">
        <f>raw_data!AI536</f>
        <v>111670386</v>
      </c>
      <c r="P535">
        <f>100*raw_data!AJ536/raw_data!AI536</f>
        <v>48.110279658207681</v>
      </c>
      <c r="Q535">
        <f>100*raw_data!AK536/raw_data!AI536</f>
        <v>0</v>
      </c>
      <c r="R535">
        <f>100*raw_data!AL536/raw_data!AI536</f>
        <v>0</v>
      </c>
      <c r="S535">
        <f>100*raw_data!AM536/raw_data!AI536</f>
        <v>30.327000033831709</v>
      </c>
      <c r="T535">
        <f>raw_data!AN536</f>
        <v>95286561042.488297</v>
      </c>
      <c r="U535">
        <f>raw_data!AO536</f>
        <v>0</v>
      </c>
      <c r="V535">
        <f>100*raw_data!AP536/raw_data!AI536</f>
        <v>0</v>
      </c>
      <c r="W535">
        <f>100*raw_data!AQ536/raw_data!AI536</f>
        <v>0</v>
      </c>
    </row>
    <row r="536" spans="1:23" x14ac:dyDescent="0.35">
      <c r="A536" s="27" t="str">
        <f>raw_data!A537</f>
        <v>Russia</v>
      </c>
      <c r="B536" s="28">
        <f>raw_data!B537</f>
        <v>1989</v>
      </c>
      <c r="C536" s="33">
        <f>raw_data!C537+raw_data!D537</f>
        <v>0.31285394795138322</v>
      </c>
      <c r="D536" s="33">
        <f>SUM(raw_data!E537:'raw_data'!J537)</f>
        <v>44.547840543536374</v>
      </c>
      <c r="E536" s="31">
        <f t="shared" si="32"/>
        <v>142.39181201082047</v>
      </c>
      <c r="F536" s="21">
        <f>raw_data!K537+raw_data!L537</f>
        <v>4.6325499999999999E-2</v>
      </c>
      <c r="G536" s="21">
        <f>SUM(raw_data!M537:'raw_data'!R537)</f>
        <v>2.2620933999999999</v>
      </c>
      <c r="H536" s="25">
        <f t="shared" si="33"/>
        <v>48.830415214082954</v>
      </c>
      <c r="I536" s="21">
        <f>raw_data!S537+raw_data!T537</f>
        <v>1.43045E-2</v>
      </c>
      <c r="J536" s="21">
        <f>SUM(raw_data!U537:'raw_data'!Z537)</f>
        <v>0.91085480000000008</v>
      </c>
      <c r="K536" s="25">
        <f t="shared" si="34"/>
        <v>63.676101925967359</v>
      </c>
      <c r="L536" s="21">
        <f>raw_data!AA537+raw_data!AB537</f>
        <v>3.7979459999999996</v>
      </c>
      <c r="M536" s="21">
        <f>SUM(raw_data!AC537:'raw_data'!AH537)</f>
        <v>76.2925027</v>
      </c>
      <c r="N536" s="25">
        <f t="shared" si="35"/>
        <v>20.08783239677447</v>
      </c>
      <c r="O536">
        <f>raw_data!AI537</f>
        <v>147721000</v>
      </c>
      <c r="P536">
        <f>100*raw_data!AJ537/raw_data!AI537</f>
        <v>53.198350945363217</v>
      </c>
      <c r="Q536">
        <f>100*raw_data!AK537/raw_data!AI537</f>
        <v>0</v>
      </c>
      <c r="R536">
        <f>100*raw_data!AL537/raw_data!AI537</f>
        <v>0</v>
      </c>
      <c r="S536">
        <f>100*raw_data!AM537/raw_data!AI537</f>
        <v>73.398000284319764</v>
      </c>
      <c r="T536">
        <f>raw_data!AN537</f>
        <v>1197410921873.8899</v>
      </c>
      <c r="U536">
        <f>raw_data!AO537</f>
        <v>0</v>
      </c>
      <c r="V536">
        <f>100*raw_data!AP537/raw_data!AI537</f>
        <v>0</v>
      </c>
      <c r="W536">
        <f>100*raw_data!AQ537/raw_data!AI537</f>
        <v>0</v>
      </c>
    </row>
    <row r="537" spans="1:23" x14ac:dyDescent="0.35">
      <c r="A537" s="27" t="str">
        <f>raw_data!A538</f>
        <v>South Africa</v>
      </c>
      <c r="B537" s="28">
        <f>raw_data!B538</f>
        <v>1989</v>
      </c>
      <c r="C537" s="33">
        <f>raw_data!C538+raw_data!D538</f>
        <v>0.15921060382794738</v>
      </c>
      <c r="D537" s="33">
        <f>SUM(raw_data!E538:'raw_data'!J538)</f>
        <v>4.1763219356730392</v>
      </c>
      <c r="E537" s="31">
        <f t="shared" si="32"/>
        <v>26.231430792048407</v>
      </c>
      <c r="F537" s="21">
        <f>raw_data!K538+raw_data!L538</f>
        <v>5.1284400000000001E-2</v>
      </c>
      <c r="G537" s="21">
        <f>SUM(raw_data!M538:'raw_data'!R538)</f>
        <v>0.19526740000000001</v>
      </c>
      <c r="H537" s="25">
        <f t="shared" si="33"/>
        <v>3.8075399146719082</v>
      </c>
      <c r="I537" s="21">
        <f>raw_data!S538+raw_data!T538</f>
        <v>6.5784900000000007E-2</v>
      </c>
      <c r="J537" s="21">
        <f>SUM(raw_data!U538:'raw_data'!Z538)</f>
        <v>0.2785107</v>
      </c>
      <c r="K537" s="25">
        <f t="shared" si="34"/>
        <v>4.2336569638321251</v>
      </c>
      <c r="L537" s="21">
        <f>raw_data!AA538+raw_data!AB538</f>
        <v>0.302145</v>
      </c>
      <c r="M537" s="21">
        <f>SUM(raw_data!AC538:'raw_data'!AH538)</f>
        <v>5.0038221999999992</v>
      </c>
      <c r="N537" s="25">
        <f t="shared" si="35"/>
        <v>16.560996210428765</v>
      </c>
      <c r="O537">
        <f>raw_data!AI538</f>
        <v>38668684</v>
      </c>
      <c r="P537">
        <f>100*raw_data!AJ538/raw_data!AI538</f>
        <v>51.355631859620566</v>
      </c>
      <c r="Q537">
        <f>100*raw_data!AK538/raw_data!AI538</f>
        <v>0</v>
      </c>
      <c r="R537">
        <f>100*raw_data!AL538/raw_data!AI538</f>
        <v>0</v>
      </c>
      <c r="S537">
        <f>100*raw_data!AM538/raw_data!AI538</f>
        <v>51.505000790820809</v>
      </c>
      <c r="T537">
        <f>raw_data!AN538</f>
        <v>185750664997.12701</v>
      </c>
      <c r="U537">
        <f>raw_data!AO538</f>
        <v>0</v>
      </c>
      <c r="V537">
        <f>100*raw_data!AP538/raw_data!AI538</f>
        <v>0</v>
      </c>
      <c r="W537">
        <f>100*raw_data!AQ538/raw_data!AI538</f>
        <v>0</v>
      </c>
    </row>
    <row r="538" spans="1:23" x14ac:dyDescent="0.35">
      <c r="A538" s="27" t="str">
        <f>raw_data!A539</f>
        <v>South America_Northern</v>
      </c>
      <c r="B538" s="28">
        <f>raw_data!B539</f>
        <v>1989</v>
      </c>
      <c r="C538" s="33">
        <f>raw_data!C539+raw_data!D539</f>
        <v>0.12720326216653943</v>
      </c>
      <c r="D538" s="33">
        <f>SUM(raw_data!E539:'raw_data'!J539)</f>
        <v>3.4438823146244477</v>
      </c>
      <c r="E538" s="31">
        <f t="shared" si="32"/>
        <v>27.073852163599263</v>
      </c>
      <c r="F538" s="21">
        <f>raw_data!K539+raw_data!L539</f>
        <v>7.7217600000000011E-2</v>
      </c>
      <c r="G538" s="21">
        <f>SUM(raw_data!M539:'raw_data'!R539)</f>
        <v>0.66594659999999994</v>
      </c>
      <c r="H538" s="25">
        <f t="shared" si="33"/>
        <v>8.6242851370671954</v>
      </c>
      <c r="I538" s="21">
        <f>raw_data!S539+raw_data!T539</f>
        <v>6.3210000000000002E-4</v>
      </c>
      <c r="J538" s="21">
        <f>SUM(raw_data!U539:'raw_data'!Z539)</f>
        <v>5.22204E-2</v>
      </c>
      <c r="K538" s="25">
        <f t="shared" si="34"/>
        <v>82.614143331751308</v>
      </c>
      <c r="L538" s="21">
        <f>raw_data!AA539+raw_data!AB539</f>
        <v>6.9566199999999995E-2</v>
      </c>
      <c r="M538" s="21">
        <f>SUM(raw_data!AC539:'raw_data'!AH539)</f>
        <v>2.9816473000000001</v>
      </c>
      <c r="N538" s="25">
        <f t="shared" si="35"/>
        <v>42.860574531884744</v>
      </c>
      <c r="O538">
        <f>raw_data!AI539</f>
        <v>20436549</v>
      </c>
      <c r="P538">
        <f>100*raw_data!AJ539/raw_data!AI539</f>
        <v>49.902348972911227</v>
      </c>
      <c r="Q538">
        <f>100*raw_data!AK539/raw_data!AI539</f>
        <v>0</v>
      </c>
      <c r="R538">
        <f>100*raw_data!AL539/raw_data!AI539</f>
        <v>72.808677238020962</v>
      </c>
      <c r="S538">
        <f>100*raw_data!AM539/raw_data!AI539</f>
        <v>81.474019904241175</v>
      </c>
      <c r="T538">
        <f>raw_data!AN539</f>
        <v>4635749502.9590101</v>
      </c>
      <c r="U538">
        <f>raw_data!AO539</f>
        <v>44</v>
      </c>
      <c r="V538">
        <f>100*raw_data!AP539/raw_data!AI539</f>
        <v>0</v>
      </c>
      <c r="W538">
        <f>100*raw_data!AQ539/raw_data!AI539</f>
        <v>0</v>
      </c>
    </row>
    <row r="539" spans="1:23" x14ac:dyDescent="0.35">
      <c r="A539" s="27" t="str">
        <f>raw_data!A540</f>
        <v>South America_Southern</v>
      </c>
      <c r="B539" s="28">
        <f>raw_data!B540</f>
        <v>1989</v>
      </c>
      <c r="C539" s="33">
        <f>raw_data!C540+raw_data!D540</f>
        <v>0.3478218121410091</v>
      </c>
      <c r="D539" s="33">
        <f>SUM(raw_data!E540:'raw_data'!J540)</f>
        <v>8.2526546395439802</v>
      </c>
      <c r="E539" s="31">
        <f t="shared" si="32"/>
        <v>23.726673691753131</v>
      </c>
      <c r="F539" s="21">
        <f>raw_data!K540+raw_data!L540</f>
        <v>3.1574100000000001E-2</v>
      </c>
      <c r="G539" s="21">
        <f>SUM(raw_data!M540:'raw_data'!R540)</f>
        <v>0.6390825</v>
      </c>
      <c r="H539" s="25">
        <f t="shared" si="33"/>
        <v>20.240719450435641</v>
      </c>
      <c r="I539" s="21">
        <f>raw_data!S540+raw_data!T540</f>
        <v>0.10556259999999999</v>
      </c>
      <c r="J539" s="21">
        <f>SUM(raw_data!U540:'raw_data'!Z540)</f>
        <v>10.8161854</v>
      </c>
      <c r="K539" s="25">
        <f t="shared" si="34"/>
        <v>102.46228683264718</v>
      </c>
      <c r="L539" s="21">
        <f>raw_data!AA540+raw_data!AB540</f>
        <v>0.50882159999999999</v>
      </c>
      <c r="M539" s="21">
        <f>SUM(raw_data!AC540:'raw_data'!AH540)</f>
        <v>21.1712946</v>
      </c>
      <c r="N539" s="25">
        <f t="shared" si="35"/>
        <v>41.608482422916012</v>
      </c>
      <c r="O539">
        <f>raw_data!AI540</f>
        <v>58961431</v>
      </c>
      <c r="P539">
        <f>100*raw_data!AJ540/raw_data!AI540</f>
        <v>50.095125744149598</v>
      </c>
      <c r="Q539">
        <f>100*raw_data!AK540/raw_data!AI540</f>
        <v>0</v>
      </c>
      <c r="R539">
        <f>100*raw_data!AL540/raw_data!AI540</f>
        <v>4.5547401995721577</v>
      </c>
      <c r="S539">
        <f>100*raw_data!AM540/raw_data!AI540</f>
        <v>67.343180663305134</v>
      </c>
      <c r="T539">
        <f>raw_data!AN540</f>
        <v>227269231720.48199</v>
      </c>
      <c r="U539">
        <f>raw_data!AO540</f>
        <v>0</v>
      </c>
      <c r="V539">
        <f>100*raw_data!AP540/raw_data!AI540</f>
        <v>0</v>
      </c>
      <c r="W539">
        <f>100*raw_data!AQ540/raw_data!AI540</f>
        <v>0</v>
      </c>
    </row>
    <row r="540" spans="1:23" x14ac:dyDescent="0.35">
      <c r="A540" s="27" t="str">
        <f>raw_data!A541</f>
        <v>South Asia</v>
      </c>
      <c r="B540" s="28">
        <f>raw_data!B541</f>
        <v>1989</v>
      </c>
      <c r="C540" s="33">
        <f>raw_data!C541+raw_data!D541</f>
        <v>0.87097627557827773</v>
      </c>
      <c r="D540" s="33">
        <f>SUM(raw_data!E541:'raw_data'!J541)</f>
        <v>5.5856582032041624</v>
      </c>
      <c r="E540" s="31">
        <f t="shared" si="32"/>
        <v>6.4131002873707548</v>
      </c>
      <c r="F540" s="21">
        <f>raw_data!K541+raw_data!L541</f>
        <v>0.14434139999999998</v>
      </c>
      <c r="G540" s="21">
        <f>SUM(raw_data!M541:'raw_data'!R541)</f>
        <v>0.73435720000000015</v>
      </c>
      <c r="H540" s="25">
        <f t="shared" si="33"/>
        <v>5.0876408293116198</v>
      </c>
      <c r="I540" s="21">
        <f>raw_data!S541+raw_data!T541</f>
        <v>3.3860500000000002E-2</v>
      </c>
      <c r="J540" s="21">
        <f>SUM(raw_data!U541:'raw_data'!Z541)</f>
        <v>8.2956700000000008E-2</v>
      </c>
      <c r="K540" s="25">
        <f t="shared" si="34"/>
        <v>2.4499549622716734</v>
      </c>
      <c r="L540" s="21">
        <f>raw_data!AA541+raw_data!AB541</f>
        <v>0.86824760000000001</v>
      </c>
      <c r="M540" s="21">
        <f>SUM(raw_data!AC541:'raw_data'!AH541)</f>
        <v>5.5487487999999994</v>
      </c>
      <c r="N540" s="25">
        <f t="shared" si="35"/>
        <v>6.3907447599048925</v>
      </c>
      <c r="O540">
        <f>raw_data!AI541</f>
        <v>152464640</v>
      </c>
      <c r="P540">
        <f>100*raw_data!AJ541/raw_data!AI541</f>
        <v>48.993910981588911</v>
      </c>
      <c r="Q540">
        <f>100*raw_data!AK541/raw_data!AI541</f>
        <v>0</v>
      </c>
      <c r="R540">
        <f>100*raw_data!AL541/raw_data!AI541</f>
        <v>29.463756973420196</v>
      </c>
      <c r="S540">
        <f>100*raw_data!AM541/raw_data!AI541</f>
        <v>18.00757867529153</v>
      </c>
      <c r="T540">
        <f>raw_data!AN541</f>
        <v>79641313498.0298</v>
      </c>
      <c r="U540">
        <f>raw_data!AO541</f>
        <v>0</v>
      </c>
      <c r="V540">
        <f>100*raw_data!AP541/raw_data!AI541</f>
        <v>0</v>
      </c>
      <c r="W540">
        <f>100*raw_data!AQ541/raw_data!AI541</f>
        <v>0</v>
      </c>
    </row>
    <row r="541" spans="1:23" x14ac:dyDescent="0.35">
      <c r="A541" s="27" t="str">
        <f>raw_data!A542</f>
        <v>South Korea</v>
      </c>
      <c r="B541" s="28">
        <f>raw_data!B542</f>
        <v>1989</v>
      </c>
      <c r="C541" s="33">
        <f>raw_data!C542+raw_data!D542</f>
        <v>0.16016383653967908</v>
      </c>
      <c r="D541" s="33">
        <f>SUM(raw_data!E542:'raw_data'!J542)</f>
        <v>4.6758323377460247</v>
      </c>
      <c r="E541" s="31">
        <f t="shared" si="32"/>
        <v>29.194058026873197</v>
      </c>
      <c r="F541" s="21">
        <f>raw_data!K542+raw_data!L542</f>
        <v>3.5975500000000001E-2</v>
      </c>
      <c r="G541" s="21">
        <f>SUM(raw_data!M542:'raw_data'!R542)</f>
        <v>0.1947237</v>
      </c>
      <c r="H541" s="25">
        <f t="shared" si="33"/>
        <v>5.4126752929076734</v>
      </c>
      <c r="I541" s="21">
        <f>raw_data!S542+raw_data!T542</f>
        <v>2.1919599999999997E-2</v>
      </c>
      <c r="J541" s="21">
        <f>SUM(raw_data!U542:'raw_data'!Z542)</f>
        <v>0.66760350000000002</v>
      </c>
      <c r="K541" s="25">
        <f t="shared" si="34"/>
        <v>30.456919834303552</v>
      </c>
      <c r="L541" s="21">
        <f>raw_data!AA542+raw_data!AB542</f>
        <v>0.16326879999999999</v>
      </c>
      <c r="M541" s="21">
        <f>SUM(raw_data!AC542:'raw_data'!AH542)</f>
        <v>6.2141068000000006</v>
      </c>
      <c r="N541" s="25">
        <f t="shared" si="35"/>
        <v>38.06058965338142</v>
      </c>
      <c r="O541">
        <f>raw_data!AI542</f>
        <v>42449038</v>
      </c>
      <c r="P541">
        <f>100*raw_data!AJ542/raw_data!AI542</f>
        <v>49.835831379735858</v>
      </c>
      <c r="Q541">
        <f>100*raw_data!AK542/raw_data!AI542</f>
        <v>0</v>
      </c>
      <c r="R541">
        <f>100*raw_data!AL542/raw_data!AI542</f>
        <v>95.003066971741504</v>
      </c>
      <c r="S541">
        <f>100*raw_data!AM542/raw_data!AI542</f>
        <v>72.148000150203643</v>
      </c>
      <c r="T541">
        <f>raw_data!AN542</f>
        <v>365395623509.547</v>
      </c>
      <c r="U541">
        <f>raw_data!AO542</f>
        <v>0</v>
      </c>
      <c r="V541">
        <f>100*raw_data!AP542/raw_data!AI542</f>
        <v>0</v>
      </c>
      <c r="W541">
        <f>100*raw_data!AQ542/raw_data!AI542</f>
        <v>0</v>
      </c>
    </row>
    <row r="542" spans="1:23" x14ac:dyDescent="0.35">
      <c r="A542" s="27" t="str">
        <f>raw_data!A543</f>
        <v>Southeast Asia</v>
      </c>
      <c r="B542" s="28">
        <f>raw_data!B543</f>
        <v>1989</v>
      </c>
      <c r="C542" s="33">
        <f>raw_data!C543+raw_data!D543</f>
        <v>1.647707062868895</v>
      </c>
      <c r="D542" s="33">
        <f>SUM(raw_data!E543:'raw_data'!J543)</f>
        <v>16.601701867764383</v>
      </c>
      <c r="E542" s="31">
        <f t="shared" si="32"/>
        <v>10.075639196968927</v>
      </c>
      <c r="F542" s="21">
        <f>raw_data!K543+raw_data!L543</f>
        <v>0.34234809999999999</v>
      </c>
      <c r="G542" s="21">
        <f>SUM(raw_data!M543:'raw_data'!R543)</f>
        <v>3.0268863000000001</v>
      </c>
      <c r="H542" s="25">
        <f t="shared" si="33"/>
        <v>8.8415454912704359</v>
      </c>
      <c r="I542" s="21">
        <f>raw_data!S543+raw_data!T543</f>
        <v>0.50191030000000003</v>
      </c>
      <c r="J542" s="21">
        <f>SUM(raw_data!U543:'raw_data'!Z543)</f>
        <v>2.0178156</v>
      </c>
      <c r="K542" s="25">
        <f t="shared" si="34"/>
        <v>4.0202713512753174</v>
      </c>
      <c r="L542" s="21">
        <f>raw_data!AA543+raw_data!AB543</f>
        <v>2.6194126</v>
      </c>
      <c r="M542" s="21">
        <f>SUM(raw_data!AC543:'raw_data'!AH543)</f>
        <v>17.707171000000002</v>
      </c>
      <c r="N542" s="25">
        <f t="shared" si="35"/>
        <v>6.759977790440499</v>
      </c>
      <c r="O542">
        <f>raw_data!AI543</f>
        <v>279795016</v>
      </c>
      <c r="P542">
        <f>100*raw_data!AJ543/raw_data!AI543</f>
        <v>50.267586610620683</v>
      </c>
      <c r="Q542">
        <f>100*raw_data!AK543/raw_data!AI543</f>
        <v>0</v>
      </c>
      <c r="R542">
        <f>100*raw_data!AL543/raw_data!AI543</f>
        <v>15.092884999781411</v>
      </c>
      <c r="S542">
        <f>100*raw_data!AM543/raw_data!AI543</f>
        <v>33.435173841695594</v>
      </c>
      <c r="T542">
        <f>raw_data!AN543</f>
        <v>446279754030.18103</v>
      </c>
      <c r="U542">
        <f>raw_data!AO543</f>
        <v>46</v>
      </c>
      <c r="V542">
        <f>100*raw_data!AP543/raw_data!AI543</f>
        <v>0</v>
      </c>
      <c r="W542">
        <f>100*raw_data!AQ543/raw_data!AI543</f>
        <v>0</v>
      </c>
    </row>
    <row r="543" spans="1:23" x14ac:dyDescent="0.35">
      <c r="A543" s="27" t="str">
        <f>raw_data!A544</f>
        <v>Taiwan</v>
      </c>
      <c r="B543" s="28">
        <f>raw_data!B544</f>
        <v>1989</v>
      </c>
      <c r="C543" s="33">
        <f>raw_data!C544+raw_data!D544</f>
        <v>0.2238535047555387</v>
      </c>
      <c r="D543" s="33">
        <f>SUM(raw_data!E544:'raw_data'!J544)</f>
        <v>3.1140855225037183</v>
      </c>
      <c r="E543" s="31">
        <f t="shared" si="32"/>
        <v>13.91126543184787</v>
      </c>
      <c r="F543" s="21">
        <f>raw_data!K544+raw_data!L544</f>
        <v>8.7448399999999996E-2</v>
      </c>
      <c r="G543" s="21">
        <f>SUM(raw_data!M544:'raw_data'!R544)</f>
        <v>0.73053610000000002</v>
      </c>
      <c r="H543" s="25">
        <f t="shared" si="33"/>
        <v>8.3539104203164385</v>
      </c>
      <c r="I543" s="21">
        <f>raw_data!S544+raw_data!T544</f>
        <v>4.0641999999999996E-3</v>
      </c>
      <c r="J543" s="21">
        <f>SUM(raw_data!U544:'raw_data'!Z544)</f>
        <v>0.61271790000000004</v>
      </c>
      <c r="K543" s="25">
        <f t="shared" si="34"/>
        <v>150.75978052261209</v>
      </c>
      <c r="L543" s="21">
        <f>raw_data!AA544+raw_data!AB544</f>
        <v>0.19376280000000001</v>
      </c>
      <c r="M543" s="21">
        <f>SUM(raw_data!AC544:'raw_data'!AH544)</f>
        <v>3.2264691999999999</v>
      </c>
      <c r="N543" s="25">
        <f t="shared" si="35"/>
        <v>16.651644175249324</v>
      </c>
      <c r="O543">
        <f>raw_data!AI544</f>
        <v>0</v>
      </c>
      <c r="P543" t="e">
        <f>100*raw_data!AJ544/raw_data!AI544</f>
        <v>#DIV/0!</v>
      </c>
      <c r="Q543" t="e">
        <f>100*raw_data!AK544/raw_data!AI544</f>
        <v>#DIV/0!</v>
      </c>
      <c r="R543" t="e">
        <f>100*raw_data!AL544/raw_data!AI544</f>
        <v>#DIV/0!</v>
      </c>
      <c r="S543" t="e">
        <f>100*raw_data!AM544/raw_data!AI544</f>
        <v>#DIV/0!</v>
      </c>
      <c r="T543">
        <f>raw_data!AN544</f>
        <v>0</v>
      </c>
      <c r="U543">
        <f>raw_data!AO544</f>
        <v>0</v>
      </c>
      <c r="V543" t="e">
        <f>100*raw_data!AP544/raw_data!AI544</f>
        <v>#DIV/0!</v>
      </c>
      <c r="W543" t="e">
        <f>100*raw_data!AQ544/raw_data!AI544</f>
        <v>#DIV/0!</v>
      </c>
    </row>
    <row r="544" spans="1:23" x14ac:dyDescent="0.35">
      <c r="A544" s="27" t="str">
        <f>raw_data!A545</f>
        <v>Argentina</v>
      </c>
      <c r="B544" s="28">
        <f>raw_data!B545</f>
        <v>1989</v>
      </c>
      <c r="C544" s="33">
        <f>raw_data!C545+raw_data!D545</f>
        <v>6.1596855521959898E-2</v>
      </c>
      <c r="D544" s="33">
        <f>SUM(raw_data!E545:'raw_data'!J545)</f>
        <v>9.1077871394547874</v>
      </c>
      <c r="E544" s="31">
        <f t="shared" si="32"/>
        <v>147.86123516009303</v>
      </c>
      <c r="F544" s="21">
        <f>raw_data!K545+raw_data!L545</f>
        <v>4.4121999999999998E-3</v>
      </c>
      <c r="G544" s="21">
        <f>SUM(raw_data!M545:'raw_data'!R545)</f>
        <v>9.8985099999999993E-2</v>
      </c>
      <c r="H544" s="25">
        <f t="shared" si="33"/>
        <v>22.434409138298353</v>
      </c>
      <c r="I544" s="21">
        <f>raw_data!S545+raw_data!T545</f>
        <v>0.41497859999999998</v>
      </c>
      <c r="J544" s="21">
        <f>SUM(raw_data!U545:'raw_data'!Z545)</f>
        <v>1.1650151999999998</v>
      </c>
      <c r="K544" s="25">
        <f t="shared" si="34"/>
        <v>2.8074103098328442</v>
      </c>
      <c r="L544" s="21">
        <f>raw_data!AA545+raw_data!AB545</f>
        <v>0.5843178</v>
      </c>
      <c r="M544" s="21">
        <f>SUM(raw_data!AC545:'raw_data'!AH545)</f>
        <v>10.821708600000001</v>
      </c>
      <c r="N544" s="25">
        <f t="shared" si="35"/>
        <v>18.520244633998828</v>
      </c>
      <c r="O544">
        <f>raw_data!AI545</f>
        <v>32165766</v>
      </c>
      <c r="P544">
        <f>100*raw_data!AJ545/raw_data!AI545</f>
        <v>50.795367348005954</v>
      </c>
      <c r="Q544">
        <f>100*raw_data!AK545/raw_data!AI545</f>
        <v>0</v>
      </c>
      <c r="R544">
        <f>100*raw_data!AL545/raw_data!AI545</f>
        <v>0</v>
      </c>
      <c r="S544">
        <f>100*raw_data!AM545/raw_data!AI545</f>
        <v>86.613000293541901</v>
      </c>
      <c r="T544">
        <f>raw_data!AN545</f>
        <v>272541389928.67001</v>
      </c>
      <c r="U544">
        <f>raw_data!AO545</f>
        <v>0</v>
      </c>
      <c r="V544">
        <f>100*raw_data!AP545/raw_data!AI545</f>
        <v>0</v>
      </c>
      <c r="W544">
        <f>100*raw_data!AQ545/raw_data!AI545</f>
        <v>0</v>
      </c>
    </row>
    <row r="545" spans="1:23" x14ac:dyDescent="0.35">
      <c r="A545" s="27" t="str">
        <f>raw_data!A546</f>
        <v>Colombia</v>
      </c>
      <c r="B545" s="28">
        <f>raw_data!B546</f>
        <v>1989</v>
      </c>
      <c r="C545" s="33">
        <f>raw_data!C546+raw_data!D546</f>
        <v>0.214933766069103</v>
      </c>
      <c r="D545" s="33">
        <f>SUM(raw_data!E546:'raw_data'!J546)</f>
        <v>4.4071325339144503</v>
      </c>
      <c r="E545" s="31">
        <f t="shared" si="32"/>
        <v>20.504607603151197</v>
      </c>
      <c r="F545" s="21">
        <f>raw_data!K546+raw_data!L546</f>
        <v>7.3044600000000001E-2</v>
      </c>
      <c r="G545" s="21">
        <f>SUM(raw_data!M546:'raw_data'!R546)</f>
        <v>3.7454899999999999E-2</v>
      </c>
      <c r="H545" s="25">
        <f t="shared" si="33"/>
        <v>0.51276754202227126</v>
      </c>
      <c r="I545" s="21">
        <f>raw_data!S546+raw_data!T546</f>
        <v>4.6292999999999994E-3</v>
      </c>
      <c r="J545" s="21">
        <f>SUM(raw_data!U546:'raw_data'!Z546)</f>
        <v>4.6439300000000003E-2</v>
      </c>
      <c r="K545" s="25">
        <f t="shared" si="34"/>
        <v>10.031603050137171</v>
      </c>
      <c r="L545" s="21">
        <f>raw_data!AA546+raw_data!AB546</f>
        <v>0.16658399999999998</v>
      </c>
      <c r="M545" s="21">
        <f>SUM(raw_data!AC546:'raw_data'!AH546)</f>
        <v>5.209797</v>
      </c>
      <c r="N545" s="25">
        <f t="shared" si="35"/>
        <v>31.274294049848727</v>
      </c>
      <c r="O545">
        <f>raw_data!AI546</f>
        <v>31923117</v>
      </c>
      <c r="P545">
        <f>100*raw_data!AJ546/raw_data!AI546</f>
        <v>50.02723261641399</v>
      </c>
      <c r="Q545">
        <f>100*raw_data!AK546/raw_data!AI546</f>
        <v>0</v>
      </c>
      <c r="R545">
        <f>100*raw_data!AL546/raw_data!AI546</f>
        <v>71.001359297088683</v>
      </c>
      <c r="S545">
        <f>100*raw_data!AM546/raw_data!AI546</f>
        <v>69.008001317665816</v>
      </c>
      <c r="T545">
        <f>raw_data!AN546</f>
        <v>115540955668.121</v>
      </c>
      <c r="U545">
        <f>raw_data!AO546</f>
        <v>0</v>
      </c>
      <c r="V545">
        <f>100*raw_data!AP546/raw_data!AI546</f>
        <v>0</v>
      </c>
      <c r="W545">
        <f>100*raw_data!AQ546/raw_data!AI546</f>
        <v>0</v>
      </c>
    </row>
    <row r="546" spans="1:23" x14ac:dyDescent="0.35">
      <c r="A546" s="27" t="str">
        <f>raw_data!A547</f>
        <v>USA</v>
      </c>
      <c r="B546" s="28">
        <f>raw_data!B547</f>
        <v>1990</v>
      </c>
      <c r="C546" s="33">
        <f>raw_data!C547+raw_data!D547</f>
        <v>2.5790376976097948</v>
      </c>
      <c r="D546" s="33">
        <f>SUM(raw_data!E547:'raw_data'!J547)</f>
        <v>102.05416349290981</v>
      </c>
      <c r="E546" s="31">
        <f t="shared" si="32"/>
        <v>39.570636593444036</v>
      </c>
      <c r="F546" s="21">
        <f>raw_data!K547+raw_data!L547</f>
        <v>0.36667369999999999</v>
      </c>
      <c r="G546" s="21">
        <f>SUM(raw_data!M547:'raw_data'!R547)</f>
        <v>6.1905977999999999</v>
      </c>
      <c r="H546" s="25">
        <f t="shared" si="33"/>
        <v>16.883124696426279</v>
      </c>
      <c r="I546" s="21">
        <f>raw_data!S547+raw_data!T547</f>
        <v>1.4124152999999999</v>
      </c>
      <c r="J546" s="21">
        <f>SUM(raw_data!U547:'raw_data'!Z547)</f>
        <v>5.5618983000000002</v>
      </c>
      <c r="K546" s="25">
        <f t="shared" si="34"/>
        <v>3.9378632474457054</v>
      </c>
      <c r="L546" s="21">
        <f>raw_data!AA547+raw_data!AB547</f>
        <v>4.1748099999999999</v>
      </c>
      <c r="M546" s="21">
        <f>SUM(raw_data!AC547:'raw_data'!AH547)</f>
        <v>107.82021889999999</v>
      </c>
      <c r="N546" s="25">
        <f t="shared" si="35"/>
        <v>25.82637746388458</v>
      </c>
      <c r="O546">
        <f>raw_data!AI547</f>
        <v>253263963</v>
      </c>
      <c r="P546">
        <f>100*raw_data!AJ547/raw_data!AI547</f>
        <v>51.051659094507656</v>
      </c>
      <c r="Q546">
        <f>100*raw_data!AK547/raw_data!AI547</f>
        <v>0</v>
      </c>
      <c r="R546">
        <f>100*raw_data!AL547/raw_data!AI547</f>
        <v>0</v>
      </c>
      <c r="S546">
        <f>100*raw_data!AM547/raw_data!AI547</f>
        <v>75.551466435830832</v>
      </c>
      <c r="T546">
        <f>raw_data!AN547</f>
        <v>9877315843130.9902</v>
      </c>
      <c r="U546">
        <f>raw_data!AO547</f>
        <v>38</v>
      </c>
      <c r="V546">
        <f>100*raw_data!AP547/raw_data!AI547</f>
        <v>0</v>
      </c>
      <c r="W546">
        <f>100*raw_data!AQ547/raw_data!AI547</f>
        <v>0</v>
      </c>
    </row>
    <row r="547" spans="1:23" x14ac:dyDescent="0.35">
      <c r="A547" s="27" t="str">
        <f>raw_data!A548</f>
        <v>Africa_Eastern</v>
      </c>
      <c r="B547" s="28">
        <f>raw_data!B548</f>
        <v>1990</v>
      </c>
      <c r="C547" s="33">
        <f>raw_data!C548+raw_data!D548</f>
        <v>2.358710624894421</v>
      </c>
      <c r="D547" s="33">
        <f>SUM(raw_data!E548:'raw_data'!J548)</f>
        <v>12.842097418172088</v>
      </c>
      <c r="E547" s="31">
        <f t="shared" si="32"/>
        <v>5.4445413026224516</v>
      </c>
      <c r="F547" s="21">
        <f>raw_data!K548+raw_data!L548</f>
        <v>8.7604899999999999E-2</v>
      </c>
      <c r="G547" s="21">
        <f>SUM(raw_data!M548:'raw_data'!R548)</f>
        <v>0.44605670000000003</v>
      </c>
      <c r="H547" s="25">
        <f t="shared" si="33"/>
        <v>5.0916866522306403</v>
      </c>
      <c r="I547" s="21">
        <f>raw_data!S548+raw_data!T548</f>
        <v>0.17177819999999999</v>
      </c>
      <c r="J547" s="21">
        <f>SUM(raw_data!U548:'raw_data'!Z548)</f>
        <v>6.8944000000000005E-2</v>
      </c>
      <c r="K547" s="25">
        <f t="shared" si="34"/>
        <v>0.40135477027934863</v>
      </c>
      <c r="L547" s="21">
        <f>raw_data!AA548+raw_data!AB548</f>
        <v>3.3650390000000003</v>
      </c>
      <c r="M547" s="21">
        <f>SUM(raw_data!AC548:'raw_data'!AH548)</f>
        <v>13.035215899999999</v>
      </c>
      <c r="N547" s="25">
        <f t="shared" si="35"/>
        <v>3.8737191158854318</v>
      </c>
      <c r="O547">
        <f>raw_data!AI548</f>
        <v>150371315</v>
      </c>
      <c r="P547">
        <f>100*raw_data!AJ548/raw_data!AI548</f>
        <v>50.241794453948877</v>
      </c>
      <c r="Q547">
        <f>100*raw_data!AK548/raw_data!AI548</f>
        <v>0.18165964698785803</v>
      </c>
      <c r="R547">
        <f>100*raw_data!AL548/raw_data!AI548</f>
        <v>2.172549332297852</v>
      </c>
      <c r="S547">
        <f>100*raw_data!AM548/raw_data!AI548</f>
        <v>17.011788451806783</v>
      </c>
      <c r="T547">
        <f>raw_data!AN548</f>
        <v>99920283860.477493</v>
      </c>
      <c r="U547">
        <f>raw_data!AO548</f>
        <v>0</v>
      </c>
      <c r="V547">
        <f>100*raw_data!AP548/raw_data!AI548</f>
        <v>0</v>
      </c>
      <c r="W547">
        <f>100*raw_data!AQ548/raw_data!AI548</f>
        <v>0</v>
      </c>
    </row>
    <row r="548" spans="1:23" x14ac:dyDescent="0.35">
      <c r="A548" s="27" t="str">
        <f>raw_data!A549</f>
        <v>Africa_Northern</v>
      </c>
      <c r="B548" s="28">
        <f>raw_data!B549</f>
        <v>1990</v>
      </c>
      <c r="C548" s="33">
        <f>raw_data!C549+raw_data!D549</f>
        <v>1.0625021196796161</v>
      </c>
      <c r="D548" s="33">
        <f>SUM(raw_data!E549:'raw_data'!J549)</f>
        <v>10.088976363929458</v>
      </c>
      <c r="E548" s="31">
        <f t="shared" si="32"/>
        <v>9.4954882226227078</v>
      </c>
      <c r="F548" s="21">
        <f>raw_data!K549+raw_data!L549</f>
        <v>0.27964849999999997</v>
      </c>
      <c r="G548" s="21">
        <f>SUM(raw_data!M549:'raw_data'!R549)</f>
        <v>2.7052846000000002</v>
      </c>
      <c r="H548" s="25">
        <f t="shared" si="33"/>
        <v>9.6738748822182146</v>
      </c>
      <c r="I548" s="21">
        <f>raw_data!S549+raw_data!T549</f>
        <v>3.7917100000000002E-2</v>
      </c>
      <c r="J548" s="21">
        <f>SUM(raw_data!U549:'raw_data'!Z549)</f>
        <v>0.26120660000000001</v>
      </c>
      <c r="K548" s="25">
        <f t="shared" si="34"/>
        <v>6.888886544593336</v>
      </c>
      <c r="L548" s="21">
        <f>raw_data!AA549+raw_data!AB549</f>
        <v>1.2152428</v>
      </c>
      <c r="M548" s="21">
        <f>SUM(raw_data!AC549:'raw_data'!AH549)</f>
        <v>8.4904489999999999</v>
      </c>
      <c r="N548" s="25">
        <f t="shared" si="35"/>
        <v>6.986627692836362</v>
      </c>
      <c r="O548">
        <f>raw_data!AI549</f>
        <v>119980524</v>
      </c>
      <c r="P548">
        <f>100*raw_data!AJ549/raw_data!AI549</f>
        <v>49.485502330361548</v>
      </c>
      <c r="Q548">
        <f>100*raw_data!AK549/raw_data!AI549</f>
        <v>0</v>
      </c>
      <c r="R548">
        <f>100*raw_data!AL549/raw_data!AI549</f>
        <v>12.373448210644588</v>
      </c>
      <c r="S548">
        <f>100*raw_data!AM549/raw_data!AI549</f>
        <v>48.471163536508641</v>
      </c>
      <c r="T548">
        <f>raw_data!AN549</f>
        <v>254875277378.97601</v>
      </c>
      <c r="U548">
        <f>raw_data!AO549</f>
        <v>35</v>
      </c>
      <c r="V548">
        <f>100*raw_data!AP549/raw_data!AI549</f>
        <v>0</v>
      </c>
      <c r="W548">
        <f>100*raw_data!AQ549/raw_data!AI549</f>
        <v>0</v>
      </c>
    </row>
    <row r="549" spans="1:23" x14ac:dyDescent="0.35">
      <c r="A549" s="27" t="str">
        <f>raw_data!A550</f>
        <v>Africa_Southern</v>
      </c>
      <c r="B549" s="28">
        <f>raw_data!B550</f>
        <v>1990</v>
      </c>
      <c r="C549" s="33">
        <f>raw_data!C550+raw_data!D550</f>
        <v>1.0392721870473129</v>
      </c>
      <c r="D549" s="33">
        <f>SUM(raw_data!E550:'raw_data'!J550)</f>
        <v>4.3139512084531573</v>
      </c>
      <c r="E549" s="31">
        <f t="shared" si="32"/>
        <v>4.1509349160103755</v>
      </c>
      <c r="F549" s="21">
        <f>raw_data!K550+raw_data!L550</f>
        <v>9.4206600000000001E-2</v>
      </c>
      <c r="G549" s="21">
        <f>SUM(raw_data!M550:'raw_data'!R550)</f>
        <v>0.55514700000000006</v>
      </c>
      <c r="H549" s="25">
        <f t="shared" si="33"/>
        <v>5.8928673787186892</v>
      </c>
      <c r="I549" s="21">
        <f>raw_data!S550+raw_data!T550</f>
        <v>0.1146032</v>
      </c>
      <c r="J549" s="21">
        <f>SUM(raw_data!U550:'raw_data'!Z550)</f>
        <v>0.21936109999999998</v>
      </c>
      <c r="K549" s="25">
        <f t="shared" si="34"/>
        <v>1.9140922766554509</v>
      </c>
      <c r="L549" s="21">
        <f>raw_data!AA550+raw_data!AB550</f>
        <v>1.4175013999999999</v>
      </c>
      <c r="M549" s="21">
        <f>SUM(raw_data!AC550:'raw_data'!AH550)</f>
        <v>4.1863457999999998</v>
      </c>
      <c r="N549" s="25">
        <f t="shared" si="35"/>
        <v>2.9533274535037495</v>
      </c>
      <c r="O549">
        <f>raw_data!AI550</f>
        <v>84041561</v>
      </c>
      <c r="P549">
        <f>100*raw_data!AJ550/raw_data!AI550</f>
        <v>51.090605040046796</v>
      </c>
      <c r="Q549">
        <f>100*raw_data!AK550/raw_data!AI550</f>
        <v>1.4562961294828876</v>
      </c>
      <c r="R549">
        <f>100*raw_data!AL550/raw_data!AI550</f>
        <v>3.6004043285202663</v>
      </c>
      <c r="S549">
        <f>100*raw_data!AM550/raw_data!AI550</f>
        <v>25.102751244708557</v>
      </c>
      <c r="T549">
        <f>raw_data!AN550</f>
        <v>82169482234.512299</v>
      </c>
      <c r="U549">
        <f>raw_data!AO550</f>
        <v>0</v>
      </c>
      <c r="V549">
        <f>100*raw_data!AP550/raw_data!AI550</f>
        <v>0</v>
      </c>
      <c r="W549">
        <f>100*raw_data!AQ550/raw_data!AI550</f>
        <v>0</v>
      </c>
    </row>
    <row r="550" spans="1:23" x14ac:dyDescent="0.35">
      <c r="A550" s="27" t="str">
        <f>raw_data!A551</f>
        <v>Africa_Western</v>
      </c>
      <c r="B550" s="28">
        <f>raw_data!B551</f>
        <v>1990</v>
      </c>
      <c r="C550" s="33">
        <f>raw_data!C551+raw_data!D551</f>
        <v>2.7927405234186997</v>
      </c>
      <c r="D550" s="33">
        <f>SUM(raw_data!E551:'raw_data'!J551)</f>
        <v>8.6859800844312964</v>
      </c>
      <c r="E550" s="31">
        <f t="shared" si="32"/>
        <v>3.110199465934794</v>
      </c>
      <c r="F550" s="21">
        <f>raw_data!K551+raw_data!L551</f>
        <v>8.2021199999999989E-2</v>
      </c>
      <c r="G550" s="21">
        <f>SUM(raw_data!M551:'raw_data'!R551)</f>
        <v>1.3786106999999999</v>
      </c>
      <c r="H550" s="25">
        <f t="shared" si="33"/>
        <v>16.807980131965884</v>
      </c>
      <c r="I550" s="21">
        <f>raw_data!S551+raw_data!T551</f>
        <v>0.47547899999999998</v>
      </c>
      <c r="J550" s="21">
        <f>SUM(raw_data!U551:'raw_data'!Z551)</f>
        <v>0.31523509999999999</v>
      </c>
      <c r="K550" s="25">
        <f t="shared" si="34"/>
        <v>0.66298427480498612</v>
      </c>
      <c r="L550" s="21">
        <f>raw_data!AA551+raw_data!AB551</f>
        <v>6.5205150999999999</v>
      </c>
      <c r="M550" s="21">
        <f>SUM(raw_data!AC551:'raw_data'!AH551)</f>
        <v>6.9115438000000005</v>
      </c>
      <c r="N550" s="25">
        <f t="shared" si="35"/>
        <v>1.0599689892597597</v>
      </c>
      <c r="O550">
        <f>raw_data!AI551</f>
        <v>242846908</v>
      </c>
      <c r="P550">
        <f>100*raw_data!AJ551/raw_data!AI551</f>
        <v>50.12828699470203</v>
      </c>
      <c r="Q550">
        <f>100*raw_data!AK551/raw_data!AI551</f>
        <v>0</v>
      </c>
      <c r="R550">
        <f>100*raw_data!AL551/raw_data!AI551</f>
        <v>1.1538223908537473</v>
      </c>
      <c r="S550">
        <f>100*raw_data!AM551/raw_data!AI551</f>
        <v>30.926803070517167</v>
      </c>
      <c r="T550">
        <f>raw_data!AN551</f>
        <v>287705543991.41498</v>
      </c>
      <c r="U550">
        <f>raw_data!AO551</f>
        <v>0</v>
      </c>
      <c r="V550">
        <f>100*raw_data!AP551/raw_data!AI551</f>
        <v>0</v>
      </c>
      <c r="W550">
        <f>100*raw_data!AQ551/raw_data!AI551</f>
        <v>0</v>
      </c>
    </row>
    <row r="551" spans="1:23" x14ac:dyDescent="0.35">
      <c r="A551" s="27" t="str">
        <f>raw_data!A552</f>
        <v>Australia_NZ</v>
      </c>
      <c r="B551" s="28">
        <f>raw_data!B552</f>
        <v>1990</v>
      </c>
      <c r="C551" s="33">
        <f>raw_data!C552+raw_data!D552</f>
        <v>0.18923890395427823</v>
      </c>
      <c r="D551" s="33">
        <f>SUM(raw_data!E552:'raw_data'!J552)</f>
        <v>7.5536909769926535</v>
      </c>
      <c r="E551" s="31">
        <f t="shared" si="32"/>
        <v>39.916163215665691</v>
      </c>
      <c r="F551" s="21">
        <f>raw_data!K552+raw_data!L552</f>
        <v>7.3998900000000006E-2</v>
      </c>
      <c r="G551" s="21">
        <f>SUM(raw_data!M552:'raw_data'!R552)</f>
        <v>0.24915699999999999</v>
      </c>
      <c r="H551" s="25">
        <f t="shared" si="33"/>
        <v>3.367036537029604</v>
      </c>
      <c r="I551" s="21">
        <f>raw_data!S552+raw_data!T552</f>
        <v>0.86778370000000005</v>
      </c>
      <c r="J551" s="21">
        <f>SUM(raw_data!U552:'raw_data'!Z552)</f>
        <v>10.387631799999999</v>
      </c>
      <c r="K551" s="25">
        <f t="shared" si="34"/>
        <v>11.970300663633113</v>
      </c>
      <c r="L551" s="21">
        <f>raw_data!AA552+raw_data!AB552</f>
        <v>1.7614112</v>
      </c>
      <c r="M551" s="21">
        <f>SUM(raw_data!AC552:'raw_data'!AH552)</f>
        <v>19.734544200000002</v>
      </c>
      <c r="N551" s="25">
        <f t="shared" si="35"/>
        <v>11.203825773334474</v>
      </c>
      <c r="O551">
        <f>raw_data!AI552</f>
        <v>20394928</v>
      </c>
      <c r="P551">
        <f>100*raw_data!AJ552/raw_data!AI552</f>
        <v>50.234362190442646</v>
      </c>
      <c r="Q551">
        <f>100*raw_data!AK552/raw_data!AI552</f>
        <v>0</v>
      </c>
      <c r="R551">
        <f>100*raw_data!AL552/raw_data!AI552</f>
        <v>0</v>
      </c>
      <c r="S551">
        <f>100*raw_data!AM552/raw_data!AI552</f>
        <v>85.320183527983033</v>
      </c>
      <c r="T551">
        <f>raw_data!AN552</f>
        <v>718617033601.86499</v>
      </c>
      <c r="U551">
        <f>raw_data!AO552</f>
        <v>0</v>
      </c>
      <c r="V551">
        <f>100*raw_data!AP552/raw_data!AI552</f>
        <v>0</v>
      </c>
      <c r="W551">
        <f>100*raw_data!AQ552/raw_data!AI552</f>
        <v>0</v>
      </c>
    </row>
    <row r="552" spans="1:23" x14ac:dyDescent="0.35">
      <c r="A552" s="27" t="str">
        <f>raw_data!A553</f>
        <v>Brazil</v>
      </c>
      <c r="B552" s="28">
        <f>raw_data!B553</f>
        <v>1990</v>
      </c>
      <c r="C552" s="33">
        <f>raw_data!C553+raw_data!D553</f>
        <v>2.3407196751387942</v>
      </c>
      <c r="D552" s="33">
        <f>SUM(raw_data!E553:'raw_data'!J553)</f>
        <v>23.192028454053389</v>
      </c>
      <c r="E552" s="31">
        <f t="shared" si="32"/>
        <v>9.9080760077253611</v>
      </c>
      <c r="F552" s="21">
        <f>raw_data!K553+raw_data!L553</f>
        <v>0.1020501</v>
      </c>
      <c r="G552" s="21">
        <f>SUM(raw_data!M553:'raw_data'!R553)</f>
        <v>0.86989950000000005</v>
      </c>
      <c r="H552" s="25">
        <f t="shared" si="33"/>
        <v>8.5242395646844056</v>
      </c>
      <c r="I552" s="21">
        <f>raw_data!S553+raw_data!T553</f>
        <v>0.14537839999999999</v>
      </c>
      <c r="J552" s="21">
        <f>SUM(raw_data!U553:'raw_data'!Z553)</f>
        <v>0.74022540000000003</v>
      </c>
      <c r="K552" s="25">
        <f t="shared" si="34"/>
        <v>5.0917151378746777</v>
      </c>
      <c r="L552" s="21">
        <f>raw_data!AA553+raw_data!AB553</f>
        <v>2.9418951999999998</v>
      </c>
      <c r="M552" s="21">
        <f>SUM(raw_data!AC553:'raw_data'!AH553)</f>
        <v>25.6748662</v>
      </c>
      <c r="N552" s="25">
        <f t="shared" si="35"/>
        <v>8.7273218298190915</v>
      </c>
      <c r="O552">
        <f>raw_data!AI553</f>
        <v>150706446</v>
      </c>
      <c r="P552">
        <f>100*raw_data!AJ553/raw_data!AI553</f>
        <v>50.283180322625348</v>
      </c>
      <c r="Q552">
        <f>100*raw_data!AK553/raw_data!AI553</f>
        <v>0</v>
      </c>
      <c r="R552">
        <f>100*raw_data!AL553/raw_data!AI553</f>
        <v>0</v>
      </c>
      <c r="S552">
        <f>100*raw_data!AM553/raw_data!AI553</f>
        <v>73.921999991957875</v>
      </c>
      <c r="T552">
        <f>raw_data!AN553</f>
        <v>917211012547.43799</v>
      </c>
      <c r="U552">
        <f>raw_data!AO553</f>
        <v>60</v>
      </c>
      <c r="V552">
        <f>100*raw_data!AP553/raw_data!AI553</f>
        <v>0</v>
      </c>
      <c r="W552">
        <f>100*raw_data!AQ553/raw_data!AI553</f>
        <v>0</v>
      </c>
    </row>
    <row r="553" spans="1:23" x14ac:dyDescent="0.35">
      <c r="A553" s="27" t="str">
        <f>raw_data!A554</f>
        <v>Canada</v>
      </c>
      <c r="B553" s="28">
        <f>raw_data!B554</f>
        <v>1990</v>
      </c>
      <c r="C553" s="33">
        <f>raw_data!C554+raw_data!D554</f>
        <v>0.30263364277105098</v>
      </c>
      <c r="D553" s="33">
        <f>SUM(raw_data!E554:'raw_data'!J554)</f>
        <v>9.7244239686405862</v>
      </c>
      <c r="E553" s="31">
        <f t="shared" si="32"/>
        <v>32.132660069116397</v>
      </c>
      <c r="F553" s="21">
        <f>raw_data!K554+raw_data!L554</f>
        <v>0.20513960000000001</v>
      </c>
      <c r="G553" s="21">
        <f>SUM(raw_data!M554:'raw_data'!R554)</f>
        <v>0.61844350000000003</v>
      </c>
      <c r="H553" s="25">
        <f t="shared" si="33"/>
        <v>3.0147445934378347</v>
      </c>
      <c r="I553" s="21">
        <f>raw_data!S554+raw_data!T554</f>
        <v>0.42947419999999997</v>
      </c>
      <c r="J553" s="21">
        <f>SUM(raw_data!U554:'raw_data'!Z554)</f>
        <v>2.2329789</v>
      </c>
      <c r="K553" s="25">
        <f t="shared" si="34"/>
        <v>5.1993318807043591</v>
      </c>
      <c r="L553" s="21">
        <f>raw_data!AA554+raw_data!AB554</f>
        <v>0.66715999999999998</v>
      </c>
      <c r="M553" s="21">
        <f>SUM(raw_data!AC554:'raw_data'!AH554)</f>
        <v>12.738514000000002</v>
      </c>
      <c r="N553" s="25">
        <f t="shared" si="35"/>
        <v>19.0936417051382</v>
      </c>
      <c r="O553">
        <f>raw_data!AI554</f>
        <v>27691138</v>
      </c>
      <c r="P553">
        <f>100*raw_data!AJ554/raw_data!AI554</f>
        <v>50.425515195511288</v>
      </c>
      <c r="Q553">
        <f>100*raw_data!AK554/raw_data!AI554</f>
        <v>0</v>
      </c>
      <c r="R553">
        <f>100*raw_data!AL554/raw_data!AI554</f>
        <v>0</v>
      </c>
      <c r="S553">
        <f>100*raw_data!AM554/raw_data!AI554</f>
        <v>76.581998905209318</v>
      </c>
      <c r="T553">
        <f>raw_data!AN554</f>
        <v>878016251517.81995</v>
      </c>
      <c r="U553">
        <f>raw_data!AO554</f>
        <v>31</v>
      </c>
      <c r="V553">
        <f>100*raw_data!AP554/raw_data!AI554</f>
        <v>0</v>
      </c>
      <c r="W553">
        <f>100*raw_data!AQ554/raw_data!AI554</f>
        <v>0</v>
      </c>
    </row>
    <row r="554" spans="1:23" x14ac:dyDescent="0.35">
      <c r="A554" s="27" t="str">
        <f>raw_data!A555</f>
        <v>Central America and Caribbean</v>
      </c>
      <c r="B554" s="28">
        <f>raw_data!B555</f>
        <v>1990</v>
      </c>
      <c r="C554" s="33">
        <f>raw_data!C555+raw_data!D555</f>
        <v>0.76353884558223351</v>
      </c>
      <c r="D554" s="33">
        <f>SUM(raw_data!E555:'raw_data'!J555)</f>
        <v>6.7397562079455291</v>
      </c>
      <c r="E554" s="31">
        <f t="shared" si="32"/>
        <v>8.8269984519335818</v>
      </c>
      <c r="F554" s="21">
        <f>raw_data!K555+raw_data!L555</f>
        <v>0.2222336</v>
      </c>
      <c r="G554" s="21">
        <f>SUM(raw_data!M555:'raw_data'!R555)</f>
        <v>1.6030421000000004</v>
      </c>
      <c r="H554" s="25">
        <f t="shared" si="33"/>
        <v>7.213320128009447</v>
      </c>
      <c r="I554" s="21">
        <f>raw_data!S555+raw_data!T555</f>
        <v>2.7821199999999997E-2</v>
      </c>
      <c r="J554" s="21">
        <f>SUM(raw_data!U555:'raw_data'!Z555)</f>
        <v>0.27380939999999998</v>
      </c>
      <c r="K554" s="25">
        <f t="shared" si="34"/>
        <v>9.8417537705059459</v>
      </c>
      <c r="L554" s="21">
        <f>raw_data!AA555+raw_data!AB555</f>
        <v>0.68678689999999998</v>
      </c>
      <c r="M554" s="21">
        <f>SUM(raw_data!AC555:'raw_data'!AH555)</f>
        <v>5.4402922</v>
      </c>
      <c r="N554" s="25">
        <f t="shared" si="35"/>
        <v>7.9213686224941098</v>
      </c>
      <c r="O554">
        <f>raw_data!AI555</f>
        <v>59182013</v>
      </c>
      <c r="P554">
        <f>100*raw_data!AJ555/raw_data!AI555</f>
        <v>50.153316008362204</v>
      </c>
      <c r="Q554">
        <f>100*raw_data!AK555/raw_data!AI555</f>
        <v>1.2768305126762078</v>
      </c>
      <c r="R554">
        <f>100*raw_data!AL555/raw_data!AI555</f>
        <v>10.26975375102567</v>
      </c>
      <c r="S554">
        <f>100*raw_data!AM555/raw_data!AI555</f>
        <v>50.778767866513768</v>
      </c>
      <c r="T554">
        <f>raw_data!AN555</f>
        <v>208588351259.32901</v>
      </c>
      <c r="U554">
        <f>raw_data!AO555</f>
        <v>50</v>
      </c>
      <c r="V554">
        <f>100*raw_data!AP555/raw_data!AI555</f>
        <v>0</v>
      </c>
      <c r="W554">
        <f>100*raw_data!AQ555/raw_data!AI555</f>
        <v>0</v>
      </c>
    </row>
    <row r="555" spans="1:23" x14ac:dyDescent="0.35">
      <c r="A555" s="27" t="str">
        <f>raw_data!A556</f>
        <v>Central Asia</v>
      </c>
      <c r="B555" s="28">
        <f>raw_data!B556</f>
        <v>1990</v>
      </c>
      <c r="C555" s="33">
        <f>raw_data!C556+raw_data!D556</f>
        <v>0.14124328748640419</v>
      </c>
      <c r="D555" s="33">
        <f>SUM(raw_data!E556:'raw_data'!J556)</f>
        <v>14.69608382777545</v>
      </c>
      <c r="E555" s="31">
        <f t="shared" si="32"/>
        <v>104.04801593980221</v>
      </c>
      <c r="F555" s="21">
        <f>raw_data!K556+raw_data!L556</f>
        <v>3.5159099999999999E-2</v>
      </c>
      <c r="G555" s="21">
        <f>SUM(raw_data!M556:'raw_data'!R556)</f>
        <v>0.33818079999999995</v>
      </c>
      <c r="H555" s="25">
        <f t="shared" si="33"/>
        <v>9.6185852311350395</v>
      </c>
      <c r="I555" s="21">
        <f>raw_data!S556+raw_data!T556</f>
        <v>2.5129999999999998E-4</v>
      </c>
      <c r="J555" s="21">
        <f>SUM(raw_data!U556:'raw_data'!Z556)</f>
        <v>8.4763299999999986E-2</v>
      </c>
      <c r="K555" s="25">
        <f t="shared" si="34"/>
        <v>337.29924393155585</v>
      </c>
      <c r="L555" s="21">
        <f>raw_data!AA556+raw_data!AB556</f>
        <v>0.23267749999999998</v>
      </c>
      <c r="M555" s="21">
        <f>SUM(raw_data!AC556:'raw_data'!AH556)</f>
        <v>19.332111099999999</v>
      </c>
      <c r="N555" s="25">
        <f t="shared" si="35"/>
        <v>83.085434130932299</v>
      </c>
      <c r="O555">
        <f>raw_data!AI556</f>
        <v>68082510</v>
      </c>
      <c r="P555">
        <f>100*raw_data!AJ556/raw_data!AI556</f>
        <v>51.189328948066105</v>
      </c>
      <c r="Q555">
        <f>100*raw_data!AK556/raw_data!AI556</f>
        <v>0</v>
      </c>
      <c r="R555">
        <f>100*raw_data!AL556/raw_data!AI556</f>
        <v>0</v>
      </c>
      <c r="S555">
        <f>100*raw_data!AM556/raw_data!AI556</f>
        <v>48.269959494736604</v>
      </c>
      <c r="T555">
        <f>raw_data!AN556</f>
        <v>199890346023.16</v>
      </c>
      <c r="U555">
        <f>raw_data!AO556</f>
        <v>0</v>
      </c>
      <c r="V555">
        <f>100*raw_data!AP556/raw_data!AI556</f>
        <v>0</v>
      </c>
      <c r="W555">
        <f>100*raw_data!AQ556/raw_data!AI556</f>
        <v>0</v>
      </c>
    </row>
    <row r="556" spans="1:23" x14ac:dyDescent="0.35">
      <c r="A556" s="27" t="str">
        <f>raw_data!A557</f>
        <v>China</v>
      </c>
      <c r="B556" s="28">
        <f>raw_data!B557</f>
        <v>1990</v>
      </c>
      <c r="C556" s="33">
        <f>raw_data!C557+raw_data!D557</f>
        <v>6.0875149051580806</v>
      </c>
      <c r="D556" s="33">
        <f>SUM(raw_data!E557:'raw_data'!J557)</f>
        <v>59.177569804502298</v>
      </c>
      <c r="E556" s="31">
        <f t="shared" si="32"/>
        <v>9.7211375621207736</v>
      </c>
      <c r="F556" s="21">
        <f>raw_data!K557+raw_data!L557</f>
        <v>0.3473019</v>
      </c>
      <c r="G556" s="21">
        <f>SUM(raw_data!M557:'raw_data'!R557)</f>
        <v>1.1728565999999998</v>
      </c>
      <c r="H556" s="25">
        <f t="shared" si="33"/>
        <v>3.3770520691075974</v>
      </c>
      <c r="I556" s="21">
        <f>raw_data!S557+raw_data!T557</f>
        <v>1.7527235000000001</v>
      </c>
      <c r="J556" s="21">
        <f>SUM(raw_data!U557:'raw_data'!Z557)</f>
        <v>1.7680559999999998</v>
      </c>
      <c r="K556" s="25">
        <f t="shared" si="34"/>
        <v>1.0087478144727333</v>
      </c>
      <c r="L556" s="21">
        <f>raw_data!AA557+raw_data!AB557</f>
        <v>11.1160876</v>
      </c>
      <c r="M556" s="21">
        <f>SUM(raw_data!AC557:'raw_data'!AH557)</f>
        <v>61.852041100000001</v>
      </c>
      <c r="N556" s="25">
        <f t="shared" si="35"/>
        <v>5.5641915866154203</v>
      </c>
      <c r="O556">
        <f>raw_data!AI557</f>
        <v>1141239727</v>
      </c>
      <c r="P556">
        <f>100*raw_data!AJ557/raw_data!AI557</f>
        <v>49.052163516210996</v>
      </c>
      <c r="Q556">
        <f>100*raw_data!AK557/raw_data!AI557</f>
        <v>0</v>
      </c>
      <c r="R556">
        <f>100*raw_data!AL557/raw_data!AI557</f>
        <v>100.49581169198117</v>
      </c>
      <c r="S556">
        <f>100*raw_data!AM557/raw_data!AI557</f>
        <v>26.829767204555086</v>
      </c>
      <c r="T556">
        <f>raw_data!AN557</f>
        <v>1159719045813.3</v>
      </c>
      <c r="U556">
        <f>raw_data!AO557</f>
        <v>31</v>
      </c>
      <c r="V556">
        <f>100*raw_data!AP557/raw_data!AI557</f>
        <v>0</v>
      </c>
      <c r="W556">
        <f>100*raw_data!AQ557/raw_data!AI557</f>
        <v>0</v>
      </c>
    </row>
    <row r="557" spans="1:23" x14ac:dyDescent="0.35">
      <c r="A557" s="27" t="str">
        <f>raw_data!A558</f>
        <v>EU-12</v>
      </c>
      <c r="B557" s="28">
        <f>raw_data!B558</f>
        <v>1990</v>
      </c>
      <c r="C557" s="33">
        <f>raw_data!C558+raw_data!D558</f>
        <v>0.40572340209036994</v>
      </c>
      <c r="D557" s="33">
        <f>SUM(raw_data!E558:'raw_data'!J558)</f>
        <v>32.881697137995857</v>
      </c>
      <c r="E557" s="31">
        <f t="shared" si="32"/>
        <v>81.044615540002454</v>
      </c>
      <c r="F557" s="21">
        <f>raw_data!K558+raw_data!L558</f>
        <v>0.1758749</v>
      </c>
      <c r="G557" s="21">
        <f>SUM(raw_data!M558:'raw_data'!R558)</f>
        <v>0.8153918</v>
      </c>
      <c r="H557" s="25">
        <f t="shared" si="33"/>
        <v>4.6362033468107162</v>
      </c>
      <c r="I557" s="21">
        <f>raw_data!S558+raw_data!T558</f>
        <v>0.51666339999999999</v>
      </c>
      <c r="J557" s="21">
        <f>SUM(raw_data!U558:'raw_data'!Z558)</f>
        <v>4.6790407000000007</v>
      </c>
      <c r="K557" s="25">
        <f t="shared" si="34"/>
        <v>9.0562650654178345</v>
      </c>
      <c r="L557" s="21">
        <f>raw_data!AA558+raw_data!AB558</f>
        <v>1.6120762</v>
      </c>
      <c r="M557" s="21">
        <f>SUM(raw_data!AC558:'raw_data'!AH558)</f>
        <v>49.651766199999997</v>
      </c>
      <c r="N557" s="25">
        <f t="shared" si="35"/>
        <v>30.799887871305337</v>
      </c>
      <c r="O557">
        <f>raw_data!AI558</f>
        <v>107108430</v>
      </c>
      <c r="P557">
        <f>100*raw_data!AJ558/raw_data!AI558</f>
        <v>51.474479646466669</v>
      </c>
      <c r="Q557">
        <f>100*raw_data!AK558/raw_data!AI558</f>
        <v>3.9578929501627464</v>
      </c>
      <c r="R557">
        <f>100*raw_data!AL558/raw_data!AI558</f>
        <v>23.699707856795211</v>
      </c>
      <c r="S557">
        <f>100*raw_data!AM558/raw_data!AI558</f>
        <v>61.989201036743793</v>
      </c>
      <c r="T557">
        <f>raw_data!AN558</f>
        <v>483487783902.61499</v>
      </c>
      <c r="U557">
        <f>raw_data!AO558</f>
        <v>0</v>
      </c>
      <c r="V557">
        <f>100*raw_data!AP558/raw_data!AI558</f>
        <v>0</v>
      </c>
      <c r="W557">
        <f>100*raw_data!AQ558/raw_data!AI558</f>
        <v>0</v>
      </c>
    </row>
    <row r="558" spans="1:23" x14ac:dyDescent="0.35">
      <c r="A558" s="27" t="str">
        <f>raw_data!A559</f>
        <v>EU-15</v>
      </c>
      <c r="B558" s="28">
        <f>raw_data!B559</f>
        <v>1990</v>
      </c>
      <c r="C558" s="33">
        <f>raw_data!C559+raw_data!D559</f>
        <v>3.3770247629380798</v>
      </c>
      <c r="D558" s="33">
        <f>SUM(raw_data!E559:'raw_data'!J559)</f>
        <v>133.32581012024161</v>
      </c>
      <c r="E558" s="31">
        <f t="shared" si="32"/>
        <v>39.480258357432199</v>
      </c>
      <c r="F558" s="21">
        <f>raw_data!K559+raw_data!L559</f>
        <v>5.8350534999999999</v>
      </c>
      <c r="G558" s="21">
        <f>SUM(raw_data!M559:'raw_data'!R559)</f>
        <v>33.987769</v>
      </c>
      <c r="H558" s="25">
        <f t="shared" si="33"/>
        <v>5.8247570480716249</v>
      </c>
      <c r="I558" s="21">
        <f>raw_data!S559+raw_data!T559</f>
        <v>2.3374207999999999</v>
      </c>
      <c r="J558" s="21">
        <f>SUM(raw_data!U559:'raw_data'!Z559)</f>
        <v>54.588447900000006</v>
      </c>
      <c r="K558" s="25">
        <f t="shared" si="34"/>
        <v>23.354137988333129</v>
      </c>
      <c r="L558" s="21">
        <f>raw_data!AA559+raw_data!AB559</f>
        <v>6.6233529000000004</v>
      </c>
      <c r="M558" s="21">
        <f>SUM(raw_data!AC559:'raw_data'!AH559)</f>
        <v>175.86466729999995</v>
      </c>
      <c r="N558" s="25">
        <f t="shared" si="35"/>
        <v>26.552211539264341</v>
      </c>
      <c r="O558">
        <f>raw_data!AI559</f>
        <v>366144874</v>
      </c>
      <c r="P558">
        <f>100*raw_data!AJ559/raw_data!AI559</f>
        <v>51.395667770566689</v>
      </c>
      <c r="Q558">
        <f>100*raw_data!AK559/raw_data!AI559</f>
        <v>1.3741254779931726</v>
      </c>
      <c r="R558">
        <f>100*raw_data!AL559/raw_data!AI559</f>
        <v>13.279607732539224</v>
      </c>
      <c r="S558">
        <f>100*raw_data!AM559/raw_data!AI559</f>
        <v>73.123021517433557</v>
      </c>
      <c r="T558">
        <f>raw_data!AN559</f>
        <v>10179230886759.5</v>
      </c>
      <c r="U558">
        <f>raw_data!AO559</f>
        <v>33</v>
      </c>
      <c r="V558">
        <f>100*raw_data!AP559/raw_data!AI559</f>
        <v>0</v>
      </c>
      <c r="W558">
        <f>100*raw_data!AQ559/raw_data!AI559</f>
        <v>0</v>
      </c>
    </row>
    <row r="559" spans="1:23" x14ac:dyDescent="0.35">
      <c r="A559" s="27" t="str">
        <f>raw_data!A560</f>
        <v>Europe_Eastern</v>
      </c>
      <c r="B559" s="28">
        <f>raw_data!B560</f>
        <v>1990</v>
      </c>
      <c r="C559" s="33">
        <f>raw_data!C560+raw_data!D560</f>
        <v>0.25267215942232468</v>
      </c>
      <c r="D559" s="33">
        <f>SUM(raw_data!E560:'raw_data'!J560)</f>
        <v>19.798741030068538</v>
      </c>
      <c r="E559" s="31">
        <f t="shared" si="32"/>
        <v>78.357429941366277</v>
      </c>
      <c r="F559" s="21">
        <f>raw_data!K560+raw_data!L560</f>
        <v>1.5985800000000001E-2</v>
      </c>
      <c r="G559" s="21">
        <f>SUM(raw_data!M560:'raw_data'!R560)</f>
        <v>3.6105600000000002E-2</v>
      </c>
      <c r="H559" s="25">
        <f t="shared" si="33"/>
        <v>2.2586045115039597</v>
      </c>
      <c r="I559" s="21">
        <f>raw_data!S560+raw_data!T560</f>
        <v>2.8972600000000001E-2</v>
      </c>
      <c r="J559" s="21">
        <f>SUM(raw_data!U560:'raw_data'!Z560)</f>
        <v>0.33674090000000007</v>
      </c>
      <c r="K559" s="25">
        <f t="shared" si="34"/>
        <v>11.622736654632309</v>
      </c>
      <c r="L559" s="21">
        <f>raw_data!AA560+raw_data!AB560</f>
        <v>3.7276315000000002</v>
      </c>
      <c r="M559" s="21">
        <f>SUM(raw_data!AC560:'raw_data'!AH560)</f>
        <v>37.600820599999999</v>
      </c>
      <c r="N559" s="25">
        <f t="shared" si="35"/>
        <v>10.087054098560975</v>
      </c>
      <c r="O559">
        <f>raw_data!AI560</f>
        <v>65046726</v>
      </c>
      <c r="P559">
        <f>100*raw_data!AJ560/raw_data!AI560</f>
        <v>53.652119247323839</v>
      </c>
      <c r="Q559">
        <f>100*raw_data!AK560/raw_data!AI560</f>
        <v>0</v>
      </c>
      <c r="R559">
        <f>100*raw_data!AL560/raw_data!AI560</f>
        <v>69.347045998902388</v>
      </c>
      <c r="S559">
        <f>100*raw_data!AM560/raw_data!AI560</f>
        <v>65.723718362089429</v>
      </c>
      <c r="T559">
        <f>raw_data!AN560</f>
        <v>190940680757.32001</v>
      </c>
      <c r="U559">
        <f>raw_data!AO560</f>
        <v>0</v>
      </c>
      <c r="V559">
        <f>100*raw_data!AP560/raw_data!AI560</f>
        <v>0</v>
      </c>
      <c r="W559">
        <f>100*raw_data!AQ560/raw_data!AI560</f>
        <v>0</v>
      </c>
    </row>
    <row r="560" spans="1:23" x14ac:dyDescent="0.35">
      <c r="A560" s="27" t="str">
        <f>raw_data!A561</f>
        <v>Europe_Non_EU</v>
      </c>
      <c r="B560" s="28">
        <f>raw_data!B561</f>
        <v>1990</v>
      </c>
      <c r="C560" s="33">
        <f>raw_data!C561+raw_data!D561</f>
        <v>1.3755428102030649</v>
      </c>
      <c r="D560" s="33">
        <f>SUM(raw_data!E561:'raw_data'!J561)</f>
        <v>15.522922403498814</v>
      </c>
      <c r="E560" s="31">
        <f t="shared" si="32"/>
        <v>11.284943142705416</v>
      </c>
      <c r="F560" s="21">
        <f>raw_data!K561+raw_data!L561</f>
        <v>2.9733000000000002E-2</v>
      </c>
      <c r="G560" s="21">
        <f>SUM(raw_data!M561:'raw_data'!R561)</f>
        <v>0.54703499999999994</v>
      </c>
      <c r="H560" s="25">
        <f t="shared" si="33"/>
        <v>18.398244374936937</v>
      </c>
      <c r="I560" s="21">
        <f>raw_data!S561+raw_data!T561</f>
        <v>0.94506789999999996</v>
      </c>
      <c r="J560" s="21">
        <f>SUM(raw_data!U561:'raw_data'!Z561)</f>
        <v>0.13378280000000001</v>
      </c>
      <c r="K560" s="25">
        <f t="shared" si="34"/>
        <v>0.14155892925788721</v>
      </c>
      <c r="L560" s="21">
        <f>raw_data!AA561+raw_data!AB561</f>
        <v>3.0195634999999998</v>
      </c>
      <c r="M560" s="21">
        <f>SUM(raw_data!AC561:'raw_data'!AH561)</f>
        <v>17.843020599999999</v>
      </c>
      <c r="N560" s="25">
        <f t="shared" si="35"/>
        <v>5.9091390527140764</v>
      </c>
      <c r="O560">
        <f>raw_data!AI561</f>
        <v>77118908</v>
      </c>
      <c r="P560">
        <f>100*raw_data!AJ561/raw_data!AI561</f>
        <v>49.912965572593428</v>
      </c>
      <c r="Q560">
        <f>100*raw_data!AK561/raw_data!AI561</f>
        <v>0</v>
      </c>
      <c r="R560">
        <f>100*raw_data!AL561/raw_data!AI561</f>
        <v>66.82995174153659</v>
      </c>
      <c r="S560">
        <f>100*raw_data!AM561/raw_data!AI561</f>
        <v>55.5717736563386</v>
      </c>
      <c r="T560">
        <f>raw_data!AN561</f>
        <v>301312472383.703</v>
      </c>
      <c r="U560">
        <f>raw_data!AO561</f>
        <v>0</v>
      </c>
      <c r="V560">
        <f>100*raw_data!AP561/raw_data!AI561</f>
        <v>0</v>
      </c>
      <c r="W560">
        <f>100*raw_data!AQ561/raw_data!AI561</f>
        <v>0</v>
      </c>
    </row>
    <row r="561" spans="1:23" x14ac:dyDescent="0.35">
      <c r="A561" s="27" t="str">
        <f>raw_data!A562</f>
        <v>European Free Trade Association</v>
      </c>
      <c r="B561" s="28">
        <f>raw_data!B562</f>
        <v>1990</v>
      </c>
      <c r="C561" s="33">
        <f>raw_data!C562+raw_data!D562</f>
        <v>0.10755221904761901</v>
      </c>
      <c r="D561" s="33">
        <f>SUM(raw_data!E562:'raw_data'!J562)</f>
        <v>4.7907966494248573</v>
      </c>
      <c r="E561" s="31">
        <f t="shared" si="32"/>
        <v>44.543912639345173</v>
      </c>
      <c r="F561" s="21">
        <f>raw_data!K562+raw_data!L562</f>
        <v>0.1377014</v>
      </c>
      <c r="G561" s="21">
        <f>SUM(raw_data!M562:'raw_data'!R562)</f>
        <v>0.4966738</v>
      </c>
      <c r="H561" s="25">
        <f t="shared" si="33"/>
        <v>3.606889980784509</v>
      </c>
      <c r="I561" s="21">
        <f>raw_data!S562+raw_data!T562</f>
        <v>2.5591999999999998E-3</v>
      </c>
      <c r="J561" s="21">
        <f>SUM(raw_data!U562:'raw_data'!Z562)</f>
        <v>3.9261228999999997</v>
      </c>
      <c r="K561" s="25">
        <f t="shared" si="34"/>
        <v>1534.121170678337</v>
      </c>
      <c r="L561" s="21">
        <f>raw_data!AA562+raw_data!AB562</f>
        <v>1.107E-2</v>
      </c>
      <c r="M561" s="21">
        <f>SUM(raw_data!AC562:'raw_data'!AH562)</f>
        <v>10.663702200000001</v>
      </c>
      <c r="N561" s="25">
        <f t="shared" si="35"/>
        <v>963.29739837398381</v>
      </c>
      <c r="O561">
        <f>raw_data!AI562</f>
        <v>11240583</v>
      </c>
      <c r="P561">
        <f>100*raw_data!AJ562/raw_data!AI562</f>
        <v>50.899913287415785</v>
      </c>
      <c r="Q561">
        <f>100*raw_data!AK562/raw_data!AI562</f>
        <v>24.910353849084164</v>
      </c>
      <c r="R561">
        <f>100*raw_data!AL562/raw_data!AI562</f>
        <v>32.706915646635053</v>
      </c>
      <c r="S561">
        <f>100*raw_data!AM562/raw_data!AI562</f>
        <v>73.418193700451297</v>
      </c>
      <c r="T561">
        <f>raw_data!AN562</f>
        <v>682323497603.37195</v>
      </c>
      <c r="U561">
        <f>raw_data!AO562</f>
        <v>0</v>
      </c>
      <c r="V561">
        <f>100*raw_data!AP562/raw_data!AI562</f>
        <v>0</v>
      </c>
      <c r="W561">
        <f>100*raw_data!AQ562/raw_data!AI562</f>
        <v>0</v>
      </c>
    </row>
    <row r="562" spans="1:23" x14ac:dyDescent="0.35">
      <c r="A562" s="27" t="str">
        <f>raw_data!A563</f>
        <v>India</v>
      </c>
      <c r="B562" s="28">
        <f>raw_data!B563</f>
        <v>1990</v>
      </c>
      <c r="C562" s="33">
        <f>raw_data!C563+raw_data!D563</f>
        <v>14.136320998477339</v>
      </c>
      <c r="D562" s="33">
        <f>SUM(raw_data!E563:'raw_data'!J563)</f>
        <v>53.55057559889304</v>
      </c>
      <c r="E562" s="31">
        <f t="shared" si="32"/>
        <v>3.7881550372732136</v>
      </c>
      <c r="F562" s="21">
        <f>raw_data!K563+raw_data!L563</f>
        <v>0.72366039999999998</v>
      </c>
      <c r="G562" s="21">
        <f>SUM(raw_data!M563:'raw_data'!R563)</f>
        <v>0.1385256</v>
      </c>
      <c r="H562" s="25">
        <f t="shared" si="33"/>
        <v>0.19142349090816632</v>
      </c>
      <c r="I562" s="21">
        <f>raw_data!S563+raw_data!T563</f>
        <v>0.48251920000000004</v>
      </c>
      <c r="J562" s="21">
        <f>SUM(raw_data!U563:'raw_data'!Z563)</f>
        <v>0.26041899999999996</v>
      </c>
      <c r="K562" s="25">
        <f t="shared" si="34"/>
        <v>0.53970702098486434</v>
      </c>
      <c r="L562" s="21">
        <f>raw_data!AA563+raw_data!AB563</f>
        <v>21.647815999999999</v>
      </c>
      <c r="M562" s="21">
        <f>SUM(raw_data!AC563:'raw_data'!AH563)</f>
        <v>61.878739200000005</v>
      </c>
      <c r="N562" s="25">
        <f t="shared" si="35"/>
        <v>2.8584287301776774</v>
      </c>
      <c r="O562">
        <f>raw_data!AI563</f>
        <v>870452165</v>
      </c>
      <c r="P562">
        <f>100*raw_data!AJ563/raw_data!AI563</f>
        <v>48.304562031849272</v>
      </c>
      <c r="Q562">
        <f>100*raw_data!AK563/raw_data!AI563</f>
        <v>0</v>
      </c>
      <c r="R562">
        <f>100*raw_data!AL563/raw_data!AI563</f>
        <v>0</v>
      </c>
      <c r="S562">
        <f>100*raw_data!AM563/raw_data!AI563</f>
        <v>25.547000046809007</v>
      </c>
      <c r="T562">
        <f>raw_data!AN563</f>
        <v>465242838816.88202</v>
      </c>
      <c r="U562">
        <f>raw_data!AO563</f>
        <v>0</v>
      </c>
      <c r="V562">
        <f>100*raw_data!AP563/raw_data!AI563</f>
        <v>0</v>
      </c>
      <c r="W562">
        <f>100*raw_data!AQ563/raw_data!AI563</f>
        <v>0</v>
      </c>
    </row>
    <row r="563" spans="1:23" x14ac:dyDescent="0.35">
      <c r="A563" s="27" t="str">
        <f>raw_data!A564</f>
        <v>Indonesia</v>
      </c>
      <c r="B563" s="28">
        <f>raw_data!B564</f>
        <v>1990</v>
      </c>
      <c r="C563" s="33">
        <f>raw_data!C564+raw_data!D564</f>
        <v>1.7565911598471908</v>
      </c>
      <c r="D563" s="33">
        <f>SUM(raw_data!E564:'raw_data'!J564)</f>
        <v>5.7222482804948474</v>
      </c>
      <c r="E563" s="31">
        <f t="shared" si="32"/>
        <v>3.257586859877307</v>
      </c>
      <c r="F563" s="21">
        <f>raw_data!K564+raw_data!L564</f>
        <v>0.2270103</v>
      </c>
      <c r="G563" s="21">
        <f>SUM(raw_data!M564:'raw_data'!R564)</f>
        <v>0.54432729999999996</v>
      </c>
      <c r="H563" s="25">
        <f t="shared" si="33"/>
        <v>2.3978088218904605</v>
      </c>
      <c r="I563" s="21">
        <f>raw_data!S564+raw_data!T564</f>
        <v>3.0751199999999999E-2</v>
      </c>
      <c r="J563" s="21">
        <f>SUM(raw_data!U564:'raw_data'!Z564)</f>
        <v>0.48087450000000004</v>
      </c>
      <c r="K563" s="25">
        <f t="shared" si="34"/>
        <v>15.637584874736596</v>
      </c>
      <c r="L563" s="21">
        <f>raw_data!AA564+raw_data!AB564</f>
        <v>1.9513682000000001</v>
      </c>
      <c r="M563" s="21">
        <f>SUM(raw_data!AC564:'raw_data'!AH564)</f>
        <v>5.9856047999999999</v>
      </c>
      <c r="N563" s="25">
        <f t="shared" si="35"/>
        <v>3.0673887173112688</v>
      </c>
      <c r="O563">
        <f>raw_data!AI564</f>
        <v>182159874</v>
      </c>
      <c r="P563">
        <f>100*raw_data!AJ564/raw_data!AI564</f>
        <v>49.830453330243301</v>
      </c>
      <c r="Q563">
        <f>100*raw_data!AK564/raw_data!AI564</f>
        <v>0</v>
      </c>
      <c r="R563">
        <f>100*raw_data!AL564/raw_data!AI564</f>
        <v>93.314048954601276</v>
      </c>
      <c r="S563">
        <f>100*raw_data!AM564/raw_data!AI564</f>
        <v>30.584000074571858</v>
      </c>
      <c r="T563">
        <f>raw_data!AN564</f>
        <v>270259316986.36499</v>
      </c>
      <c r="U563">
        <f>raw_data!AO564</f>
        <v>32</v>
      </c>
      <c r="V563">
        <f>100*raw_data!AP564/raw_data!AI564</f>
        <v>0</v>
      </c>
      <c r="W563">
        <f>100*raw_data!AQ564/raw_data!AI564</f>
        <v>0</v>
      </c>
    </row>
    <row r="564" spans="1:23" x14ac:dyDescent="0.35">
      <c r="A564" s="27" t="str">
        <f>raw_data!A565</f>
        <v>Japan</v>
      </c>
      <c r="B564" s="28">
        <f>raw_data!B565</f>
        <v>1990</v>
      </c>
      <c r="C564" s="33">
        <f>raw_data!C565+raw_data!D565</f>
        <v>0.619795656036639</v>
      </c>
      <c r="D564" s="33">
        <f>SUM(raw_data!E565:'raw_data'!J565)</f>
        <v>25.955279724805148</v>
      </c>
      <c r="E564" s="31">
        <f t="shared" si="32"/>
        <v>41.877156562824979</v>
      </c>
      <c r="F564" s="21">
        <f>raw_data!K565+raw_data!L565</f>
        <v>0.46341850000000001</v>
      </c>
      <c r="G564" s="21">
        <f>SUM(raw_data!M565:'raw_data'!R565)</f>
        <v>3.6861756000000003</v>
      </c>
      <c r="H564" s="25">
        <f t="shared" si="33"/>
        <v>7.9543125706030295</v>
      </c>
      <c r="I564" s="21">
        <f>raw_data!S565+raw_data!T565</f>
        <v>7.071E-4</v>
      </c>
      <c r="J564" s="21">
        <f>SUM(raw_data!U565:'raw_data'!Z565)</f>
        <v>1.2034194</v>
      </c>
      <c r="K564" s="25">
        <f t="shared" si="34"/>
        <v>1701.908358082308</v>
      </c>
      <c r="L564" s="21">
        <f>raw_data!AA565+raw_data!AB565</f>
        <v>0.20717999999999998</v>
      </c>
      <c r="M564" s="21">
        <f>SUM(raw_data!AC565:'raw_data'!AH565)</f>
        <v>25.720168600000001</v>
      </c>
      <c r="N564" s="25">
        <f t="shared" si="35"/>
        <v>124.14407085626027</v>
      </c>
      <c r="O564">
        <f>raw_data!AI565</f>
        <v>123478000</v>
      </c>
      <c r="P564">
        <f>100*raw_data!AJ565/raw_data!AI565</f>
        <v>50.801127326325336</v>
      </c>
      <c r="Q564">
        <f>100*raw_data!AK565/raw_data!AI565</f>
        <v>65.637100536127889</v>
      </c>
      <c r="R564">
        <f>100*raw_data!AL565/raw_data!AI565</f>
        <v>102.22722590258994</v>
      </c>
      <c r="S564">
        <f>100*raw_data!AM565/raw_data!AI565</f>
        <v>77.33899965985843</v>
      </c>
      <c r="T564">
        <f>raw_data!AN565</f>
        <v>3509518031571.1602</v>
      </c>
      <c r="U564">
        <f>raw_data!AO565</f>
        <v>0</v>
      </c>
      <c r="V564">
        <f>100*raw_data!AP565/raw_data!AI565</f>
        <v>0</v>
      </c>
      <c r="W564">
        <f>100*raw_data!AQ565/raw_data!AI565</f>
        <v>0</v>
      </c>
    </row>
    <row r="565" spans="1:23" x14ac:dyDescent="0.35">
      <c r="A565" s="27" t="str">
        <f>raw_data!A566</f>
        <v>Mexico</v>
      </c>
      <c r="B565" s="28">
        <f>raw_data!B566</f>
        <v>1990</v>
      </c>
      <c r="C565" s="33">
        <f>raw_data!C566+raw_data!D566</f>
        <v>1.2331040188478801</v>
      </c>
      <c r="D565" s="33">
        <f>SUM(raw_data!E566:'raw_data'!J566)</f>
        <v>13.461013231201107</v>
      </c>
      <c r="E565" s="31">
        <f t="shared" si="32"/>
        <v>10.916364739268362</v>
      </c>
      <c r="F565" s="21">
        <f>raw_data!K566+raw_data!L566</f>
        <v>0.16120509999999999</v>
      </c>
      <c r="G565" s="21">
        <f>SUM(raw_data!M566:'raw_data'!R566)</f>
        <v>2.7016575999999999</v>
      </c>
      <c r="H565" s="25">
        <f t="shared" si="33"/>
        <v>16.759132310330134</v>
      </c>
      <c r="I565" s="21">
        <f>raw_data!S566+raw_data!T566</f>
        <v>6.54116E-2</v>
      </c>
      <c r="J565" s="21">
        <f>SUM(raw_data!U566:'raw_data'!Z566)</f>
        <v>0.17405280000000001</v>
      </c>
      <c r="K565" s="25">
        <f t="shared" si="34"/>
        <v>2.6608858367628985</v>
      </c>
      <c r="L565" s="21">
        <f>raw_data!AA566+raw_data!AB566</f>
        <v>1.4065113999999999</v>
      </c>
      <c r="M565" s="21">
        <f>SUM(raw_data!AC566:'raw_data'!AH566)</f>
        <v>12.1931528</v>
      </c>
      <c r="N565" s="25">
        <f t="shared" si="35"/>
        <v>8.66907498936731</v>
      </c>
      <c r="O565">
        <f>raw_data!AI566</f>
        <v>81720428</v>
      </c>
      <c r="P565">
        <f>100*raw_data!AJ566/raw_data!AI566</f>
        <v>50.794594467860591</v>
      </c>
      <c r="Q565">
        <f>100*raw_data!AK566/raw_data!AI566</f>
        <v>19.911220974026225</v>
      </c>
      <c r="R565">
        <f>100*raw_data!AL566/raw_data!AI566</f>
        <v>88.749038367738365</v>
      </c>
      <c r="S565">
        <f>100*raw_data!AM566/raw_data!AI566</f>
        <v>71.418999420805775</v>
      </c>
      <c r="T565">
        <f>raw_data!AN566</f>
        <v>620675053011.81494</v>
      </c>
      <c r="U565">
        <f>raw_data!AO566</f>
        <v>0</v>
      </c>
      <c r="V565">
        <f>100*raw_data!AP566/raw_data!AI566</f>
        <v>0</v>
      </c>
      <c r="W565">
        <f>100*raw_data!AQ566/raw_data!AI566</f>
        <v>0</v>
      </c>
    </row>
    <row r="566" spans="1:23" x14ac:dyDescent="0.35">
      <c r="A566" s="27" t="str">
        <f>raw_data!A567</f>
        <v>Middle East</v>
      </c>
      <c r="B566" s="28">
        <f>raw_data!B567</f>
        <v>1990</v>
      </c>
      <c r="C566" s="33">
        <f>raw_data!C567+raw_data!D567</f>
        <v>1.2758549820828831</v>
      </c>
      <c r="D566" s="33">
        <f>SUM(raw_data!E567:'raw_data'!J567)</f>
        <v>14.672447356048139</v>
      </c>
      <c r="E566" s="31">
        <f t="shared" si="32"/>
        <v>11.500090184305112</v>
      </c>
      <c r="F566" s="21">
        <f>raw_data!K567+raw_data!L567</f>
        <v>0.49122560000000004</v>
      </c>
      <c r="G566" s="21">
        <f>SUM(raw_data!M567:'raw_data'!R567)</f>
        <v>5.0708421000000001</v>
      </c>
      <c r="H566" s="25">
        <f t="shared" si="33"/>
        <v>10.322837612697709</v>
      </c>
      <c r="I566" s="21">
        <f>raw_data!S567+raw_data!T567</f>
        <v>0.17639679999999999</v>
      </c>
      <c r="J566" s="21">
        <f>SUM(raw_data!U567:'raw_data'!Z567)</f>
        <v>0.27975719999999998</v>
      </c>
      <c r="K566" s="25">
        <f t="shared" si="34"/>
        <v>1.585953940207532</v>
      </c>
      <c r="L566" s="21">
        <f>raw_data!AA567+raw_data!AB567</f>
        <v>1.1923313</v>
      </c>
      <c r="M566" s="21">
        <f>SUM(raw_data!AC567:'raw_data'!AH567)</f>
        <v>11.7174403</v>
      </c>
      <c r="N566" s="25">
        <f t="shared" si="35"/>
        <v>9.8273359929408883</v>
      </c>
      <c r="O566">
        <f>raw_data!AI567</f>
        <v>135292131</v>
      </c>
      <c r="P566">
        <f>100*raw_data!AJ567/raw_data!AI567</f>
        <v>48.282754892817827</v>
      </c>
      <c r="Q566">
        <f>100*raw_data!AK567/raw_data!AI567</f>
        <v>0</v>
      </c>
      <c r="R566">
        <f>100*raw_data!AL567/raw_data!AI567</f>
        <v>27.068971217549969</v>
      </c>
      <c r="S566">
        <f>100*raw_data!AM567/raw_data!AI567</f>
        <v>59.985622519317104</v>
      </c>
      <c r="T566">
        <f>raw_data!AN567</f>
        <v>752101674740.72205</v>
      </c>
      <c r="U566">
        <f>raw_data!AO567</f>
        <v>44</v>
      </c>
      <c r="V566">
        <f>100*raw_data!AP567/raw_data!AI567</f>
        <v>0</v>
      </c>
      <c r="W566">
        <f>100*raw_data!AQ567/raw_data!AI567</f>
        <v>0</v>
      </c>
    </row>
    <row r="567" spans="1:23" x14ac:dyDescent="0.35">
      <c r="A567" s="27" t="str">
        <f>raw_data!A568</f>
        <v>Pakistan</v>
      </c>
      <c r="B567" s="28">
        <f>raw_data!B568</f>
        <v>1990</v>
      </c>
      <c r="C567" s="33">
        <f>raw_data!C568+raw_data!D568</f>
        <v>0.93039996502187206</v>
      </c>
      <c r="D567" s="33">
        <f>SUM(raw_data!E568:'raw_data'!J568)</f>
        <v>14.586222996332406</v>
      </c>
      <c r="E567" s="31">
        <f t="shared" si="32"/>
        <v>15.677368384240545</v>
      </c>
      <c r="F567" s="21">
        <f>raw_data!K568+raw_data!L568</f>
        <v>0.1450111</v>
      </c>
      <c r="G567" s="21">
        <f>SUM(raw_data!M568:'raw_data'!R568)</f>
        <v>0.14842949999999999</v>
      </c>
      <c r="H567" s="25">
        <f t="shared" si="33"/>
        <v>1.0235733678318417</v>
      </c>
      <c r="I567" s="21">
        <f>raw_data!S568+raw_data!T568</f>
        <v>3.1226199999999999E-2</v>
      </c>
      <c r="J567" s="21">
        <f>SUM(raw_data!U568:'raw_data'!Z568)</f>
        <v>7.1648500000000004E-2</v>
      </c>
      <c r="K567" s="25">
        <f t="shared" si="34"/>
        <v>2.2944994908122029</v>
      </c>
      <c r="L567" s="21">
        <f>raw_data!AA568+raw_data!AB568</f>
        <v>1.1007633000000001</v>
      </c>
      <c r="M567" s="21">
        <f>SUM(raw_data!AC568:'raw_data'!AH568)</f>
        <v>16.925918599999999</v>
      </c>
      <c r="N567" s="25">
        <f t="shared" si="35"/>
        <v>15.376528814141967</v>
      </c>
      <c r="O567">
        <f>raw_data!AI568</f>
        <v>115414069</v>
      </c>
      <c r="P567">
        <f>100*raw_data!AJ568/raw_data!AI568</f>
        <v>48.148249586452067</v>
      </c>
      <c r="Q567">
        <f>100*raw_data!AK568/raw_data!AI568</f>
        <v>0</v>
      </c>
      <c r="R567">
        <f>100*raw_data!AL568/raw_data!AI568</f>
        <v>0</v>
      </c>
      <c r="S567">
        <f>100*raw_data!AM568/raw_data!AI568</f>
        <v>30.576000227493928</v>
      </c>
      <c r="T567">
        <f>raw_data!AN568</f>
        <v>99534995089.689499</v>
      </c>
      <c r="U567">
        <f>raw_data!AO568</f>
        <v>33</v>
      </c>
      <c r="V567">
        <f>100*raw_data!AP568/raw_data!AI568</f>
        <v>0</v>
      </c>
      <c r="W567">
        <f>100*raw_data!AQ568/raw_data!AI568</f>
        <v>0</v>
      </c>
    </row>
    <row r="568" spans="1:23" x14ac:dyDescent="0.35">
      <c r="A568" s="27" t="str">
        <f>raw_data!A569</f>
        <v>Russia</v>
      </c>
      <c r="B568" s="28">
        <f>raw_data!B569</f>
        <v>1990</v>
      </c>
      <c r="C568" s="33">
        <f>raw_data!C569+raw_data!D569</f>
        <v>0.34224771339880378</v>
      </c>
      <c r="D568" s="33">
        <f>SUM(raw_data!E569:'raw_data'!J569)</f>
        <v>42.008206186782509</v>
      </c>
      <c r="E568" s="31">
        <f t="shared" si="32"/>
        <v>122.74210912793592</v>
      </c>
      <c r="F568" s="21">
        <f>raw_data!K569+raw_data!L569</f>
        <v>4.3921300000000003E-2</v>
      </c>
      <c r="G568" s="21">
        <f>SUM(raw_data!M569:'raw_data'!R569)</f>
        <v>2.2186791000000001</v>
      </c>
      <c r="H568" s="25">
        <f t="shared" si="33"/>
        <v>50.514877747243361</v>
      </c>
      <c r="I568" s="21">
        <f>raw_data!S569+raw_data!T569</f>
        <v>1.1252100000000001E-2</v>
      </c>
      <c r="J568" s="21">
        <f>SUM(raw_data!U569:'raw_data'!Z569)</f>
        <v>0.94967620000000008</v>
      </c>
      <c r="K568" s="25">
        <f t="shared" si="34"/>
        <v>84.39990757280863</v>
      </c>
      <c r="L568" s="21">
        <f>raw_data!AA569+raw_data!AB569</f>
        <v>3.5646171</v>
      </c>
      <c r="M568" s="21">
        <f>SUM(raw_data!AC569:'raw_data'!AH569)</f>
        <v>74.126488300000005</v>
      </c>
      <c r="N568" s="25">
        <f t="shared" si="35"/>
        <v>20.795077345053414</v>
      </c>
      <c r="O568">
        <f>raw_data!AI569</f>
        <v>147969407</v>
      </c>
      <c r="P568">
        <f>100*raw_data!AJ569/raw_data!AI569</f>
        <v>53.142932444136918</v>
      </c>
      <c r="Q568">
        <f>100*raw_data!AK569/raw_data!AI569</f>
        <v>0</v>
      </c>
      <c r="R568">
        <f>100*raw_data!AL569/raw_data!AI569</f>
        <v>0</v>
      </c>
      <c r="S568">
        <f>100*raw_data!AM569/raw_data!AI569</f>
        <v>73.394000288181189</v>
      </c>
      <c r="T568">
        <f>raw_data!AN569</f>
        <v>1161488646395.6799</v>
      </c>
      <c r="U568">
        <f>raw_data!AO569</f>
        <v>0</v>
      </c>
      <c r="V568">
        <f>100*raw_data!AP569/raw_data!AI569</f>
        <v>0</v>
      </c>
      <c r="W568">
        <f>100*raw_data!AQ569/raw_data!AI569</f>
        <v>0</v>
      </c>
    </row>
    <row r="569" spans="1:23" x14ac:dyDescent="0.35">
      <c r="A569" s="27" t="str">
        <f>raw_data!A570</f>
        <v>South Africa</v>
      </c>
      <c r="B569" s="28">
        <f>raw_data!B570</f>
        <v>1990</v>
      </c>
      <c r="C569" s="33">
        <f>raw_data!C570+raw_data!D570</f>
        <v>0.16046705780669612</v>
      </c>
      <c r="D569" s="33">
        <f>SUM(raw_data!E570:'raw_data'!J570)</f>
        <v>4.2739126373152683</v>
      </c>
      <c r="E569" s="31">
        <f t="shared" si="32"/>
        <v>26.634205772400733</v>
      </c>
      <c r="F569" s="21">
        <f>raw_data!K570+raw_data!L570</f>
        <v>6.4719600000000002E-2</v>
      </c>
      <c r="G569" s="21">
        <f>SUM(raw_data!M570:'raw_data'!R570)</f>
        <v>0.17707000000000001</v>
      </c>
      <c r="H569" s="25">
        <f t="shared" si="33"/>
        <v>2.7359563408920944</v>
      </c>
      <c r="I569" s="21">
        <f>raw_data!S570+raw_data!T570</f>
        <v>6.5989699999999998E-2</v>
      </c>
      <c r="J569" s="21">
        <f>SUM(raw_data!U570:'raw_data'!Z570)</f>
        <v>0.29028589999999999</v>
      </c>
      <c r="K569" s="25">
        <f t="shared" si="34"/>
        <v>4.3989577161284261</v>
      </c>
      <c r="L569" s="21">
        <f>raw_data!AA570+raw_data!AB570</f>
        <v>0.28709960000000001</v>
      </c>
      <c r="M569" s="21">
        <f>SUM(raw_data!AC570:'raw_data'!AH570)</f>
        <v>5.0141635999999998</v>
      </c>
      <c r="N569" s="25">
        <f t="shared" si="35"/>
        <v>17.464892323082303</v>
      </c>
      <c r="O569">
        <f>raw_data!AI570</f>
        <v>39877570</v>
      </c>
      <c r="P569">
        <f>100*raw_data!AJ570/raw_data!AI570</f>
        <v>51.294396825082373</v>
      </c>
      <c r="Q569">
        <f>100*raw_data!AK570/raw_data!AI570</f>
        <v>0</v>
      </c>
      <c r="R569">
        <f>100*raw_data!AL570/raw_data!AI570</f>
        <v>0</v>
      </c>
      <c r="S569">
        <f>100*raw_data!AM570/raw_data!AI570</f>
        <v>52.036999746975553</v>
      </c>
      <c r="T569">
        <f>raw_data!AN570</f>
        <v>185160422891.73099</v>
      </c>
      <c r="U569">
        <f>raw_data!AO570</f>
        <v>0</v>
      </c>
      <c r="V569">
        <f>100*raw_data!AP570/raw_data!AI570</f>
        <v>0</v>
      </c>
      <c r="W569">
        <f>100*raw_data!AQ570/raw_data!AI570</f>
        <v>0</v>
      </c>
    </row>
    <row r="570" spans="1:23" x14ac:dyDescent="0.35">
      <c r="A570" s="27" t="str">
        <f>raw_data!A571</f>
        <v>South America_Northern</v>
      </c>
      <c r="B570" s="28">
        <f>raw_data!B571</f>
        <v>1990</v>
      </c>
      <c r="C570" s="33">
        <f>raw_data!C571+raw_data!D571</f>
        <v>0.13635202800780868</v>
      </c>
      <c r="D570" s="33">
        <f>SUM(raw_data!E571:'raw_data'!J571)</f>
        <v>3.4499128920868842</v>
      </c>
      <c r="E570" s="31">
        <f t="shared" si="32"/>
        <v>25.301515074563561</v>
      </c>
      <c r="F570" s="21">
        <f>raw_data!K571+raw_data!L571</f>
        <v>8.8520200000000007E-2</v>
      </c>
      <c r="G570" s="21">
        <f>SUM(raw_data!M571:'raw_data'!R571)</f>
        <v>0.64171679999999998</v>
      </c>
      <c r="H570" s="25">
        <f t="shared" si="33"/>
        <v>7.2493826267902683</v>
      </c>
      <c r="I570" s="21">
        <f>raw_data!S571+raw_data!T571</f>
        <v>8.1419999999999995E-4</v>
      </c>
      <c r="J570" s="21">
        <f>SUM(raw_data!U571:'raw_data'!Z571)</f>
        <v>5.90865E-2</v>
      </c>
      <c r="K570" s="25">
        <f t="shared" si="34"/>
        <v>72.570007369196759</v>
      </c>
      <c r="L570" s="21">
        <f>raw_data!AA571+raw_data!AB571</f>
        <v>6.7273200000000005E-2</v>
      </c>
      <c r="M570" s="21">
        <f>SUM(raw_data!AC571:'raw_data'!AH571)</f>
        <v>3.0113288000000002</v>
      </c>
      <c r="N570" s="25">
        <f t="shared" si="35"/>
        <v>44.762681127105594</v>
      </c>
      <c r="O570">
        <f>raw_data!AI571</f>
        <v>20910451</v>
      </c>
      <c r="P570">
        <f>100*raw_data!AJ571/raw_data!AI571</f>
        <v>49.901515754012195</v>
      </c>
      <c r="Q570">
        <f>100*raw_data!AK571/raw_data!AI571</f>
        <v>0</v>
      </c>
      <c r="R570">
        <f>100*raw_data!AL571/raw_data!AI571</f>
        <v>74.432808742384367</v>
      </c>
      <c r="S570">
        <f>100*raw_data!AM571/raw_data!AI571</f>
        <v>81.962851972920149</v>
      </c>
      <c r="T570">
        <f>raw_data!AN571</f>
        <v>4453485863.91399</v>
      </c>
      <c r="U570">
        <f>raw_data!AO571</f>
        <v>0</v>
      </c>
      <c r="V570">
        <f>100*raw_data!AP571/raw_data!AI571</f>
        <v>0</v>
      </c>
      <c r="W570">
        <f>100*raw_data!AQ571/raw_data!AI571</f>
        <v>0</v>
      </c>
    </row>
    <row r="571" spans="1:23" x14ac:dyDescent="0.35">
      <c r="A571" s="27" t="str">
        <f>raw_data!A572</f>
        <v>South America_Southern</v>
      </c>
      <c r="B571" s="28">
        <f>raw_data!B572</f>
        <v>1990</v>
      </c>
      <c r="C571" s="33">
        <f>raw_data!C572+raw_data!D572</f>
        <v>0.3443523968234376</v>
      </c>
      <c r="D571" s="33">
        <f>SUM(raw_data!E572:'raw_data'!J572)</f>
        <v>8.182565018569731</v>
      </c>
      <c r="E571" s="31">
        <f t="shared" si="32"/>
        <v>23.762184012807204</v>
      </c>
      <c r="F571" s="21">
        <f>raw_data!K572+raw_data!L572</f>
        <v>4.1026599999999996E-2</v>
      </c>
      <c r="G571" s="21">
        <f>SUM(raw_data!M572:'raw_data'!R572)</f>
        <v>0.55271149999999991</v>
      </c>
      <c r="H571" s="25">
        <f t="shared" si="33"/>
        <v>13.472027903847746</v>
      </c>
      <c r="I571" s="21">
        <f>raw_data!S572+raw_data!T572</f>
        <v>0.1105336</v>
      </c>
      <c r="J571" s="21">
        <f>SUM(raw_data!U572:'raw_data'!Z572)</f>
        <v>11.354075900000002</v>
      </c>
      <c r="K571" s="25">
        <f t="shared" si="34"/>
        <v>102.72058360534717</v>
      </c>
      <c r="L571" s="21">
        <f>raw_data!AA572+raw_data!AB572</f>
        <v>0.49545349999999999</v>
      </c>
      <c r="M571" s="21">
        <f>SUM(raw_data!AC572:'raw_data'!AH572)</f>
        <v>22.157257699999999</v>
      </c>
      <c r="N571" s="25">
        <f t="shared" si="35"/>
        <v>44.721164952916872</v>
      </c>
      <c r="O571">
        <f>raw_data!AI572</f>
        <v>60174205</v>
      </c>
      <c r="P571">
        <f>100*raw_data!AJ572/raw_data!AI572</f>
        <v>50.099990519193398</v>
      </c>
      <c r="Q571">
        <f>100*raw_data!AK572/raw_data!AI572</f>
        <v>6.236205364075853</v>
      </c>
      <c r="R571">
        <f>100*raw_data!AL572/raw_data!AI572</f>
        <v>4.6183809158758304</v>
      </c>
      <c r="S571">
        <f>100*raw_data!AM572/raw_data!AI572</f>
        <v>67.79429823792438</v>
      </c>
      <c r="T571">
        <f>raw_data!AN572</f>
        <v>229267053635.62701</v>
      </c>
      <c r="U571">
        <f>raw_data!AO572</f>
        <v>0</v>
      </c>
      <c r="V571">
        <f>100*raw_data!AP572/raw_data!AI572</f>
        <v>0</v>
      </c>
      <c r="W571">
        <f>100*raw_data!AQ572/raw_data!AI572</f>
        <v>0</v>
      </c>
    </row>
    <row r="572" spans="1:23" x14ac:dyDescent="0.35">
      <c r="A572" s="27" t="str">
        <f>raw_data!A573</f>
        <v>South Asia</v>
      </c>
      <c r="B572" s="28">
        <f>raw_data!B573</f>
        <v>1990</v>
      </c>
      <c r="C572" s="33">
        <f>raw_data!C573+raw_data!D573</f>
        <v>0.88854530718816327</v>
      </c>
      <c r="D572" s="33">
        <f>SUM(raw_data!E573:'raw_data'!J573)</f>
        <v>5.8821035481627026</v>
      </c>
      <c r="E572" s="31">
        <f t="shared" si="32"/>
        <v>6.6199252875206236</v>
      </c>
      <c r="F572" s="21">
        <f>raw_data!K573+raw_data!L573</f>
        <v>0.1678346</v>
      </c>
      <c r="G572" s="21">
        <f>SUM(raw_data!M573:'raw_data'!R573)</f>
        <v>0.70092909999999986</v>
      </c>
      <c r="H572" s="25">
        <f t="shared" si="33"/>
        <v>4.1763086991597671</v>
      </c>
      <c r="I572" s="21">
        <f>raw_data!S573+raw_data!T573</f>
        <v>3.5739300000000002E-2</v>
      </c>
      <c r="J572" s="21">
        <f>SUM(raw_data!U573:'raw_data'!Z573)</f>
        <v>8.7933999999999998E-2</v>
      </c>
      <c r="K572" s="25">
        <f t="shared" si="34"/>
        <v>2.4604287157275042</v>
      </c>
      <c r="L572" s="21">
        <f>raw_data!AA573+raw_data!AB573</f>
        <v>0.86899900000000008</v>
      </c>
      <c r="M572" s="21">
        <f>SUM(raw_data!AC573:'raw_data'!AH573)</f>
        <v>5.9191343999999999</v>
      </c>
      <c r="N572" s="25">
        <f t="shared" si="35"/>
        <v>6.8114398290446818</v>
      </c>
      <c r="O572">
        <f>raw_data!AI573</f>
        <v>155446470</v>
      </c>
      <c r="P572">
        <f>100*raw_data!AJ573/raw_data!AI573</f>
        <v>48.993884518574141</v>
      </c>
      <c r="Q572">
        <f>100*raw_data!AK573/raw_data!AI573</f>
        <v>0</v>
      </c>
      <c r="R572">
        <f>100*raw_data!AL573/raw_data!AI573</f>
        <v>10.78363374864672</v>
      </c>
      <c r="S572">
        <f>100*raw_data!AM573/raw_data!AI573</f>
        <v>18.377471678835807</v>
      </c>
      <c r="T572">
        <f>raw_data!AN573</f>
        <v>84225156222.440796</v>
      </c>
      <c r="U572">
        <f>raw_data!AO573</f>
        <v>32</v>
      </c>
      <c r="V572">
        <f>100*raw_data!AP573/raw_data!AI573</f>
        <v>0</v>
      </c>
      <c r="W572">
        <f>100*raw_data!AQ573/raw_data!AI573</f>
        <v>0</v>
      </c>
    </row>
    <row r="573" spans="1:23" x14ac:dyDescent="0.35">
      <c r="A573" s="27" t="str">
        <f>raw_data!A574</f>
        <v>South Korea</v>
      </c>
      <c r="B573" s="28">
        <f>raw_data!B574</f>
        <v>1990</v>
      </c>
      <c r="C573" s="33">
        <f>raw_data!C574+raw_data!D574</f>
        <v>0.1801286463611072</v>
      </c>
      <c r="D573" s="33">
        <f>SUM(raw_data!E574:'raw_data'!J574)</f>
        <v>4.9083068611109999</v>
      </c>
      <c r="E573" s="31">
        <f t="shared" si="32"/>
        <v>27.24889660954442</v>
      </c>
      <c r="F573" s="21">
        <f>raw_data!K574+raw_data!L574</f>
        <v>5.5653100000000004E-2</v>
      </c>
      <c r="G573" s="21">
        <f>SUM(raw_data!M574:'raw_data'!R574)</f>
        <v>0.26010689999999997</v>
      </c>
      <c r="H573" s="25">
        <f t="shared" si="33"/>
        <v>4.6737180857849783</v>
      </c>
      <c r="I573" s="21">
        <f>raw_data!S574+raw_data!T574</f>
        <v>2.29976E-2</v>
      </c>
      <c r="J573" s="21">
        <f>SUM(raw_data!U574:'raw_data'!Z574)</f>
        <v>0.64495109999999989</v>
      </c>
      <c r="K573" s="25">
        <f t="shared" si="34"/>
        <v>28.044278533412179</v>
      </c>
      <c r="L573" s="21">
        <f>raw_data!AA574+raw_data!AB574</f>
        <v>0.16533020000000001</v>
      </c>
      <c r="M573" s="21">
        <f>SUM(raw_data!AC574:'raw_data'!AH574)</f>
        <v>6.434910799999999</v>
      </c>
      <c r="N573" s="25">
        <f t="shared" si="35"/>
        <v>38.921569078123653</v>
      </c>
      <c r="O573">
        <f>raw_data!AI574</f>
        <v>42869283</v>
      </c>
      <c r="P573">
        <f>100*raw_data!AJ574/raw_data!AI574</f>
        <v>49.794324761624772</v>
      </c>
      <c r="Q573">
        <f>100*raw_data!AK574/raw_data!AI574</f>
        <v>48.400002397987386</v>
      </c>
      <c r="R573">
        <f>100*raw_data!AL574/raw_data!AI574</f>
        <v>98.987991005121316</v>
      </c>
      <c r="S573">
        <f>100*raw_data!AM574/raw_data!AI574</f>
        <v>73.843999210343682</v>
      </c>
      <c r="T573">
        <f>raw_data!AN574</f>
        <v>401487768060.59302</v>
      </c>
      <c r="U573">
        <f>raw_data!AO574</f>
        <v>0</v>
      </c>
      <c r="V573">
        <f>100*raw_data!AP574/raw_data!AI574</f>
        <v>0</v>
      </c>
      <c r="W573">
        <f>100*raw_data!AQ574/raw_data!AI574</f>
        <v>0</v>
      </c>
    </row>
    <row r="574" spans="1:23" x14ac:dyDescent="0.35">
      <c r="A574" s="27" t="str">
        <f>raw_data!A575</f>
        <v>Southeast Asia</v>
      </c>
      <c r="B574" s="28">
        <f>raw_data!B575</f>
        <v>1990</v>
      </c>
      <c r="C574" s="33">
        <f>raw_data!C575+raw_data!D575</f>
        <v>1.7060856795149548</v>
      </c>
      <c r="D574" s="33">
        <f>SUM(raw_data!E575:'raw_data'!J575)</f>
        <v>17.418354359645573</v>
      </c>
      <c r="E574" s="31">
        <f t="shared" si="32"/>
        <v>10.209542562128334</v>
      </c>
      <c r="F574" s="21">
        <f>raw_data!K575+raw_data!L575</f>
        <v>0.36597380000000002</v>
      </c>
      <c r="G574" s="21">
        <f>SUM(raw_data!M575:'raw_data'!R575)</f>
        <v>3.2404341999999997</v>
      </c>
      <c r="H574" s="25">
        <f t="shared" si="33"/>
        <v>8.8542791861056713</v>
      </c>
      <c r="I574" s="21">
        <f>raw_data!S575+raw_data!T575</f>
        <v>0.57105569999999994</v>
      </c>
      <c r="J574" s="21">
        <f>SUM(raw_data!U575:'raw_data'!Z575)</f>
        <v>2.1540811</v>
      </c>
      <c r="K574" s="25">
        <f t="shared" si="34"/>
        <v>3.7721033167167408</v>
      </c>
      <c r="L574" s="21">
        <f>raw_data!AA575+raw_data!AB575</f>
        <v>2.6320434000000001</v>
      </c>
      <c r="M574" s="21">
        <f>SUM(raw_data!AC575:'raw_data'!AH575)</f>
        <v>18.432877599999998</v>
      </c>
      <c r="N574" s="25">
        <f t="shared" si="35"/>
        <v>7.0032574690827651</v>
      </c>
      <c r="O574">
        <f>raw_data!AI575</f>
        <v>285735261</v>
      </c>
      <c r="P574">
        <f>100*raw_data!AJ575/raw_data!AI575</f>
        <v>50.262192176554649</v>
      </c>
      <c r="Q574">
        <f>100*raw_data!AK575/raw_data!AI575</f>
        <v>0.13687565147936012</v>
      </c>
      <c r="R574">
        <f>100*raw_data!AL575/raw_data!AI575</f>
        <v>14.650836880786652</v>
      </c>
      <c r="S574">
        <f>100*raw_data!AM575/raw_data!AI575</f>
        <v>33.861361268954482</v>
      </c>
      <c r="T574">
        <f>raw_data!AN575</f>
        <v>479184683995.10602</v>
      </c>
      <c r="U574">
        <f>raw_data!AO575</f>
        <v>45</v>
      </c>
      <c r="V574">
        <f>100*raw_data!AP575/raw_data!AI575</f>
        <v>0</v>
      </c>
      <c r="W574">
        <f>100*raw_data!AQ575/raw_data!AI575</f>
        <v>0</v>
      </c>
    </row>
    <row r="575" spans="1:23" x14ac:dyDescent="0.35">
      <c r="A575" s="27" t="str">
        <f>raw_data!A576</f>
        <v>Taiwan</v>
      </c>
      <c r="B575" s="28">
        <f>raw_data!B576</f>
        <v>1990</v>
      </c>
      <c r="C575" s="33">
        <f>raw_data!C576+raw_data!D576</f>
        <v>0.2386603956646296</v>
      </c>
      <c r="D575" s="33">
        <f>SUM(raw_data!E576:'raw_data'!J576)</f>
        <v>3.2263847351083861</v>
      </c>
      <c r="E575" s="31">
        <f t="shared" si="32"/>
        <v>13.518727001702315</v>
      </c>
      <c r="F575" s="21">
        <f>raw_data!K576+raw_data!L576</f>
        <v>9.7415500000000002E-2</v>
      </c>
      <c r="G575" s="21">
        <f>SUM(raw_data!M576:'raw_data'!R576)</f>
        <v>0.74659389999999992</v>
      </c>
      <c r="H575" s="25">
        <f t="shared" si="33"/>
        <v>7.6640154800827371</v>
      </c>
      <c r="I575" s="21">
        <f>raw_data!S576+raw_data!T576</f>
        <v>4.6730000000000001E-3</v>
      </c>
      <c r="J575" s="21">
        <f>SUM(raw_data!U576:'raw_data'!Z576)</f>
        <v>0.66689500000000002</v>
      </c>
      <c r="K575" s="25">
        <f t="shared" si="34"/>
        <v>142.71239032741281</v>
      </c>
      <c r="L575" s="21">
        <f>raw_data!AA576+raw_data!AB576</f>
        <v>0.1952228</v>
      </c>
      <c r="M575" s="21">
        <f>SUM(raw_data!AC576:'raw_data'!AH576)</f>
        <v>3.3738482000000003</v>
      </c>
      <c r="N575" s="25">
        <f t="shared" si="35"/>
        <v>17.282039802727962</v>
      </c>
      <c r="O575">
        <f>raw_data!AI576</f>
        <v>0</v>
      </c>
      <c r="P575" t="e">
        <f>100*raw_data!AJ576/raw_data!AI576</f>
        <v>#DIV/0!</v>
      </c>
      <c r="Q575" t="e">
        <f>100*raw_data!AK576/raw_data!AI576</f>
        <v>#DIV/0!</v>
      </c>
      <c r="R575" t="e">
        <f>100*raw_data!AL576/raw_data!AI576</f>
        <v>#DIV/0!</v>
      </c>
      <c r="S575" t="e">
        <f>100*raw_data!AM576/raw_data!AI576</f>
        <v>#DIV/0!</v>
      </c>
      <c r="T575">
        <f>raw_data!AN576</f>
        <v>0</v>
      </c>
      <c r="U575">
        <f>raw_data!AO576</f>
        <v>0</v>
      </c>
      <c r="V575" t="e">
        <f>100*raw_data!AP576/raw_data!AI576</f>
        <v>#DIV/0!</v>
      </c>
      <c r="W575" t="e">
        <f>100*raw_data!AQ576/raw_data!AI576</f>
        <v>#DIV/0!</v>
      </c>
    </row>
    <row r="576" spans="1:23" x14ac:dyDescent="0.35">
      <c r="A576" s="27" t="str">
        <f>raw_data!A577</f>
        <v>Argentina</v>
      </c>
      <c r="B576" s="28">
        <f>raw_data!B577</f>
        <v>1990</v>
      </c>
      <c r="C576" s="33">
        <f>raw_data!C577+raw_data!D577</f>
        <v>6.1143013917949907E-2</v>
      </c>
      <c r="D576" s="33">
        <f>SUM(raw_data!E577:'raw_data'!J577)</f>
        <v>9.335890753424037</v>
      </c>
      <c r="E576" s="31">
        <f t="shared" si="32"/>
        <v>152.68941053432886</v>
      </c>
      <c r="F576" s="21">
        <f>raw_data!K577+raw_data!L577</f>
        <v>2.1010500000000001E-2</v>
      </c>
      <c r="G576" s="21">
        <f>SUM(raw_data!M577:'raw_data'!R577)</f>
        <v>0.1824672</v>
      </c>
      <c r="H576" s="25">
        <f t="shared" si="33"/>
        <v>8.6845719997144286</v>
      </c>
      <c r="I576" s="21">
        <f>raw_data!S577+raw_data!T577</f>
        <v>0.45233030000000002</v>
      </c>
      <c r="J576" s="21">
        <f>SUM(raw_data!U577:'raw_data'!Z577)</f>
        <v>1.2492181</v>
      </c>
      <c r="K576" s="25">
        <f t="shared" si="34"/>
        <v>2.7617387117334391</v>
      </c>
      <c r="L576" s="21">
        <f>raw_data!AA577+raw_data!AB577</f>
        <v>0.54950379999999999</v>
      </c>
      <c r="M576" s="21">
        <f>SUM(raw_data!AC577:'raw_data'!AH577)</f>
        <v>11.144479200000001</v>
      </c>
      <c r="N576" s="25">
        <f t="shared" si="35"/>
        <v>20.28098659190346</v>
      </c>
      <c r="O576">
        <f>raw_data!AI577</f>
        <v>32637657</v>
      </c>
      <c r="P576">
        <f>100*raw_data!AJ577/raw_data!AI577</f>
        <v>50.782263567510377</v>
      </c>
      <c r="Q576">
        <f>100*raw_data!AK577/raw_data!AI577</f>
        <v>0</v>
      </c>
      <c r="R576">
        <f>100*raw_data!AL577/raw_data!AI577</f>
        <v>0</v>
      </c>
      <c r="S576">
        <f>100*raw_data!AM577/raw_data!AI577</f>
        <v>86.98400133318394</v>
      </c>
      <c r="T576">
        <f>raw_data!AN577</f>
        <v>265817211205.311</v>
      </c>
      <c r="U576">
        <f>raw_data!AO577</f>
        <v>0</v>
      </c>
      <c r="V576">
        <f>100*raw_data!AP577/raw_data!AI577</f>
        <v>0</v>
      </c>
      <c r="W576">
        <f>100*raw_data!AQ577/raw_data!AI577</f>
        <v>0</v>
      </c>
    </row>
    <row r="577" spans="1:23" x14ac:dyDescent="0.35">
      <c r="A577" s="27" t="str">
        <f>raw_data!A578</f>
        <v>Colombia</v>
      </c>
      <c r="B577" s="28">
        <f>raw_data!B578</f>
        <v>1990</v>
      </c>
      <c r="C577" s="33">
        <f>raw_data!C578+raw_data!D578</f>
        <v>0.22877356617566333</v>
      </c>
      <c r="D577" s="33">
        <f>SUM(raw_data!E578:'raw_data'!J578)</f>
        <v>4.6937997008138259</v>
      </c>
      <c r="E577" s="31">
        <f t="shared" si="32"/>
        <v>20.517229237969307</v>
      </c>
      <c r="F577" s="21">
        <f>raw_data!K578+raw_data!L578</f>
        <v>8.6819999999999994E-2</v>
      </c>
      <c r="G577" s="21">
        <f>SUM(raw_data!M578:'raw_data'!R578)</f>
        <v>4.5462099999999998E-2</v>
      </c>
      <c r="H577" s="25">
        <f t="shared" si="33"/>
        <v>0.52363625892651466</v>
      </c>
      <c r="I577" s="21">
        <f>raw_data!S578+raw_data!T578</f>
        <v>6.1064000000000005E-3</v>
      </c>
      <c r="J577" s="21">
        <f>SUM(raw_data!U578:'raw_data'!Z578)</f>
        <v>6.3503599999999993E-2</v>
      </c>
      <c r="K577" s="25">
        <f t="shared" si="34"/>
        <v>10.399515262675225</v>
      </c>
      <c r="L577" s="21">
        <f>raw_data!AA578+raw_data!AB578</f>
        <v>0.17345379999999999</v>
      </c>
      <c r="M577" s="21">
        <f>SUM(raw_data!AC578:'raw_data'!AH578)</f>
        <v>5.5315647999999999</v>
      </c>
      <c r="N577" s="25">
        <f t="shared" si="35"/>
        <v>31.890709802840874</v>
      </c>
      <c r="O577">
        <f>raw_data!AI578</f>
        <v>32601393</v>
      </c>
      <c r="P577">
        <f>100*raw_data!AJ578/raw_data!AI578</f>
        <v>50.058655469108331</v>
      </c>
      <c r="Q577">
        <f>100*raw_data!AK578/raw_data!AI578</f>
        <v>0</v>
      </c>
      <c r="R577">
        <f>100*raw_data!AL578/raw_data!AI578</f>
        <v>75.260247315199081</v>
      </c>
      <c r="S577">
        <f>100*raw_data!AM578/raw_data!AI578</f>
        <v>69.481000397743742</v>
      </c>
      <c r="T577">
        <f>raw_data!AN578</f>
        <v>120488417460.909</v>
      </c>
      <c r="U577">
        <f>raw_data!AO578</f>
        <v>0</v>
      </c>
      <c r="V577">
        <f>100*raw_data!AP578/raw_data!AI578</f>
        <v>0</v>
      </c>
      <c r="W577">
        <f>100*raw_data!AQ578/raw_data!AI578</f>
        <v>0</v>
      </c>
    </row>
    <row r="578" spans="1:23" x14ac:dyDescent="0.35">
      <c r="A578" s="27" t="str">
        <f>raw_data!A579</f>
        <v>USA</v>
      </c>
      <c r="B578" s="28">
        <f>raw_data!B579</f>
        <v>1991</v>
      </c>
      <c r="C578" s="33">
        <f>raw_data!C579+raw_data!D579</f>
        <v>2.521148063878798</v>
      </c>
      <c r="D578" s="33">
        <f>SUM(raw_data!E579:'raw_data'!J579)</f>
        <v>103.74625193653661</v>
      </c>
      <c r="E578" s="31">
        <f t="shared" si="32"/>
        <v>41.150400257302827</v>
      </c>
      <c r="F578" s="21">
        <f>raw_data!K579+raw_data!L579</f>
        <v>0.40310480000000004</v>
      </c>
      <c r="G578" s="21">
        <f>SUM(raw_data!M579:'raw_data'!R579)</f>
        <v>6.1833587999999997</v>
      </c>
      <c r="H578" s="25">
        <f t="shared" si="33"/>
        <v>15.339333096504927</v>
      </c>
      <c r="I578" s="21">
        <f>raw_data!S579+raw_data!T579</f>
        <v>1.4287532000000001</v>
      </c>
      <c r="J578" s="21">
        <f>SUM(raw_data!U579:'raw_data'!Z579)</f>
        <v>5.5910910999999999</v>
      </c>
      <c r="K578" s="25">
        <f t="shared" si="34"/>
        <v>3.9132658460537479</v>
      </c>
      <c r="L578" s="21">
        <f>raw_data!AA579+raw_data!AB579</f>
        <v>4.1640931999999999</v>
      </c>
      <c r="M578" s="21">
        <f>SUM(raw_data!AC579:'raw_data'!AH579)</f>
        <v>109.84463770000002</v>
      </c>
      <c r="N578" s="25">
        <f t="shared" si="35"/>
        <v>26.379005565965723</v>
      </c>
      <c r="O578">
        <f>raw_data!AI579</f>
        <v>256647917</v>
      </c>
      <c r="P578">
        <f>100*raw_data!AJ579/raw_data!AI579</f>
        <v>51.021995241831632</v>
      </c>
      <c r="Q578">
        <f>100*raw_data!AK579/raw_data!AI579</f>
        <v>0</v>
      </c>
      <c r="R578">
        <f>100*raw_data!AL579/raw_data!AI579</f>
        <v>0</v>
      </c>
      <c r="S578">
        <f>100*raw_data!AM579/raw_data!AI579</f>
        <v>75.947709328184416</v>
      </c>
      <c r="T578">
        <f>raw_data!AN579</f>
        <v>9868220837916.9609</v>
      </c>
      <c r="U578">
        <f>raw_data!AO579</f>
        <v>38</v>
      </c>
      <c r="V578">
        <f>100*raw_data!AP579/raw_data!AI579</f>
        <v>0</v>
      </c>
      <c r="W578">
        <f>100*raw_data!AQ579/raw_data!AI579</f>
        <v>0</v>
      </c>
    </row>
    <row r="579" spans="1:23" x14ac:dyDescent="0.35">
      <c r="A579" s="27" t="str">
        <f>raw_data!A580</f>
        <v>Africa_Eastern</v>
      </c>
      <c r="B579" s="28">
        <f>raw_data!B580</f>
        <v>1991</v>
      </c>
      <c r="C579" s="33">
        <f>raw_data!C580+raw_data!D580</f>
        <v>2.3634844818078062</v>
      </c>
      <c r="D579" s="33">
        <f>SUM(raw_data!E580:'raw_data'!J580)</f>
        <v>12.901199885425388</v>
      </c>
      <c r="E579" s="31">
        <f t="shared" ref="E579:E642" si="36">D579/C579</f>
        <v>5.4585507054217617</v>
      </c>
      <c r="F579" s="21">
        <f>raw_data!K580+raw_data!L580</f>
        <v>0.1105411</v>
      </c>
      <c r="G579" s="21">
        <f>SUM(raw_data!M580:'raw_data'!R580)</f>
        <v>0.37673439999999997</v>
      </c>
      <c r="H579" s="25">
        <f t="shared" ref="H579:H642" si="37">G579/F579</f>
        <v>3.4080934602604818</v>
      </c>
      <c r="I579" s="21">
        <f>raw_data!S580+raw_data!T580</f>
        <v>0.15574879999999999</v>
      </c>
      <c r="J579" s="21">
        <f>SUM(raw_data!U580:'raw_data'!Z580)</f>
        <v>9.5397499999999996E-2</v>
      </c>
      <c r="K579" s="25">
        <f t="shared" ref="K579:K642" si="38">J579/I579</f>
        <v>0.61250873200949218</v>
      </c>
      <c r="L579" s="21">
        <f>raw_data!AA580+raw_data!AB580</f>
        <v>3.3567358</v>
      </c>
      <c r="M579" s="21">
        <f>SUM(raw_data!AC580:'raw_data'!AH580)</f>
        <v>13.161540499999999</v>
      </c>
      <c r="N579" s="25">
        <f t="shared" ref="N579:N642" si="39">M579/L579</f>
        <v>3.9209342897942694</v>
      </c>
      <c r="O579">
        <f>raw_data!AI580</f>
        <v>154587251</v>
      </c>
      <c r="P579">
        <f>100*raw_data!AJ580/raw_data!AI580</f>
        <v>50.22742722813539</v>
      </c>
      <c r="Q579">
        <f>100*raw_data!AK580/raw_data!AI580</f>
        <v>0.21800827546897772</v>
      </c>
      <c r="R579">
        <f>100*raw_data!AL580/raw_data!AI580</f>
        <v>2.1646875653413358</v>
      </c>
      <c r="S579">
        <f>100*raw_data!AM580/raw_data!AI580</f>
        <v>17.393286850026204</v>
      </c>
      <c r="T579">
        <f>raw_data!AN580</f>
        <v>102091198509.978</v>
      </c>
      <c r="U579">
        <f>raw_data!AO580</f>
        <v>0</v>
      </c>
      <c r="V579">
        <f>100*raw_data!AP580/raw_data!AI580</f>
        <v>0</v>
      </c>
      <c r="W579">
        <f>100*raw_data!AQ580/raw_data!AI580</f>
        <v>0</v>
      </c>
    </row>
    <row r="580" spans="1:23" x14ac:dyDescent="0.35">
      <c r="A580" s="27" t="str">
        <f>raw_data!A581</f>
        <v>Africa_Northern</v>
      </c>
      <c r="B580" s="28">
        <f>raw_data!B581</f>
        <v>1991</v>
      </c>
      <c r="C580" s="33">
        <f>raw_data!C581+raw_data!D581</f>
        <v>1.070573503456594</v>
      </c>
      <c r="D580" s="33">
        <f>SUM(raw_data!E581:'raw_data'!J581)</f>
        <v>10.461668577842216</v>
      </c>
      <c r="E580" s="31">
        <f t="shared" si="36"/>
        <v>9.7720227000428288</v>
      </c>
      <c r="F580" s="21">
        <f>raw_data!K581+raw_data!L581</f>
        <v>0.29701480000000002</v>
      </c>
      <c r="G580" s="21">
        <f>SUM(raw_data!M581:'raw_data'!R581)</f>
        <v>2.8219927000000005</v>
      </c>
      <c r="H580" s="25">
        <f t="shared" si="37"/>
        <v>9.5011854628119554</v>
      </c>
      <c r="I580" s="21">
        <f>raw_data!S581+raw_data!T581</f>
        <v>3.4396799999999998E-2</v>
      </c>
      <c r="J580" s="21">
        <f>SUM(raw_data!U581:'raw_data'!Z581)</f>
        <v>0.27208170000000004</v>
      </c>
      <c r="K580" s="25">
        <f t="shared" si="38"/>
        <v>7.9100875662852372</v>
      </c>
      <c r="L580" s="21">
        <f>raw_data!AA581+raw_data!AB581</f>
        <v>1.1945016000000002</v>
      </c>
      <c r="M580" s="21">
        <f>SUM(raw_data!AC581:'raw_data'!AH581)</f>
        <v>8.7974917999999995</v>
      </c>
      <c r="N580" s="25">
        <f t="shared" si="39"/>
        <v>7.364989548779171</v>
      </c>
      <c r="O580">
        <f>raw_data!AI581</f>
        <v>122697844</v>
      </c>
      <c r="P580">
        <f>100*raw_data!AJ581/raw_data!AI581</f>
        <v>49.478360027255249</v>
      </c>
      <c r="Q580">
        <f>100*raw_data!AK581/raw_data!AI581</f>
        <v>0</v>
      </c>
      <c r="R580">
        <f>100*raw_data!AL581/raw_data!AI581</f>
        <v>11.919858184305179</v>
      </c>
      <c r="S580">
        <f>100*raw_data!AM581/raw_data!AI581</f>
        <v>48.780209210522067</v>
      </c>
      <c r="T580">
        <f>raw_data!AN581</f>
        <v>258897518594.18701</v>
      </c>
      <c r="U580">
        <f>raw_data!AO581</f>
        <v>0</v>
      </c>
      <c r="V580">
        <f>100*raw_data!AP581/raw_data!AI581</f>
        <v>0</v>
      </c>
      <c r="W580">
        <f>100*raw_data!AQ581/raw_data!AI581</f>
        <v>0</v>
      </c>
    </row>
    <row r="581" spans="1:23" x14ac:dyDescent="0.35">
      <c r="A581" s="27" t="str">
        <f>raw_data!A582</f>
        <v>Africa_Southern</v>
      </c>
      <c r="B581" s="28">
        <f>raw_data!B582</f>
        <v>1991</v>
      </c>
      <c r="C581" s="33">
        <f>raw_data!C582+raw_data!D582</f>
        <v>1.05851044553308</v>
      </c>
      <c r="D581" s="33">
        <f>SUM(raw_data!E582:'raw_data'!J582)</f>
        <v>4.5745515047962098</v>
      </c>
      <c r="E581" s="31">
        <f t="shared" si="36"/>
        <v>4.3216876357723653</v>
      </c>
      <c r="F581" s="21">
        <f>raw_data!K582+raw_data!L582</f>
        <v>0.1009275</v>
      </c>
      <c r="G581" s="21">
        <f>SUM(raw_data!M582:'raw_data'!R582)</f>
        <v>0.56833939999999994</v>
      </c>
      <c r="H581" s="25">
        <f t="shared" si="37"/>
        <v>5.6311649451338823</v>
      </c>
      <c r="I581" s="21">
        <f>raw_data!S582+raw_data!T582</f>
        <v>9.4307300000000011E-2</v>
      </c>
      <c r="J581" s="21">
        <f>SUM(raw_data!U582:'raw_data'!Z582)</f>
        <v>0.3304474</v>
      </c>
      <c r="K581" s="25">
        <f t="shared" si="38"/>
        <v>3.5039429609372759</v>
      </c>
      <c r="L581" s="21">
        <f>raw_data!AA582+raw_data!AB582</f>
        <v>1.4198295999999999</v>
      </c>
      <c r="M581" s="21">
        <f>SUM(raw_data!AC582:'raw_data'!AH582)</f>
        <v>4.6411752999999996</v>
      </c>
      <c r="N581" s="25">
        <f t="shared" si="39"/>
        <v>3.2688255689274262</v>
      </c>
      <c r="O581">
        <f>raw_data!AI582</f>
        <v>86286059</v>
      </c>
      <c r="P581">
        <f>100*raw_data!AJ582/raw_data!AI582</f>
        <v>51.112599776981355</v>
      </c>
      <c r="Q581">
        <f>100*raw_data!AK582/raw_data!AI582</f>
        <v>0</v>
      </c>
      <c r="R581">
        <f>100*raw_data!AL582/raw_data!AI582</f>
        <v>10.257009188471569</v>
      </c>
      <c r="S581">
        <f>100*raw_data!AM582/raw_data!AI582</f>
        <v>25.654388735033084</v>
      </c>
      <c r="T581">
        <f>raw_data!AN582</f>
        <v>84886943636.682495</v>
      </c>
      <c r="U581">
        <f>raw_data!AO582</f>
        <v>41</v>
      </c>
      <c r="V581">
        <f>100*raw_data!AP582/raw_data!AI582</f>
        <v>0</v>
      </c>
      <c r="W581">
        <f>100*raw_data!AQ582/raw_data!AI582</f>
        <v>0</v>
      </c>
    </row>
    <row r="582" spans="1:23" x14ac:dyDescent="0.35">
      <c r="A582" s="27" t="str">
        <f>raw_data!A583</f>
        <v>Africa_Western</v>
      </c>
      <c r="B582" s="28">
        <f>raw_data!B583</f>
        <v>1991</v>
      </c>
      <c r="C582" s="33">
        <f>raw_data!C583+raw_data!D583</f>
        <v>2.9565360900605402</v>
      </c>
      <c r="D582" s="33">
        <f>SUM(raw_data!E583:'raw_data'!J583)</f>
        <v>9.1036942715612312</v>
      </c>
      <c r="E582" s="31">
        <f t="shared" si="36"/>
        <v>3.0791757632070094</v>
      </c>
      <c r="F582" s="21">
        <f>raw_data!K583+raw_data!L583</f>
        <v>8.4444499999999992E-2</v>
      </c>
      <c r="G582" s="21">
        <f>SUM(raw_data!M583:'raw_data'!R583)</f>
        <v>1.4780176000000003</v>
      </c>
      <c r="H582" s="25">
        <f t="shared" si="37"/>
        <v>17.502828484981265</v>
      </c>
      <c r="I582" s="21">
        <f>raw_data!S583+raw_data!T583</f>
        <v>0.42796879999999998</v>
      </c>
      <c r="J582" s="21">
        <f>SUM(raw_data!U583:'raw_data'!Z583)</f>
        <v>0.32292989999999999</v>
      </c>
      <c r="K582" s="25">
        <f t="shared" si="38"/>
        <v>0.75456411775811694</v>
      </c>
      <c r="L582" s="21">
        <f>raw_data!AA583+raw_data!AB583</f>
        <v>6.7802477000000003</v>
      </c>
      <c r="M582" s="21">
        <f>SUM(raw_data!AC583:'raw_data'!AH583)</f>
        <v>7.2423666000000004</v>
      </c>
      <c r="N582" s="25">
        <f t="shared" si="39"/>
        <v>1.0681566397640605</v>
      </c>
      <c r="O582">
        <f>raw_data!AI583</f>
        <v>249490784</v>
      </c>
      <c r="P582">
        <f>100*raw_data!AJ583/raw_data!AI583</f>
        <v>50.119464933822968</v>
      </c>
      <c r="Q582">
        <f>100*raw_data!AK583/raw_data!AI583</f>
        <v>0</v>
      </c>
      <c r="R582">
        <f>100*raw_data!AL583/raw_data!AI583</f>
        <v>3.5367358499302322</v>
      </c>
      <c r="S582">
        <f>100*raw_data!AM583/raw_data!AI583</f>
        <v>31.365748163266826</v>
      </c>
      <c r="T582">
        <f>raw_data!AN583</f>
        <v>288097148558.50098</v>
      </c>
      <c r="U582">
        <f>raw_data!AO583</f>
        <v>44</v>
      </c>
      <c r="V582">
        <f>100*raw_data!AP583/raw_data!AI583</f>
        <v>0</v>
      </c>
      <c r="W582">
        <f>100*raw_data!AQ583/raw_data!AI583</f>
        <v>0</v>
      </c>
    </row>
    <row r="583" spans="1:23" x14ac:dyDescent="0.35">
      <c r="A583" s="27" t="str">
        <f>raw_data!A584</f>
        <v>Australia_NZ</v>
      </c>
      <c r="B583" s="28">
        <f>raw_data!B584</f>
        <v>1991</v>
      </c>
      <c r="C583" s="33">
        <f>raw_data!C584+raw_data!D584</f>
        <v>0.1811252229587596</v>
      </c>
      <c r="D583" s="33">
        <f>SUM(raw_data!E584:'raw_data'!J584)</f>
        <v>7.6678257588678402</v>
      </c>
      <c r="E583" s="31">
        <f t="shared" si="36"/>
        <v>42.334389620675452</v>
      </c>
      <c r="F583" s="21">
        <f>raw_data!K584+raw_data!L584</f>
        <v>7.9666299999999995E-2</v>
      </c>
      <c r="G583" s="21">
        <f>SUM(raw_data!M584:'raw_data'!R584)</f>
        <v>0.26358340000000002</v>
      </c>
      <c r="H583" s="25">
        <f t="shared" si="37"/>
        <v>3.3085934705138813</v>
      </c>
      <c r="I583" s="21">
        <f>raw_data!S584+raw_data!T584</f>
        <v>0.96051529999999996</v>
      </c>
      <c r="J583" s="21">
        <f>SUM(raw_data!U584:'raw_data'!Z584)</f>
        <v>10.779867600000001</v>
      </c>
      <c r="K583" s="25">
        <f t="shared" si="38"/>
        <v>11.223004568485273</v>
      </c>
      <c r="L583" s="21">
        <f>raw_data!AA584+raw_data!AB584</f>
        <v>1.927446</v>
      </c>
      <c r="M583" s="21">
        <f>SUM(raw_data!AC584:'raw_data'!AH584)</f>
        <v>20.492903199999997</v>
      </c>
      <c r="N583" s="25">
        <f t="shared" si="39"/>
        <v>10.632154260093406</v>
      </c>
      <c r="O583">
        <f>raw_data!AI584</f>
        <v>20779136</v>
      </c>
      <c r="P583">
        <f>100*raw_data!AJ584/raw_data!AI584</f>
        <v>50.263268886637057</v>
      </c>
      <c r="Q583">
        <f>100*raw_data!AK584/raw_data!AI584</f>
        <v>7.8853230471180327</v>
      </c>
      <c r="R583">
        <f>100*raw_data!AL584/raw_data!AI584</f>
        <v>0</v>
      </c>
      <c r="S583">
        <f>100*raw_data!AM584/raw_data!AI584</f>
        <v>85.326800883347602</v>
      </c>
      <c r="T583">
        <f>raw_data!AN584</f>
        <v>715242763475.72998</v>
      </c>
      <c r="U583">
        <f>raw_data!AO584</f>
        <v>0</v>
      </c>
      <c r="V583">
        <f>100*raw_data!AP584/raw_data!AI584</f>
        <v>0</v>
      </c>
      <c r="W583">
        <f>100*raw_data!AQ584/raw_data!AI584</f>
        <v>0</v>
      </c>
    </row>
    <row r="584" spans="1:23" x14ac:dyDescent="0.35">
      <c r="A584" s="27" t="str">
        <f>raw_data!A585</f>
        <v>Brazil</v>
      </c>
      <c r="B584" s="28">
        <f>raw_data!B585</f>
        <v>1991</v>
      </c>
      <c r="C584" s="33">
        <f>raw_data!C585+raw_data!D585</f>
        <v>2.4711701726955773</v>
      </c>
      <c r="D584" s="33">
        <f>SUM(raw_data!E585:'raw_data'!J585)</f>
        <v>24.32704251828471</v>
      </c>
      <c r="E584" s="31">
        <f t="shared" si="36"/>
        <v>9.8443412708192923</v>
      </c>
      <c r="F584" s="21">
        <f>raw_data!K585+raw_data!L585</f>
        <v>0.1155897</v>
      </c>
      <c r="G584" s="21">
        <f>SUM(raw_data!M585:'raw_data'!R585)</f>
        <v>0.98665770000000008</v>
      </c>
      <c r="H584" s="25">
        <f t="shared" si="37"/>
        <v>8.5358617593090038</v>
      </c>
      <c r="I584" s="21">
        <f>raw_data!S585+raw_data!T585</f>
        <v>0.1478737</v>
      </c>
      <c r="J584" s="21">
        <f>SUM(raw_data!U585:'raw_data'!Z585)</f>
        <v>0.80533089999999996</v>
      </c>
      <c r="K584" s="25">
        <f t="shared" si="38"/>
        <v>5.4460725605702702</v>
      </c>
      <c r="L584" s="21">
        <f>raw_data!AA585+raw_data!AB585</f>
        <v>2.8544668</v>
      </c>
      <c r="M584" s="21">
        <f>SUM(raw_data!AC585:'raw_data'!AH585)</f>
        <v>26.826942399999997</v>
      </c>
      <c r="N584" s="25">
        <f t="shared" si="39"/>
        <v>9.398232412442141</v>
      </c>
      <c r="O584">
        <f>raw_data!AI585</f>
        <v>153336445</v>
      </c>
      <c r="P584">
        <f>100*raw_data!AJ585/raw_data!AI585</f>
        <v>50.300620312411702</v>
      </c>
      <c r="Q584">
        <f>100*raw_data!AK585/raw_data!AI585</f>
        <v>0</v>
      </c>
      <c r="R584">
        <f>100*raw_data!AL585/raw_data!AI585</f>
        <v>0</v>
      </c>
      <c r="S584">
        <f>100*raw_data!AM585/raw_data!AI585</f>
        <v>74.69000014967088</v>
      </c>
      <c r="T584">
        <f>raw_data!AN585</f>
        <v>926678369095.948</v>
      </c>
      <c r="U584">
        <f>raw_data!AO585</f>
        <v>0</v>
      </c>
      <c r="V584">
        <f>100*raw_data!AP585/raw_data!AI585</f>
        <v>0</v>
      </c>
      <c r="W584">
        <f>100*raw_data!AQ585/raw_data!AI585</f>
        <v>0</v>
      </c>
    </row>
    <row r="585" spans="1:23" x14ac:dyDescent="0.35">
      <c r="A585" s="27" t="str">
        <f>raw_data!A586</f>
        <v>Canada</v>
      </c>
      <c r="B585" s="28">
        <f>raw_data!B586</f>
        <v>1991</v>
      </c>
      <c r="C585" s="33">
        <f>raw_data!C586+raw_data!D586</f>
        <v>0.32712058876949801</v>
      </c>
      <c r="D585" s="33">
        <f>SUM(raw_data!E586:'raw_data'!J586)</f>
        <v>9.7391114969346706</v>
      </c>
      <c r="E585" s="31">
        <f t="shared" si="36"/>
        <v>29.772236390162622</v>
      </c>
      <c r="F585" s="21">
        <f>raw_data!K586+raw_data!L586</f>
        <v>0.21309699999999998</v>
      </c>
      <c r="G585" s="21">
        <f>SUM(raw_data!M586:'raw_data'!R586)</f>
        <v>0.65598820000000002</v>
      </c>
      <c r="H585" s="25">
        <f t="shared" si="37"/>
        <v>3.078354927568197</v>
      </c>
      <c r="I585" s="21">
        <f>raw_data!S586+raw_data!T586</f>
        <v>0.497027</v>
      </c>
      <c r="J585" s="21">
        <f>SUM(raw_data!U586:'raw_data'!Z586)</f>
        <v>2.1267836999999998</v>
      </c>
      <c r="K585" s="25">
        <f t="shared" si="38"/>
        <v>4.2790103958135068</v>
      </c>
      <c r="L585" s="21">
        <f>raw_data!AA586+raw_data!AB586</f>
        <v>0.85936000000000001</v>
      </c>
      <c r="M585" s="21">
        <f>SUM(raw_data!AC586:'raw_data'!AH586)</f>
        <v>12.612193399999999</v>
      </c>
      <c r="N585" s="25">
        <f t="shared" si="39"/>
        <v>14.676263032954756</v>
      </c>
      <c r="O585">
        <f>raw_data!AI586</f>
        <v>28037420</v>
      </c>
      <c r="P585">
        <f>100*raw_data!AJ586/raw_data!AI586</f>
        <v>50.427043572482773</v>
      </c>
      <c r="Q585">
        <f>100*raw_data!AK586/raw_data!AI586</f>
        <v>49.35451978106402</v>
      </c>
      <c r="R585">
        <f>100*raw_data!AL586/raw_data!AI586</f>
        <v>0</v>
      </c>
      <c r="S585">
        <f>100*raw_data!AM586/raw_data!AI586</f>
        <v>76.61999927240096</v>
      </c>
      <c r="T585">
        <f>raw_data!AN586</f>
        <v>859700081908.23706</v>
      </c>
      <c r="U585">
        <f>raw_data!AO586</f>
        <v>32</v>
      </c>
      <c r="V585">
        <f>100*raw_data!AP586/raw_data!AI586</f>
        <v>0</v>
      </c>
      <c r="W585">
        <f>100*raw_data!AQ586/raw_data!AI586</f>
        <v>0</v>
      </c>
    </row>
    <row r="586" spans="1:23" x14ac:dyDescent="0.35">
      <c r="A586" s="27" t="str">
        <f>raw_data!A587</f>
        <v>Central America and Caribbean</v>
      </c>
      <c r="B586" s="28">
        <f>raw_data!B587</f>
        <v>1991</v>
      </c>
      <c r="C586" s="33">
        <f>raw_data!C587+raw_data!D587</f>
        <v>0.76875327880951616</v>
      </c>
      <c r="D586" s="33">
        <f>SUM(raw_data!E587:'raw_data'!J587)</f>
        <v>6.7748972084304198</v>
      </c>
      <c r="E586" s="31">
        <f t="shared" si="36"/>
        <v>8.8128368296808564</v>
      </c>
      <c r="F586" s="21">
        <f>raw_data!K587+raw_data!L587</f>
        <v>0.22334119999999999</v>
      </c>
      <c r="G586" s="21">
        <f>SUM(raw_data!M587:'raw_data'!R587)</f>
        <v>1.6056587999999998</v>
      </c>
      <c r="H586" s="25">
        <f t="shared" si="37"/>
        <v>7.1892637811563649</v>
      </c>
      <c r="I586" s="21">
        <f>raw_data!S587+raw_data!T587</f>
        <v>2.9899499999999999E-2</v>
      </c>
      <c r="J586" s="21">
        <f>SUM(raw_data!U587:'raw_data'!Z587)</f>
        <v>0.29264489999999999</v>
      </c>
      <c r="K586" s="25">
        <f t="shared" si="38"/>
        <v>9.787618522048863</v>
      </c>
      <c r="L586" s="21">
        <f>raw_data!AA587+raw_data!AB587</f>
        <v>0.68801699999999999</v>
      </c>
      <c r="M586" s="21">
        <f>SUM(raw_data!AC587:'raw_data'!AH587)</f>
        <v>5.4939401999999999</v>
      </c>
      <c r="N586" s="25">
        <f t="shared" si="39"/>
        <v>7.9851808894256973</v>
      </c>
      <c r="O586">
        <f>raw_data!AI587</f>
        <v>60320551</v>
      </c>
      <c r="P586">
        <f>100*raw_data!AJ587/raw_data!AI587</f>
        <v>50.160196646744822</v>
      </c>
      <c r="Q586">
        <f>100*raw_data!AK587/raw_data!AI587</f>
        <v>8.0851383469623811E-3</v>
      </c>
      <c r="R586">
        <f>100*raw_data!AL587/raw_data!AI587</f>
        <v>8.4466403498204112</v>
      </c>
      <c r="S586">
        <f>100*raw_data!AM587/raw_data!AI587</f>
        <v>51.195226979939228</v>
      </c>
      <c r="T586">
        <f>raw_data!AN587</f>
        <v>206080389201.241</v>
      </c>
      <c r="U586">
        <f>raw_data!AO587</f>
        <v>53</v>
      </c>
      <c r="V586">
        <f>100*raw_data!AP587/raw_data!AI587</f>
        <v>0</v>
      </c>
      <c r="W586">
        <f>100*raw_data!AQ587/raw_data!AI587</f>
        <v>0</v>
      </c>
    </row>
    <row r="587" spans="1:23" x14ac:dyDescent="0.35">
      <c r="A587" s="27" t="str">
        <f>raw_data!A588</f>
        <v>Central Asia</v>
      </c>
      <c r="B587" s="28">
        <f>raw_data!B588</f>
        <v>1991</v>
      </c>
      <c r="C587" s="33">
        <f>raw_data!C588+raw_data!D588</f>
        <v>0.12608554763375651</v>
      </c>
      <c r="D587" s="33">
        <f>SUM(raw_data!E588:'raw_data'!J588)</f>
        <v>14.056980952825127</v>
      </c>
      <c r="E587" s="31">
        <f t="shared" si="36"/>
        <v>111.48764641651675</v>
      </c>
      <c r="F587" s="21">
        <f>raw_data!K588+raw_data!L588</f>
        <v>1.3365599999999998E-2</v>
      </c>
      <c r="G587" s="21">
        <f>SUM(raw_data!M588:'raw_data'!R588)</f>
        <v>0.362813</v>
      </c>
      <c r="H587" s="25">
        <f t="shared" si="37"/>
        <v>27.14528341413779</v>
      </c>
      <c r="I587" s="21">
        <f>raw_data!S588+raw_data!T588</f>
        <v>4.2330000000000004E-4</v>
      </c>
      <c r="J587" s="21">
        <f>SUM(raw_data!U588:'raw_data'!Z588)</f>
        <v>8.1413400000000011E-2</v>
      </c>
      <c r="K587" s="25">
        <f t="shared" si="38"/>
        <v>192.33026222537208</v>
      </c>
      <c r="L587" s="21">
        <f>raw_data!AA588+raw_data!AB588</f>
        <v>0.23667840000000001</v>
      </c>
      <c r="M587" s="21">
        <f>SUM(raw_data!AC588:'raw_data'!AH588)</f>
        <v>18.714827600000003</v>
      </c>
      <c r="N587" s="25">
        <f t="shared" si="39"/>
        <v>79.072816108271823</v>
      </c>
      <c r="O587">
        <f>raw_data!AI588</f>
        <v>69170307</v>
      </c>
      <c r="P587">
        <f>100*raw_data!AJ588/raw_data!AI588</f>
        <v>51.146304728703896</v>
      </c>
      <c r="Q587">
        <f>100*raw_data!AK588/raw_data!AI588</f>
        <v>0</v>
      </c>
      <c r="R587">
        <f>100*raw_data!AL588/raw_data!AI588</f>
        <v>0</v>
      </c>
      <c r="S587">
        <f>100*raw_data!AM588/raw_data!AI588</f>
        <v>48.209103654838486</v>
      </c>
      <c r="T587">
        <f>raw_data!AN588</f>
        <v>182967353819.23099</v>
      </c>
      <c r="U587">
        <f>raw_data!AO588</f>
        <v>0</v>
      </c>
      <c r="V587">
        <f>100*raw_data!AP588/raw_data!AI588</f>
        <v>0</v>
      </c>
      <c r="W587">
        <f>100*raw_data!AQ588/raw_data!AI588</f>
        <v>0</v>
      </c>
    </row>
    <row r="588" spans="1:23" x14ac:dyDescent="0.35">
      <c r="A588" s="27" t="str">
        <f>raw_data!A589</f>
        <v>China</v>
      </c>
      <c r="B588" s="28">
        <f>raw_data!B589</f>
        <v>1991</v>
      </c>
      <c r="C588" s="33">
        <f>raw_data!C589+raw_data!D589</f>
        <v>6.0343659088550101</v>
      </c>
      <c r="D588" s="33">
        <f>SUM(raw_data!E589:'raw_data'!J589)</f>
        <v>65.59453142442274</v>
      </c>
      <c r="E588" s="31">
        <f t="shared" si="36"/>
        <v>10.870161408039136</v>
      </c>
      <c r="F588" s="21">
        <f>raw_data!K589+raw_data!L589</f>
        <v>0.33429750000000003</v>
      </c>
      <c r="G588" s="21">
        <f>SUM(raw_data!M589:'raw_data'!R589)</f>
        <v>1.2550519000000002</v>
      </c>
      <c r="H588" s="25">
        <f t="shared" si="37"/>
        <v>3.7542963976697408</v>
      </c>
      <c r="I588" s="21">
        <f>raw_data!S589+raw_data!T589</f>
        <v>1.7969678</v>
      </c>
      <c r="J588" s="21">
        <f>SUM(raw_data!U589:'raw_data'!Z589)</f>
        <v>1.9790208999999996</v>
      </c>
      <c r="K588" s="25">
        <f t="shared" si="38"/>
        <v>1.101311275583235</v>
      </c>
      <c r="L588" s="21">
        <f>raw_data!AA589+raw_data!AB589</f>
        <v>11.338785399999999</v>
      </c>
      <c r="M588" s="21">
        <f>SUM(raw_data!AC589:'raw_data'!AH589)</f>
        <v>68.792963099999994</v>
      </c>
      <c r="N588" s="25">
        <f t="shared" si="39"/>
        <v>6.0670486893596207</v>
      </c>
      <c r="O588">
        <f>raw_data!AI589</f>
        <v>1156894390</v>
      </c>
      <c r="P588">
        <f>100*raw_data!AJ589/raw_data!AI589</f>
        <v>49.031932119577483</v>
      </c>
      <c r="Q588">
        <f>100*raw_data!AK589/raw_data!AI589</f>
        <v>0.16962153304244132</v>
      </c>
      <c r="R588">
        <f>100*raw_data!AL589/raw_data!AI589</f>
        <v>101.90034943466188</v>
      </c>
      <c r="S588">
        <f>100*raw_data!AM589/raw_data!AI589</f>
        <v>27.695272513163452</v>
      </c>
      <c r="T588">
        <f>raw_data!AN589</f>
        <v>1262214329282.0601</v>
      </c>
      <c r="U588">
        <f>raw_data!AO589</f>
        <v>0</v>
      </c>
      <c r="V588">
        <f>100*raw_data!AP589/raw_data!AI589</f>
        <v>0</v>
      </c>
      <c r="W588">
        <f>100*raw_data!AQ589/raw_data!AI589</f>
        <v>0</v>
      </c>
    </row>
    <row r="589" spans="1:23" x14ac:dyDescent="0.35">
      <c r="A589" s="27" t="str">
        <f>raw_data!A590</f>
        <v>EU-12</v>
      </c>
      <c r="B589" s="28">
        <f>raw_data!B590</f>
        <v>1991</v>
      </c>
      <c r="C589" s="33">
        <f>raw_data!C590+raw_data!D590</f>
        <v>0.38485947137161103</v>
      </c>
      <c r="D589" s="33">
        <f>SUM(raw_data!E590:'raw_data'!J590)</f>
        <v>32.200140178206844</v>
      </c>
      <c r="E589" s="31">
        <f t="shared" si="36"/>
        <v>83.667267076597852</v>
      </c>
      <c r="F589" s="21">
        <f>raw_data!K590+raw_data!L590</f>
        <v>0.1518958</v>
      </c>
      <c r="G589" s="21">
        <f>SUM(raw_data!M590:'raw_data'!R590)</f>
        <v>0.93032930000000003</v>
      </c>
      <c r="H589" s="25">
        <f t="shared" si="37"/>
        <v>6.1247862021201378</v>
      </c>
      <c r="I589" s="21">
        <f>raw_data!S590+raw_data!T590</f>
        <v>0.51222330000000005</v>
      </c>
      <c r="J589" s="21">
        <f>SUM(raw_data!U590:'raw_data'!Z590)</f>
        <v>4.9097752000000003</v>
      </c>
      <c r="K589" s="25">
        <f t="shared" si="38"/>
        <v>9.5852242566864874</v>
      </c>
      <c r="L589" s="21">
        <f>raw_data!AA590+raw_data!AB590</f>
        <v>1.4963631999999998</v>
      </c>
      <c r="M589" s="21">
        <f>SUM(raw_data!AC590:'raw_data'!AH590)</f>
        <v>47.563744700000001</v>
      </c>
      <c r="N589" s="25">
        <f t="shared" si="39"/>
        <v>31.786229907284547</v>
      </c>
      <c r="O589">
        <f>raw_data!AI590</f>
        <v>106943351</v>
      </c>
      <c r="P589">
        <f>100*raw_data!AJ590/raw_data!AI590</f>
        <v>51.495748436010764</v>
      </c>
      <c r="Q589">
        <f>100*raw_data!AK590/raw_data!AI590</f>
        <v>0.39956574766391972</v>
      </c>
      <c r="R589">
        <f>100*raw_data!AL590/raw_data!AI590</f>
        <v>24.94896667301925</v>
      </c>
      <c r="S589">
        <f>100*raw_data!AM590/raw_data!AI590</f>
        <v>62.192600454421893</v>
      </c>
      <c r="T589">
        <f>raw_data!AN590</f>
        <v>516596761419.01001</v>
      </c>
      <c r="U589">
        <f>raw_data!AO590</f>
        <v>0</v>
      </c>
      <c r="V589">
        <f>100*raw_data!AP590/raw_data!AI590</f>
        <v>0</v>
      </c>
      <c r="W589">
        <f>100*raw_data!AQ590/raw_data!AI590</f>
        <v>0</v>
      </c>
    </row>
    <row r="590" spans="1:23" x14ac:dyDescent="0.35">
      <c r="A590" s="27" t="str">
        <f>raw_data!A591</f>
        <v>EU-15</v>
      </c>
      <c r="B590" s="28">
        <f>raw_data!B591</f>
        <v>1991</v>
      </c>
      <c r="C590" s="33">
        <f>raw_data!C591+raw_data!D591</f>
        <v>3.4226463233787801</v>
      </c>
      <c r="D590" s="33">
        <f>SUM(raw_data!E591:'raw_data'!J591)</f>
        <v>133.6304410805505</v>
      </c>
      <c r="E590" s="31">
        <f t="shared" si="36"/>
        <v>39.043017728058075</v>
      </c>
      <c r="F590" s="21">
        <f>raw_data!K591+raw_data!L591</f>
        <v>5.9580403999999998</v>
      </c>
      <c r="G590" s="21">
        <f>SUM(raw_data!M591:'raw_data'!R591)</f>
        <v>34.298021399999996</v>
      </c>
      <c r="H590" s="25">
        <f t="shared" si="37"/>
        <v>5.7565942990248935</v>
      </c>
      <c r="I590" s="21">
        <f>raw_data!S591+raw_data!T591</f>
        <v>2.4622451000000001</v>
      </c>
      <c r="J590" s="21">
        <f>SUM(raw_data!U591:'raw_data'!Z591)</f>
        <v>55.411736700000006</v>
      </c>
      <c r="K590" s="25">
        <f t="shared" si="38"/>
        <v>22.50455760882619</v>
      </c>
      <c r="L590" s="21">
        <f>raw_data!AA591+raw_data!AB591</f>
        <v>6.6919305000000007</v>
      </c>
      <c r="M590" s="21">
        <f>SUM(raw_data!AC591:'raw_data'!AH591)</f>
        <v>175.1523598</v>
      </c>
      <c r="N590" s="25">
        <f t="shared" si="39"/>
        <v>26.173666896271559</v>
      </c>
      <c r="O590">
        <f>raw_data!AI591</f>
        <v>368015753</v>
      </c>
      <c r="P590">
        <f>100*raw_data!AJ591/raw_data!AI591</f>
        <v>51.376451540105677</v>
      </c>
      <c r="Q590">
        <f>100*raw_data!AK591/raw_data!AI591</f>
        <v>0.81932688354240102</v>
      </c>
      <c r="R590">
        <f>100*raw_data!AL591/raw_data!AI591</f>
        <v>13.190194062154726</v>
      </c>
      <c r="S590">
        <f>100*raw_data!AM591/raw_data!AI591</f>
        <v>73.253514503766368</v>
      </c>
      <c r="T590">
        <f>raw_data!AN591</f>
        <v>10369469505163.4</v>
      </c>
      <c r="U590">
        <f>raw_data!AO591</f>
        <v>31</v>
      </c>
      <c r="V590">
        <f>100*raw_data!AP591/raw_data!AI591</f>
        <v>0</v>
      </c>
      <c r="W590">
        <f>100*raw_data!AQ591/raw_data!AI591</f>
        <v>0</v>
      </c>
    </row>
    <row r="591" spans="1:23" x14ac:dyDescent="0.35">
      <c r="A591" s="27" t="str">
        <f>raw_data!A592</f>
        <v>Europe_Eastern</v>
      </c>
      <c r="B591" s="28">
        <f>raw_data!B592</f>
        <v>1991</v>
      </c>
      <c r="C591" s="33">
        <f>raw_data!C592+raw_data!D592</f>
        <v>0.27420963647297336</v>
      </c>
      <c r="D591" s="33">
        <f>SUM(raw_data!E592:'raw_data'!J592)</f>
        <v>18.610569987728567</v>
      </c>
      <c r="E591" s="31">
        <f t="shared" si="36"/>
        <v>67.869861275144729</v>
      </c>
      <c r="F591" s="21">
        <f>raw_data!K592+raw_data!L592</f>
        <v>8.5564000000000005E-3</v>
      </c>
      <c r="G591" s="21">
        <f>SUM(raw_data!M592:'raw_data'!R592)</f>
        <v>3.8802700000000002E-2</v>
      </c>
      <c r="H591" s="25">
        <f t="shared" si="37"/>
        <v>4.5349329157122158</v>
      </c>
      <c r="I591" s="21">
        <f>raw_data!S592+raw_data!T592</f>
        <v>2.0332199999999998E-2</v>
      </c>
      <c r="J591" s="21">
        <f>SUM(raw_data!U592:'raw_data'!Z592)</f>
        <v>0.3843432</v>
      </c>
      <c r="K591" s="25">
        <f t="shared" si="38"/>
        <v>18.903178209933014</v>
      </c>
      <c r="L591" s="21">
        <f>raw_data!AA592+raw_data!AB592</f>
        <v>3.6003115999999999</v>
      </c>
      <c r="M591" s="21">
        <f>SUM(raw_data!AC592:'raw_data'!AH592)</f>
        <v>35.953890399999999</v>
      </c>
      <c r="N591" s="25">
        <f t="shared" si="39"/>
        <v>9.9863274056612212</v>
      </c>
      <c r="O591">
        <f>raw_data!AI592</f>
        <v>65167760</v>
      </c>
      <c r="P591">
        <f>100*raw_data!AJ592/raw_data!AI592</f>
        <v>53.613478505322263</v>
      </c>
      <c r="Q591">
        <f>100*raw_data!AK592/raw_data!AI592</f>
        <v>0</v>
      </c>
      <c r="R591">
        <f>100*raw_data!AL592/raw_data!AI592</f>
        <v>70.640192328231009</v>
      </c>
      <c r="S591">
        <f>100*raw_data!AM592/raw_data!AI592</f>
        <v>65.81171425870707</v>
      </c>
      <c r="T591">
        <f>raw_data!AN592</f>
        <v>176537796792.936</v>
      </c>
      <c r="U591">
        <f>raw_data!AO592</f>
        <v>0</v>
      </c>
      <c r="V591">
        <f>100*raw_data!AP592/raw_data!AI592</f>
        <v>0</v>
      </c>
      <c r="W591">
        <f>100*raw_data!AQ592/raw_data!AI592</f>
        <v>0</v>
      </c>
    </row>
    <row r="592" spans="1:23" x14ac:dyDescent="0.35">
      <c r="A592" s="27" t="str">
        <f>raw_data!A593</f>
        <v>Europe_Non_EU</v>
      </c>
      <c r="B592" s="28">
        <f>raw_data!B593</f>
        <v>1991</v>
      </c>
      <c r="C592" s="33">
        <f>raw_data!C593+raw_data!D593</f>
        <v>1.4199014882471011</v>
      </c>
      <c r="D592" s="33">
        <f>SUM(raw_data!E593:'raw_data'!J593)</f>
        <v>15.583888140225431</v>
      </c>
      <c r="E592" s="31">
        <f t="shared" si="36"/>
        <v>10.975330520615255</v>
      </c>
      <c r="F592" s="21">
        <f>raw_data!K593+raw_data!L593</f>
        <v>3.9715E-2</v>
      </c>
      <c r="G592" s="21">
        <f>SUM(raw_data!M593:'raw_data'!R593)</f>
        <v>0.59508519999999998</v>
      </c>
      <c r="H592" s="25">
        <f t="shared" si="37"/>
        <v>14.983890217801838</v>
      </c>
      <c r="I592" s="21">
        <f>raw_data!S593+raw_data!T593</f>
        <v>0.79831549999999996</v>
      </c>
      <c r="J592" s="21">
        <f>SUM(raw_data!U593:'raw_data'!Z593)</f>
        <v>0.12610779999999999</v>
      </c>
      <c r="K592" s="25">
        <f t="shared" si="38"/>
        <v>0.15796737004354794</v>
      </c>
      <c r="L592" s="21">
        <f>raw_data!AA593+raw_data!AB593</f>
        <v>2.9359484999999999</v>
      </c>
      <c r="M592" s="21">
        <f>SUM(raw_data!AC593:'raw_data'!AH593)</f>
        <v>17.772576699999998</v>
      </c>
      <c r="N592" s="25">
        <f t="shared" si="39"/>
        <v>6.0534361212398649</v>
      </c>
      <c r="O592">
        <f>raw_data!AI593</f>
        <v>78018797</v>
      </c>
      <c r="P592">
        <f>100*raw_data!AJ593/raw_data!AI593</f>
        <v>49.933282103798653</v>
      </c>
      <c r="Q592">
        <f>100*raw_data!AK593/raw_data!AI593</f>
        <v>0</v>
      </c>
      <c r="R592">
        <f>100*raw_data!AL593/raw_data!AI593</f>
        <v>68.726417301717689</v>
      </c>
      <c r="S592">
        <f>100*raw_data!AM593/raw_data!AI593</f>
        <v>56.279002866450249</v>
      </c>
      <c r="T592">
        <f>raw_data!AN593</f>
        <v>301463844954.57001</v>
      </c>
      <c r="U592">
        <f>raw_data!AO593</f>
        <v>0</v>
      </c>
      <c r="V592">
        <f>100*raw_data!AP593/raw_data!AI593</f>
        <v>0</v>
      </c>
      <c r="W592">
        <f>100*raw_data!AQ593/raw_data!AI593</f>
        <v>0</v>
      </c>
    </row>
    <row r="593" spans="1:23" x14ac:dyDescent="0.35">
      <c r="A593" s="27" t="str">
        <f>raw_data!A594</f>
        <v>European Free Trade Association</v>
      </c>
      <c r="B593" s="28">
        <f>raw_data!B594</f>
        <v>1991</v>
      </c>
      <c r="C593" s="33">
        <f>raw_data!C594+raw_data!D594</f>
        <v>0.1057283793650793</v>
      </c>
      <c r="D593" s="33">
        <f>SUM(raw_data!E594:'raw_data'!J594)</f>
        <v>4.8194230629984443</v>
      </c>
      <c r="E593" s="31">
        <f t="shared" si="36"/>
        <v>45.583060025511344</v>
      </c>
      <c r="F593" s="21">
        <f>raw_data!K594+raw_data!L594</f>
        <v>0.13222349999999999</v>
      </c>
      <c r="G593" s="21">
        <f>SUM(raw_data!M594:'raw_data'!R594)</f>
        <v>0.49935309999999994</v>
      </c>
      <c r="H593" s="25">
        <f t="shared" si="37"/>
        <v>3.7765835876375982</v>
      </c>
      <c r="I593" s="21">
        <f>raw_data!S594+raw_data!T594</f>
        <v>2.2153999999999997E-3</v>
      </c>
      <c r="J593" s="21">
        <f>SUM(raw_data!U594:'raw_data'!Z594)</f>
        <v>4.1411492000000001</v>
      </c>
      <c r="K593" s="25">
        <f t="shared" si="38"/>
        <v>1869.2557551683672</v>
      </c>
      <c r="L593" s="21">
        <f>raw_data!AA594+raw_data!AB594</f>
        <v>1.0735600000000001E-2</v>
      </c>
      <c r="M593" s="21">
        <f>SUM(raw_data!AC594:'raw_data'!AH594)</f>
        <v>10.804012400000001</v>
      </c>
      <c r="N593" s="25">
        <f t="shared" si="39"/>
        <v>1006.3724803457654</v>
      </c>
      <c r="O593">
        <f>raw_data!AI594</f>
        <v>11348675</v>
      </c>
      <c r="P593">
        <f>100*raw_data!AJ594/raw_data!AI594</f>
        <v>50.892681304205119</v>
      </c>
      <c r="Q593">
        <f>100*raw_data!AK594/raw_data!AI594</f>
        <v>0</v>
      </c>
      <c r="R593">
        <f>100*raw_data!AL594/raw_data!AI594</f>
        <v>34.256395570407996</v>
      </c>
      <c r="S593">
        <f>100*raw_data!AM594/raw_data!AI594</f>
        <v>73.50763855692405</v>
      </c>
      <c r="T593">
        <f>raw_data!AN594</f>
        <v>684547540741.45398</v>
      </c>
      <c r="U593">
        <f>raw_data!AO594</f>
        <v>25</v>
      </c>
      <c r="V593">
        <f>100*raw_data!AP594/raw_data!AI594</f>
        <v>0</v>
      </c>
      <c r="W593">
        <f>100*raw_data!AQ594/raw_data!AI594</f>
        <v>0</v>
      </c>
    </row>
    <row r="594" spans="1:23" x14ac:dyDescent="0.35">
      <c r="A594" s="27" t="str">
        <f>raw_data!A595</f>
        <v>India</v>
      </c>
      <c r="B594" s="28">
        <f>raw_data!B595</f>
        <v>1991</v>
      </c>
      <c r="C594" s="33">
        <f>raw_data!C595+raw_data!D595</f>
        <v>14.1871635760694</v>
      </c>
      <c r="D594" s="33">
        <f>SUM(raw_data!E595:'raw_data'!J595)</f>
        <v>55.631099379874989</v>
      </c>
      <c r="E594" s="31">
        <f t="shared" si="36"/>
        <v>3.9212277409497358</v>
      </c>
      <c r="F594" s="21">
        <f>raw_data!K595+raw_data!L595</f>
        <v>0.71709860000000003</v>
      </c>
      <c r="G594" s="21">
        <f>SUM(raw_data!M595:'raw_data'!R595)</f>
        <v>6.7214700000000002E-2</v>
      </c>
      <c r="H594" s="25">
        <f t="shared" si="37"/>
        <v>9.3731461754352888E-2</v>
      </c>
      <c r="I594" s="21">
        <f>raw_data!S595+raw_data!T595</f>
        <v>0.57249150000000004</v>
      </c>
      <c r="J594" s="21">
        <f>SUM(raw_data!U595:'raw_data'!Z595)</f>
        <v>0.30450199999999999</v>
      </c>
      <c r="K594" s="25">
        <f t="shared" si="38"/>
        <v>0.53188911975112285</v>
      </c>
      <c r="L594" s="21">
        <f>raw_data!AA595+raw_data!AB595</f>
        <v>21.428944000000001</v>
      </c>
      <c r="M594" s="21">
        <f>SUM(raw_data!AC595:'raw_data'!AH595)</f>
        <v>64.574651800000012</v>
      </c>
      <c r="N594" s="25">
        <f t="shared" si="39"/>
        <v>3.0134313571401377</v>
      </c>
      <c r="O594">
        <f>raw_data!AI595</f>
        <v>888941756</v>
      </c>
      <c r="P594">
        <f>100*raw_data!AJ595/raw_data!AI595</f>
        <v>48.313431234520614</v>
      </c>
      <c r="Q594">
        <f>100*raw_data!AK595/raw_data!AI595</f>
        <v>0</v>
      </c>
      <c r="R594">
        <f>100*raw_data!AL595/raw_data!AI595</f>
        <v>0</v>
      </c>
      <c r="S594">
        <f>100*raw_data!AM595/raw_data!AI595</f>
        <v>25.778000015560075</v>
      </c>
      <c r="T594">
        <f>raw_data!AN595</f>
        <v>470159671379.00098</v>
      </c>
      <c r="U594">
        <f>raw_data!AO595</f>
        <v>0</v>
      </c>
      <c r="V594">
        <f>100*raw_data!AP595/raw_data!AI595</f>
        <v>0</v>
      </c>
      <c r="W594">
        <f>100*raw_data!AQ595/raw_data!AI595</f>
        <v>0</v>
      </c>
    </row>
    <row r="595" spans="1:23" x14ac:dyDescent="0.35">
      <c r="A595" s="27" t="str">
        <f>raw_data!A596</f>
        <v>Indonesia</v>
      </c>
      <c r="B595" s="28">
        <f>raw_data!B596</f>
        <v>1991</v>
      </c>
      <c r="C595" s="33">
        <f>raw_data!C596+raw_data!D596</f>
        <v>1.8482436863795288</v>
      </c>
      <c r="D595" s="33">
        <f>SUM(raw_data!E596:'raw_data'!J596)</f>
        <v>6.1293438800326445</v>
      </c>
      <c r="E595" s="31">
        <f t="shared" si="36"/>
        <v>3.3163072192278058</v>
      </c>
      <c r="F595" s="21">
        <f>raw_data!K596+raw_data!L596</f>
        <v>0.28394240000000004</v>
      </c>
      <c r="G595" s="21">
        <f>SUM(raw_data!M596:'raw_data'!R596)</f>
        <v>0.59537649999999998</v>
      </c>
      <c r="H595" s="25">
        <f t="shared" si="37"/>
        <v>2.0968213975792271</v>
      </c>
      <c r="I595" s="21">
        <f>raw_data!S596+raw_data!T596</f>
        <v>3.5860400000000001E-2</v>
      </c>
      <c r="J595" s="21">
        <f>SUM(raw_data!U596:'raw_data'!Z596)</f>
        <v>0.56853400000000009</v>
      </c>
      <c r="K595" s="25">
        <f t="shared" si="38"/>
        <v>15.854089748022892</v>
      </c>
      <c r="L595" s="21">
        <f>raw_data!AA596+raw_data!AB596</f>
        <v>2.0331045999999997</v>
      </c>
      <c r="M595" s="21">
        <f>SUM(raw_data!AC596:'raw_data'!AH596)</f>
        <v>6.4495769999999997</v>
      </c>
      <c r="N595" s="25">
        <f t="shared" si="39"/>
        <v>3.1722799702484568</v>
      </c>
      <c r="O595">
        <f>raw_data!AI596</f>
        <v>185361228</v>
      </c>
      <c r="P595">
        <f>100*raw_data!AJ596/raw_data!AI596</f>
        <v>49.813978897463926</v>
      </c>
      <c r="Q595">
        <f>100*raw_data!AK596/raw_data!AI596</f>
        <v>0</v>
      </c>
      <c r="R595">
        <f>100*raw_data!AL596/raw_data!AI596</f>
        <v>90.267723086081418</v>
      </c>
      <c r="S595">
        <f>100*raw_data!AM596/raw_data!AI596</f>
        <v>31.612999995878319</v>
      </c>
      <c r="T595">
        <f>raw_data!AN596</f>
        <v>288571594922.789</v>
      </c>
      <c r="U595">
        <f>raw_data!AO596</f>
        <v>0</v>
      </c>
      <c r="V595">
        <f>100*raw_data!AP596/raw_data!AI596</f>
        <v>0</v>
      </c>
      <c r="W595">
        <f>100*raw_data!AQ596/raw_data!AI596</f>
        <v>0</v>
      </c>
    </row>
    <row r="596" spans="1:23" x14ac:dyDescent="0.35">
      <c r="A596" s="27" t="str">
        <f>raw_data!A597</f>
        <v>Japan</v>
      </c>
      <c r="B596" s="28">
        <f>raw_data!B597</f>
        <v>1991</v>
      </c>
      <c r="C596" s="33">
        <f>raw_data!C597+raw_data!D597</f>
        <v>0.622450256610521</v>
      </c>
      <c r="D596" s="33">
        <f>SUM(raw_data!E597:'raw_data'!J597)</f>
        <v>26.139087049289003</v>
      </c>
      <c r="E596" s="31">
        <f t="shared" si="36"/>
        <v>41.993856973609908</v>
      </c>
      <c r="F596" s="21">
        <f>raw_data!K597+raw_data!L597</f>
        <v>0.47220419999999996</v>
      </c>
      <c r="G596" s="21">
        <f>SUM(raw_data!M597:'raw_data'!R597)</f>
        <v>3.6751122000000001</v>
      </c>
      <c r="H596" s="25">
        <f t="shared" si="37"/>
        <v>7.7828875727916023</v>
      </c>
      <c r="I596" s="21">
        <f>raw_data!S597+raw_data!T597</f>
        <v>4.4950000000000003E-4</v>
      </c>
      <c r="J596" s="21">
        <f>SUM(raw_data!U597:'raw_data'!Z597)</f>
        <v>0.96446540000000014</v>
      </c>
      <c r="K596" s="25">
        <f t="shared" si="38"/>
        <v>2145.6404894327034</v>
      </c>
      <c r="L596" s="21">
        <f>raw_data!AA597+raw_data!AB597</f>
        <v>0.19012000000000001</v>
      </c>
      <c r="M596" s="21">
        <f>SUM(raw_data!AC597:'raw_data'!AH597)</f>
        <v>25.138905200000004</v>
      </c>
      <c r="N596" s="25">
        <f t="shared" si="39"/>
        <v>132.22651588470441</v>
      </c>
      <c r="O596">
        <f>raw_data!AI597</f>
        <v>123964000</v>
      </c>
      <c r="P596">
        <f>100*raw_data!AJ597/raw_data!AI597</f>
        <v>50.817960052918586</v>
      </c>
      <c r="Q596">
        <f>100*raw_data!AK597/raw_data!AI597</f>
        <v>0</v>
      </c>
      <c r="R596">
        <f>100*raw_data!AL597/raw_data!AI597</f>
        <v>102.04898034913361</v>
      </c>
      <c r="S596">
        <f>100*raw_data!AM597/raw_data!AI597</f>
        <v>77.473000225872028</v>
      </c>
      <c r="T596">
        <f>raw_data!AN597</f>
        <v>3633170889061.8198</v>
      </c>
      <c r="U596">
        <f>raw_data!AO597</f>
        <v>0</v>
      </c>
      <c r="V596">
        <f>100*raw_data!AP597/raw_data!AI597</f>
        <v>0</v>
      </c>
      <c r="W596">
        <f>100*raw_data!AQ597/raw_data!AI597</f>
        <v>0</v>
      </c>
    </row>
    <row r="597" spans="1:23" x14ac:dyDescent="0.35">
      <c r="A597" s="27" t="str">
        <f>raw_data!A598</f>
        <v>Mexico</v>
      </c>
      <c r="B597" s="28">
        <f>raw_data!B598</f>
        <v>1991</v>
      </c>
      <c r="C597" s="33">
        <f>raw_data!C598+raw_data!D598</f>
        <v>1.2580640884922158</v>
      </c>
      <c r="D597" s="33">
        <f>SUM(raw_data!E598:'raw_data'!J598)</f>
        <v>14.17512449752544</v>
      </c>
      <c r="E597" s="31">
        <f t="shared" si="36"/>
        <v>11.267410481857297</v>
      </c>
      <c r="F597" s="21">
        <f>raw_data!K598+raw_data!L598</f>
        <v>0.16506989999999999</v>
      </c>
      <c r="G597" s="21">
        <f>SUM(raw_data!M598:'raw_data'!R598)</f>
        <v>3.0291934999999994</v>
      </c>
      <c r="H597" s="25">
        <f t="shared" si="37"/>
        <v>18.350974344807863</v>
      </c>
      <c r="I597" s="21">
        <f>raw_data!S598+raw_data!T598</f>
        <v>6.0617399999999995E-2</v>
      </c>
      <c r="J597" s="21">
        <f>SUM(raw_data!U598:'raw_data'!Z598)</f>
        <v>0.17569170000000003</v>
      </c>
      <c r="K597" s="25">
        <f t="shared" si="38"/>
        <v>2.8983707648299011</v>
      </c>
      <c r="L597" s="21">
        <f>raw_data!AA598+raw_data!AB598</f>
        <v>1.5027732999999999</v>
      </c>
      <c r="M597" s="21">
        <f>SUM(raw_data!AC598:'raw_data'!AH598)</f>
        <v>12.558343600000001</v>
      </c>
      <c r="N597" s="25">
        <f t="shared" si="39"/>
        <v>8.3567784974619936</v>
      </c>
      <c r="O597">
        <f>raw_data!AI598</f>
        <v>83351595</v>
      </c>
      <c r="P597">
        <f>100*raw_data!AJ598/raw_data!AI598</f>
        <v>50.825264951438541</v>
      </c>
      <c r="Q597">
        <f>100*raw_data!AK598/raw_data!AI598</f>
        <v>0</v>
      </c>
      <c r="R597">
        <f>100*raw_data!AL598/raw_data!AI598</f>
        <v>88.001297395688709</v>
      </c>
      <c r="S597">
        <f>100*raw_data!AM598/raw_data!AI598</f>
        <v>71.815999441882312</v>
      </c>
      <c r="T597">
        <f>raw_data!AN598</f>
        <v>645735417744.11694</v>
      </c>
      <c r="U597">
        <f>raw_data!AO598</f>
        <v>0</v>
      </c>
      <c r="V597">
        <f>100*raw_data!AP598/raw_data!AI598</f>
        <v>0</v>
      </c>
      <c r="W597">
        <f>100*raw_data!AQ598/raw_data!AI598</f>
        <v>0</v>
      </c>
    </row>
    <row r="598" spans="1:23" x14ac:dyDescent="0.35">
      <c r="A598" s="27" t="str">
        <f>raw_data!A599</f>
        <v>Middle East</v>
      </c>
      <c r="B598" s="28">
        <f>raw_data!B599</f>
        <v>1991</v>
      </c>
      <c r="C598" s="33">
        <f>raw_data!C599+raw_data!D599</f>
        <v>1.2954847007184649</v>
      </c>
      <c r="D598" s="33">
        <f>SUM(raw_data!E599:'raw_data'!J599)</f>
        <v>14.58395115129526</v>
      </c>
      <c r="E598" s="31">
        <f t="shared" si="36"/>
        <v>11.257524803810592</v>
      </c>
      <c r="F598" s="21">
        <f>raw_data!K599+raw_data!L599</f>
        <v>0.44595219999999997</v>
      </c>
      <c r="G598" s="21">
        <f>SUM(raw_data!M599:'raw_data'!R599)</f>
        <v>4.6162285000000001</v>
      </c>
      <c r="H598" s="25">
        <f t="shared" si="37"/>
        <v>10.351397526461357</v>
      </c>
      <c r="I598" s="21">
        <f>raw_data!S599+raw_data!T599</f>
        <v>0.21887039999999999</v>
      </c>
      <c r="J598" s="21">
        <f>SUM(raw_data!U599:'raw_data'!Z599)</f>
        <v>0.30728509999999998</v>
      </c>
      <c r="K598" s="25">
        <f t="shared" si="38"/>
        <v>1.403959146599997</v>
      </c>
      <c r="L598" s="21">
        <f>raw_data!AA599+raw_data!AB599</f>
        <v>1.3056920000000001</v>
      </c>
      <c r="M598" s="21">
        <f>SUM(raw_data!AC599:'raw_data'!AH599)</f>
        <v>12.1546922</v>
      </c>
      <c r="N598" s="25">
        <f t="shared" si="39"/>
        <v>9.3090041142934155</v>
      </c>
      <c r="O598">
        <f>raw_data!AI599</f>
        <v>139755598</v>
      </c>
      <c r="P598">
        <f>100*raw_data!AJ599/raw_data!AI599</f>
        <v>48.272409095197744</v>
      </c>
      <c r="Q598">
        <f>100*raw_data!AK599/raw_data!AI599</f>
        <v>0</v>
      </c>
      <c r="R598">
        <f>100*raw_data!AL599/raw_data!AI599</f>
        <v>28.685712467846905</v>
      </c>
      <c r="S598">
        <f>100*raw_data!AM599/raw_data!AI599</f>
        <v>60.299237530363541</v>
      </c>
      <c r="T598">
        <f>raw_data!AN599</f>
        <v>790244160790.85498</v>
      </c>
      <c r="U598">
        <f>raw_data!AO599</f>
        <v>0</v>
      </c>
      <c r="V598">
        <f>100*raw_data!AP599/raw_data!AI599</f>
        <v>0</v>
      </c>
      <c r="W598">
        <f>100*raw_data!AQ599/raw_data!AI599</f>
        <v>0</v>
      </c>
    </row>
    <row r="599" spans="1:23" x14ac:dyDescent="0.35">
      <c r="A599" s="27" t="str">
        <f>raw_data!A600</f>
        <v>Pakistan</v>
      </c>
      <c r="B599" s="28">
        <f>raw_data!B600</f>
        <v>1991</v>
      </c>
      <c r="C599" s="33">
        <f>raw_data!C600+raw_data!D600</f>
        <v>0.97963339057869103</v>
      </c>
      <c r="D599" s="33">
        <f>SUM(raw_data!E600:'raw_data'!J600)</f>
        <v>15.381309558030495</v>
      </c>
      <c r="E599" s="31">
        <f t="shared" si="36"/>
        <v>15.701087474105407</v>
      </c>
      <c r="F599" s="21">
        <f>raw_data!K600+raw_data!L600</f>
        <v>0.19142320000000002</v>
      </c>
      <c r="G599" s="21">
        <f>SUM(raw_data!M600:'raw_data'!R600)</f>
        <v>0.12835070000000001</v>
      </c>
      <c r="H599" s="25">
        <f t="shared" si="37"/>
        <v>0.67050754558486114</v>
      </c>
      <c r="I599" s="21">
        <f>raw_data!S600+raw_data!T600</f>
        <v>3.2857499999999998E-2</v>
      </c>
      <c r="J599" s="21">
        <f>SUM(raw_data!U600:'raw_data'!Z600)</f>
        <v>8.68115E-2</v>
      </c>
      <c r="K599" s="25">
        <f t="shared" si="38"/>
        <v>2.6420604123868219</v>
      </c>
      <c r="L599" s="21">
        <f>raw_data!AA600+raw_data!AB600</f>
        <v>1.1170767000000001</v>
      </c>
      <c r="M599" s="21">
        <f>SUM(raw_data!AC600:'raw_data'!AH600)</f>
        <v>17.892035999999997</v>
      </c>
      <c r="N599" s="25">
        <f t="shared" si="39"/>
        <v>16.016837518856132</v>
      </c>
      <c r="O599">
        <f>raw_data!AI600</f>
        <v>119203569</v>
      </c>
      <c r="P599">
        <f>100*raw_data!AJ600/raw_data!AI600</f>
        <v>48.182848451458696</v>
      </c>
      <c r="Q599">
        <f>100*raw_data!AK600/raw_data!AI600</f>
        <v>0</v>
      </c>
      <c r="R599">
        <f>100*raw_data!AL600/raw_data!AI600</f>
        <v>0</v>
      </c>
      <c r="S599">
        <f>100*raw_data!AM600/raw_data!AI600</f>
        <v>30.825999849048145</v>
      </c>
      <c r="T599">
        <f>raw_data!AN600</f>
        <v>104573026305.673</v>
      </c>
      <c r="U599">
        <f>raw_data!AO600</f>
        <v>0</v>
      </c>
      <c r="V599">
        <f>100*raw_data!AP600/raw_data!AI600</f>
        <v>0</v>
      </c>
      <c r="W599">
        <f>100*raw_data!AQ600/raw_data!AI600</f>
        <v>0</v>
      </c>
    </row>
    <row r="600" spans="1:23" x14ac:dyDescent="0.35">
      <c r="A600" s="27" t="str">
        <f>raw_data!A601</f>
        <v>Russia</v>
      </c>
      <c r="B600" s="28">
        <f>raw_data!B601</f>
        <v>1991</v>
      </c>
      <c r="C600" s="33">
        <f>raw_data!C601+raw_data!D601</f>
        <v>0.36858502927809356</v>
      </c>
      <c r="D600" s="33">
        <f>SUM(raw_data!E601:'raw_data'!J601)</f>
        <v>39.642276976812433</v>
      </c>
      <c r="E600" s="31">
        <f t="shared" si="36"/>
        <v>107.55259662731106</v>
      </c>
      <c r="F600" s="21">
        <f>raw_data!K601+raw_data!L601</f>
        <v>3.7012200000000002E-2</v>
      </c>
      <c r="G600" s="21">
        <f>SUM(raw_data!M601:'raw_data'!R601)</f>
        <v>2.2164267999999998</v>
      </c>
      <c r="H600" s="25">
        <f t="shared" si="37"/>
        <v>59.883681596878858</v>
      </c>
      <c r="I600" s="21">
        <f>raw_data!S601+raw_data!T601</f>
        <v>7.6474999999999998E-3</v>
      </c>
      <c r="J600" s="21">
        <f>SUM(raw_data!U601:'raw_data'!Z601)</f>
        <v>1.0761223</v>
      </c>
      <c r="K600" s="25">
        <f t="shared" si="38"/>
        <v>140.7155671788166</v>
      </c>
      <c r="L600" s="21">
        <f>raw_data!AA601+raw_data!AB601</f>
        <v>3.3846655999999999</v>
      </c>
      <c r="M600" s="21">
        <f>SUM(raw_data!AC601:'raw_data'!AH601)</f>
        <v>71.004421799999989</v>
      </c>
      <c r="N600" s="25">
        <f t="shared" si="39"/>
        <v>20.978267926970389</v>
      </c>
      <c r="O600">
        <f>raw_data!AI601</f>
        <v>148394216</v>
      </c>
      <c r="P600">
        <f>100*raw_data!AJ601/raw_data!AI601</f>
        <v>53.115059417140628</v>
      </c>
      <c r="Q600">
        <f>100*raw_data!AK601/raw_data!AI601</f>
        <v>0</v>
      </c>
      <c r="R600">
        <f>100*raw_data!AL601/raw_data!AI601</f>
        <v>0</v>
      </c>
      <c r="S600">
        <f>100*raw_data!AM601/raw_data!AI601</f>
        <v>73.388999878539735</v>
      </c>
      <c r="T600">
        <f>raw_data!AN601</f>
        <v>1102869017678.51</v>
      </c>
      <c r="U600">
        <f>raw_data!AO601</f>
        <v>0</v>
      </c>
      <c r="V600">
        <f>100*raw_data!AP601/raw_data!AI601</f>
        <v>0</v>
      </c>
      <c r="W600">
        <f>100*raw_data!AQ601/raw_data!AI601</f>
        <v>0</v>
      </c>
    </row>
    <row r="601" spans="1:23" x14ac:dyDescent="0.35">
      <c r="A601" s="27" t="str">
        <f>raw_data!A602</f>
        <v>South Africa</v>
      </c>
      <c r="B601" s="28">
        <f>raw_data!B602</f>
        <v>1991</v>
      </c>
      <c r="C601" s="33">
        <f>raw_data!C602+raw_data!D602</f>
        <v>0.1605393859172953</v>
      </c>
      <c r="D601" s="33">
        <f>SUM(raw_data!E602:'raw_data'!J602)</f>
        <v>4.309984100372569</v>
      </c>
      <c r="E601" s="31">
        <f t="shared" si="36"/>
        <v>26.846895394211444</v>
      </c>
      <c r="F601" s="21">
        <f>raw_data!K602+raw_data!L602</f>
        <v>7.0388400000000004E-2</v>
      </c>
      <c r="G601" s="21">
        <f>SUM(raw_data!M602:'raw_data'!R602)</f>
        <v>0.18153240000000004</v>
      </c>
      <c r="H601" s="25">
        <f t="shared" si="37"/>
        <v>2.57901017781339</v>
      </c>
      <c r="I601" s="21">
        <f>raw_data!S602+raw_data!T602</f>
        <v>6.6967100000000002E-2</v>
      </c>
      <c r="J601" s="21">
        <f>SUM(raw_data!U602:'raw_data'!Z602)</f>
        <v>0.3453808000000001</v>
      </c>
      <c r="K601" s="25">
        <f t="shared" si="38"/>
        <v>5.1574698620665984</v>
      </c>
      <c r="L601" s="21">
        <f>raw_data!AA602+raw_data!AB602</f>
        <v>0.25641779999999997</v>
      </c>
      <c r="M601" s="21">
        <f>SUM(raw_data!AC602:'raw_data'!AH602)</f>
        <v>4.9944588000000003</v>
      </c>
      <c r="N601" s="25">
        <f t="shared" si="39"/>
        <v>19.477816282644969</v>
      </c>
      <c r="O601">
        <f>raw_data!AI602</f>
        <v>40910959</v>
      </c>
      <c r="P601">
        <f>100*raw_data!AJ602/raw_data!AI602</f>
        <v>51.262777780398643</v>
      </c>
      <c r="Q601">
        <f>100*raw_data!AK602/raw_data!AI602</f>
        <v>0</v>
      </c>
      <c r="R601">
        <f>100*raw_data!AL602/raw_data!AI602</f>
        <v>77.067719189863041</v>
      </c>
      <c r="S601">
        <f>100*raw_data!AM602/raw_data!AI602</f>
        <v>52.553999039719407</v>
      </c>
      <c r="T601">
        <f>raw_data!AN602</f>
        <v>183275036203.75201</v>
      </c>
      <c r="U601">
        <f>raw_data!AO602</f>
        <v>0</v>
      </c>
      <c r="V601">
        <f>100*raw_data!AP602/raw_data!AI602</f>
        <v>0</v>
      </c>
      <c r="W601">
        <f>100*raw_data!AQ602/raw_data!AI602</f>
        <v>0</v>
      </c>
    </row>
    <row r="602" spans="1:23" x14ac:dyDescent="0.35">
      <c r="A602" s="27" t="str">
        <f>raw_data!A603</f>
        <v>South America_Northern</v>
      </c>
      <c r="B602" s="28">
        <f>raw_data!B603</f>
        <v>1991</v>
      </c>
      <c r="C602" s="33">
        <f>raw_data!C603+raw_data!D603</f>
        <v>0.13411290885699101</v>
      </c>
      <c r="D602" s="33">
        <f>SUM(raw_data!E603:'raw_data'!J603)</f>
        <v>3.3702675240014681</v>
      </c>
      <c r="E602" s="31">
        <f t="shared" si="36"/>
        <v>25.130075491802916</v>
      </c>
      <c r="F602" s="21">
        <f>raw_data!K603+raw_data!L603</f>
        <v>8.8079299999999999E-2</v>
      </c>
      <c r="G602" s="21">
        <f>SUM(raw_data!M603:'raw_data'!R603)</f>
        <v>0.49597429999999998</v>
      </c>
      <c r="H602" s="25">
        <f t="shared" si="37"/>
        <v>5.6309972944834934</v>
      </c>
      <c r="I602" s="21">
        <f>raw_data!S603+raw_data!T603</f>
        <v>7.7579999999999999E-4</v>
      </c>
      <c r="J602" s="21">
        <f>SUM(raw_data!U603:'raw_data'!Z603)</f>
        <v>6.83951E-2</v>
      </c>
      <c r="K602" s="25">
        <f t="shared" si="38"/>
        <v>88.160737303428718</v>
      </c>
      <c r="L602" s="21">
        <f>raw_data!AA603+raw_data!AB603</f>
        <v>6.02532E-2</v>
      </c>
      <c r="M602" s="21">
        <f>SUM(raw_data!AC603:'raw_data'!AH603)</f>
        <v>3.0462604000000004</v>
      </c>
      <c r="N602" s="25">
        <f t="shared" si="39"/>
        <v>50.557653369447607</v>
      </c>
      <c r="O602">
        <f>raw_data!AI603</f>
        <v>21386291</v>
      </c>
      <c r="P602">
        <f>100*raw_data!AJ603/raw_data!AI603</f>
        <v>49.896880202368891</v>
      </c>
      <c r="Q602">
        <f>100*raw_data!AK603/raw_data!AI603</f>
        <v>0</v>
      </c>
      <c r="R602">
        <f>100*raw_data!AL603/raw_data!AI603</f>
        <v>77.157839103564058</v>
      </c>
      <c r="S602">
        <f>100*raw_data!AM603/raw_data!AI603</f>
        <v>82.377117191569127</v>
      </c>
      <c r="T602">
        <f>raw_data!AN603</f>
        <v>4633589482.0179195</v>
      </c>
      <c r="U602">
        <f>raw_data!AO603</f>
        <v>0</v>
      </c>
      <c r="V602">
        <f>100*raw_data!AP603/raw_data!AI603</f>
        <v>0</v>
      </c>
      <c r="W602">
        <f>100*raw_data!AQ603/raw_data!AI603</f>
        <v>0</v>
      </c>
    </row>
    <row r="603" spans="1:23" x14ac:dyDescent="0.35">
      <c r="A603" s="27" t="str">
        <f>raw_data!A604</f>
        <v>South America_Southern</v>
      </c>
      <c r="B603" s="28">
        <f>raw_data!B604</f>
        <v>1991</v>
      </c>
      <c r="C603" s="33">
        <f>raw_data!C604+raw_data!D604</f>
        <v>0.34426688323707816</v>
      </c>
      <c r="D603" s="33">
        <f>SUM(raw_data!E604:'raw_data'!J604)</f>
        <v>8.1684069285351573</v>
      </c>
      <c r="E603" s="31">
        <f t="shared" si="36"/>
        <v>23.726961047571958</v>
      </c>
      <c r="F603" s="21">
        <f>raw_data!K604+raw_data!L604</f>
        <v>4.98819E-2</v>
      </c>
      <c r="G603" s="21">
        <f>SUM(raw_data!M604:'raw_data'!R604)</f>
        <v>0.51751449999999999</v>
      </c>
      <c r="H603" s="25">
        <f t="shared" si="37"/>
        <v>10.374795266419282</v>
      </c>
      <c r="I603" s="21">
        <f>raw_data!S604+raw_data!T604</f>
        <v>0.1028057</v>
      </c>
      <c r="J603" s="21">
        <f>SUM(raw_data!U604:'raw_data'!Z604)</f>
        <v>12.114992900000003</v>
      </c>
      <c r="K603" s="25">
        <f t="shared" si="38"/>
        <v>117.84359135728857</v>
      </c>
      <c r="L603" s="21">
        <f>raw_data!AA604+raw_data!AB604</f>
        <v>0.4781417</v>
      </c>
      <c r="M603" s="21">
        <f>SUM(raw_data!AC604:'raw_data'!AH604)</f>
        <v>22.785104999999998</v>
      </c>
      <c r="N603" s="25">
        <f t="shared" si="39"/>
        <v>47.653457123693663</v>
      </c>
      <c r="O603">
        <f>raw_data!AI604</f>
        <v>61379491</v>
      </c>
      <c r="P603">
        <f>100*raw_data!AJ604/raw_data!AI604</f>
        <v>50.104001351200516</v>
      </c>
      <c r="Q603">
        <f>100*raw_data!AK604/raw_data!AI604</f>
        <v>0</v>
      </c>
      <c r="R603">
        <f>100*raw_data!AL604/raw_data!AI604</f>
        <v>4.7480892273935602</v>
      </c>
      <c r="S603">
        <f>100*raw_data!AM604/raw_data!AI604</f>
        <v>68.220425614151807</v>
      </c>
      <c r="T603">
        <f>raw_data!AN604</f>
        <v>240185046514.59601</v>
      </c>
      <c r="U603">
        <f>raw_data!AO604</f>
        <v>0</v>
      </c>
      <c r="V603">
        <f>100*raw_data!AP604/raw_data!AI604</f>
        <v>0</v>
      </c>
      <c r="W603">
        <f>100*raw_data!AQ604/raw_data!AI604</f>
        <v>0</v>
      </c>
    </row>
    <row r="604" spans="1:23" x14ac:dyDescent="0.35">
      <c r="A604" s="27" t="str">
        <f>raw_data!A605</f>
        <v>South Asia</v>
      </c>
      <c r="B604" s="28">
        <f>raw_data!B605</f>
        <v>1991</v>
      </c>
      <c r="C604" s="33">
        <f>raw_data!C605+raw_data!D605</f>
        <v>0.89820427817030601</v>
      </c>
      <c r="D604" s="33">
        <f>SUM(raw_data!E605:'raw_data'!J605)</f>
        <v>6.2163532508249677</v>
      </c>
      <c r="E604" s="31">
        <f t="shared" si="36"/>
        <v>6.9208680050912674</v>
      </c>
      <c r="F604" s="21">
        <f>raw_data!K605+raw_data!L605</f>
        <v>0.17534059999999999</v>
      </c>
      <c r="G604" s="21">
        <f>SUM(raw_data!M605:'raw_data'!R605)</f>
        <v>0.6746837</v>
      </c>
      <c r="H604" s="25">
        <f t="shared" si="37"/>
        <v>3.8478464200533136</v>
      </c>
      <c r="I604" s="21">
        <f>raw_data!S605+raw_data!T605</f>
        <v>3.6745300000000002E-2</v>
      </c>
      <c r="J604" s="21">
        <f>SUM(raw_data!U605:'raw_data'!Z605)</f>
        <v>9.0352000000000002E-2</v>
      </c>
      <c r="K604" s="25">
        <f t="shared" si="38"/>
        <v>2.4588722911501608</v>
      </c>
      <c r="L604" s="21">
        <f>raw_data!AA605+raw_data!AB605</f>
        <v>0.87403520000000001</v>
      </c>
      <c r="M604" s="21">
        <f>SUM(raw_data!AC605:'raw_data'!AH605)</f>
        <v>6.3233126000000004</v>
      </c>
      <c r="N604" s="25">
        <f t="shared" si="39"/>
        <v>7.2346200702214283</v>
      </c>
      <c r="O604">
        <f>raw_data!AI605</f>
        <v>158335236</v>
      </c>
      <c r="P604">
        <f>100*raw_data!AJ605/raw_data!AI605</f>
        <v>48.993637145935097</v>
      </c>
      <c r="Q604">
        <f>100*raw_data!AK605/raw_data!AI605</f>
        <v>0</v>
      </c>
      <c r="R604">
        <f>100*raw_data!AL605/raw_data!AI605</f>
        <v>8.6339587733964667</v>
      </c>
      <c r="S604">
        <f>100*raw_data!AM605/raw_data!AI605</f>
        <v>18.723066797336255</v>
      </c>
      <c r="T604">
        <f>raw_data!AN605</f>
        <v>87635569392.723007</v>
      </c>
      <c r="U604">
        <f>raw_data!AO605</f>
        <v>28</v>
      </c>
      <c r="V604">
        <f>100*raw_data!AP605/raw_data!AI605</f>
        <v>0</v>
      </c>
      <c r="W604">
        <f>100*raw_data!AQ605/raw_data!AI605</f>
        <v>0</v>
      </c>
    </row>
    <row r="605" spans="1:23" x14ac:dyDescent="0.35">
      <c r="A605" s="27" t="str">
        <f>raw_data!A606</f>
        <v>South Korea</v>
      </c>
      <c r="B605" s="28">
        <f>raw_data!B606</f>
        <v>1991</v>
      </c>
      <c r="C605" s="33">
        <f>raw_data!C606+raw_data!D606</f>
        <v>0.2011485668968222</v>
      </c>
      <c r="D605" s="33">
        <f>SUM(raw_data!E606:'raw_data'!J606)</f>
        <v>5.209319026092099</v>
      </c>
      <c r="E605" s="31">
        <f t="shared" si="36"/>
        <v>25.897867961267576</v>
      </c>
      <c r="F605" s="21">
        <f>raw_data!K606+raw_data!L606</f>
        <v>8.5150599999999993E-2</v>
      </c>
      <c r="G605" s="21">
        <f>SUM(raw_data!M606:'raw_data'!R606)</f>
        <v>0.32517399999999996</v>
      </c>
      <c r="H605" s="25">
        <f t="shared" si="37"/>
        <v>3.8188104370374369</v>
      </c>
      <c r="I605" s="21">
        <f>raw_data!S606+raw_data!T606</f>
        <v>2.19595E-2</v>
      </c>
      <c r="J605" s="21">
        <f>SUM(raw_data!U606:'raw_data'!Z606)</f>
        <v>0.60256069999999995</v>
      </c>
      <c r="K605" s="25">
        <f t="shared" si="38"/>
        <v>27.439636603747807</v>
      </c>
      <c r="L605" s="21">
        <f>raw_data!AA606+raw_data!AB606</f>
        <v>0.15763859999999999</v>
      </c>
      <c r="M605" s="21">
        <f>SUM(raw_data!AC606:'raw_data'!AH606)</f>
        <v>6.6571716000000007</v>
      </c>
      <c r="N605" s="25">
        <f t="shared" si="39"/>
        <v>42.230593268400007</v>
      </c>
      <c r="O605">
        <f>raw_data!AI606</f>
        <v>43295704</v>
      </c>
      <c r="P605">
        <f>100*raw_data!AJ606/raw_data!AI606</f>
        <v>49.771603205712971</v>
      </c>
      <c r="Q605">
        <f>100*raw_data!AK606/raw_data!AI606</f>
        <v>0</v>
      </c>
      <c r="R605">
        <f>100*raw_data!AL606/raw_data!AI606</f>
        <v>96.496888005331897</v>
      </c>
      <c r="S605">
        <f>100*raw_data!AM606/raw_data!AI606</f>
        <v>74.971999531408471</v>
      </c>
      <c r="T605">
        <f>raw_data!AN606</f>
        <v>444760345044.78802</v>
      </c>
      <c r="U605">
        <f>raw_data!AO606</f>
        <v>0</v>
      </c>
      <c r="V605">
        <f>100*raw_data!AP606/raw_data!AI606</f>
        <v>0</v>
      </c>
      <c r="W605">
        <f>100*raw_data!AQ606/raw_data!AI606</f>
        <v>0</v>
      </c>
    </row>
    <row r="606" spans="1:23" x14ac:dyDescent="0.35">
      <c r="A606" s="27" t="str">
        <f>raw_data!A607</f>
        <v>Southeast Asia</v>
      </c>
      <c r="B606" s="28">
        <f>raw_data!B607</f>
        <v>1991</v>
      </c>
      <c r="C606" s="33">
        <f>raw_data!C607+raw_data!D607</f>
        <v>1.7416010552466639</v>
      </c>
      <c r="D606" s="33">
        <f>SUM(raw_data!E607:'raw_data'!J607)</f>
        <v>18.259974997756522</v>
      </c>
      <c r="E606" s="31">
        <f t="shared" si="36"/>
        <v>10.48459114258538</v>
      </c>
      <c r="F606" s="21">
        <f>raw_data!K607+raw_data!L607</f>
        <v>0.38224989999999998</v>
      </c>
      <c r="G606" s="21">
        <f>SUM(raw_data!M607:'raw_data'!R607)</f>
        <v>3.4189759999999998</v>
      </c>
      <c r="H606" s="25">
        <f t="shared" si="37"/>
        <v>8.9443476636619135</v>
      </c>
      <c r="I606" s="21">
        <f>raw_data!S607+raw_data!T607</f>
        <v>0.68045109999999998</v>
      </c>
      <c r="J606" s="21">
        <f>SUM(raw_data!U607:'raw_data'!Z607)</f>
        <v>2.3059333999999998</v>
      </c>
      <c r="K606" s="25">
        <f t="shared" si="38"/>
        <v>3.3888304391013548</v>
      </c>
      <c r="L606" s="21">
        <f>raw_data!AA607+raw_data!AB607</f>
        <v>2.6708048</v>
      </c>
      <c r="M606" s="21">
        <f>SUM(raw_data!AC607:'raw_data'!AH607)</f>
        <v>19.330094499999998</v>
      </c>
      <c r="N606" s="25">
        <f t="shared" si="39"/>
        <v>7.2375542008910561</v>
      </c>
      <c r="O606">
        <f>raw_data!AI607</f>
        <v>291676586</v>
      </c>
      <c r="P606">
        <f>100*raw_data!AJ607/raw_data!AI607</f>
        <v>50.260556052997686</v>
      </c>
      <c r="Q606">
        <f>100*raw_data!AK607/raw_data!AI607</f>
        <v>0</v>
      </c>
      <c r="R606">
        <f>100*raw_data!AL607/raw_data!AI607</f>
        <v>4.51807434416419</v>
      </c>
      <c r="S606">
        <f>100*raw_data!AM607/raw_data!AI607</f>
        <v>34.069579037105157</v>
      </c>
      <c r="T606">
        <f>raw_data!AN607</f>
        <v>506994032099.56</v>
      </c>
      <c r="U606">
        <f>raw_data!AO607</f>
        <v>0</v>
      </c>
      <c r="V606">
        <f>100*raw_data!AP607/raw_data!AI607</f>
        <v>0</v>
      </c>
      <c r="W606">
        <f>100*raw_data!AQ607/raw_data!AI607</f>
        <v>0</v>
      </c>
    </row>
    <row r="607" spans="1:23" x14ac:dyDescent="0.35">
      <c r="A607" s="27" t="str">
        <f>raw_data!A608</f>
        <v>Taiwan</v>
      </c>
      <c r="B607" s="28">
        <f>raw_data!B608</f>
        <v>1991</v>
      </c>
      <c r="C607" s="33">
        <f>raw_data!C608+raw_data!D608</f>
        <v>0.25368882780748658</v>
      </c>
      <c r="D607" s="33">
        <f>SUM(raw_data!E608:'raw_data'!J608)</f>
        <v>3.3580790033946148</v>
      </c>
      <c r="E607" s="31">
        <f t="shared" si="36"/>
        <v>13.236999959426337</v>
      </c>
      <c r="F607" s="21">
        <f>raw_data!K608+raw_data!L608</f>
        <v>0.1090758</v>
      </c>
      <c r="G607" s="21">
        <f>SUM(raw_data!M608:'raw_data'!R608)</f>
        <v>0.75232159999999992</v>
      </c>
      <c r="H607" s="25">
        <f t="shared" si="37"/>
        <v>6.8972366006025156</v>
      </c>
      <c r="I607" s="21">
        <f>raw_data!S608+raw_data!T608</f>
        <v>4.8985000000000001E-3</v>
      </c>
      <c r="J607" s="21">
        <f>SUM(raw_data!U608:'raw_data'!Z608)</f>
        <v>0.73345249999999995</v>
      </c>
      <c r="K607" s="25">
        <f t="shared" si="38"/>
        <v>149.73001939369195</v>
      </c>
      <c r="L607" s="21">
        <f>raw_data!AA608+raw_data!AB608</f>
        <v>0.201873</v>
      </c>
      <c r="M607" s="21">
        <f>SUM(raw_data!AC608:'raw_data'!AH608)</f>
        <v>3.5339492999999997</v>
      </c>
      <c r="N607" s="25">
        <f t="shared" si="39"/>
        <v>17.505804639550608</v>
      </c>
      <c r="O607">
        <f>raw_data!AI608</f>
        <v>0</v>
      </c>
      <c r="P607" t="e">
        <f>100*raw_data!AJ608/raw_data!AI608</f>
        <v>#DIV/0!</v>
      </c>
      <c r="Q607" t="e">
        <f>100*raw_data!AK608/raw_data!AI608</f>
        <v>#DIV/0!</v>
      </c>
      <c r="R607" t="e">
        <f>100*raw_data!AL608/raw_data!AI608</f>
        <v>#DIV/0!</v>
      </c>
      <c r="S607" t="e">
        <f>100*raw_data!AM608/raw_data!AI608</f>
        <v>#DIV/0!</v>
      </c>
      <c r="T607">
        <f>raw_data!AN608</f>
        <v>0</v>
      </c>
      <c r="U607">
        <f>raw_data!AO608</f>
        <v>0</v>
      </c>
      <c r="V607" t="e">
        <f>100*raw_data!AP608/raw_data!AI608</f>
        <v>#DIV/0!</v>
      </c>
      <c r="W607" t="e">
        <f>100*raw_data!AQ608/raw_data!AI608</f>
        <v>#DIV/0!</v>
      </c>
    </row>
    <row r="608" spans="1:23" x14ac:dyDescent="0.35">
      <c r="A608" s="27" t="str">
        <f>raw_data!A609</f>
        <v>Argentina</v>
      </c>
      <c r="B608" s="28">
        <f>raw_data!B609</f>
        <v>1991</v>
      </c>
      <c r="C608" s="33">
        <f>raw_data!C609+raw_data!D609</f>
        <v>5.6276240795100199E-2</v>
      </c>
      <c r="D608" s="33">
        <f>SUM(raw_data!E609:'raw_data'!J609)</f>
        <v>9.7918083822519026</v>
      </c>
      <c r="E608" s="31">
        <f t="shared" si="36"/>
        <v>173.99542407076424</v>
      </c>
      <c r="F608" s="21">
        <f>raw_data!K609+raw_data!L609</f>
        <v>3.9390599999999998E-2</v>
      </c>
      <c r="G608" s="21">
        <f>SUM(raw_data!M609:'raw_data'!R609)</f>
        <v>0.24057120000000001</v>
      </c>
      <c r="H608" s="25">
        <f t="shared" si="37"/>
        <v>6.1073250978659894</v>
      </c>
      <c r="I608" s="21">
        <f>raw_data!S609+raw_data!T609</f>
        <v>0.44891809999999999</v>
      </c>
      <c r="J608" s="21">
        <f>SUM(raw_data!U609:'raw_data'!Z609)</f>
        <v>1.3415773</v>
      </c>
      <c r="K608" s="25">
        <f t="shared" si="38"/>
        <v>2.9884678296553426</v>
      </c>
      <c r="L608" s="21">
        <f>raw_data!AA609+raw_data!AB609</f>
        <v>0.51753959999999999</v>
      </c>
      <c r="M608" s="21">
        <f>SUM(raw_data!AC609:'raw_data'!AH609)</f>
        <v>11.749302800000001</v>
      </c>
      <c r="N608" s="25">
        <f t="shared" si="39"/>
        <v>22.702229549197781</v>
      </c>
      <c r="O608">
        <f>raw_data!AI609</f>
        <v>33105763</v>
      </c>
      <c r="P608">
        <f>100*raw_data!AJ609/raw_data!AI609</f>
        <v>50.769390211607565</v>
      </c>
      <c r="Q608">
        <f>100*raw_data!AK609/raw_data!AI609</f>
        <v>0</v>
      </c>
      <c r="R608">
        <f>100*raw_data!AL609/raw_data!AI609</f>
        <v>0</v>
      </c>
      <c r="S608">
        <f>100*raw_data!AM609/raw_data!AI609</f>
        <v>87.328000868005972</v>
      </c>
      <c r="T608">
        <f>raw_data!AN609</f>
        <v>290094591011.84399</v>
      </c>
      <c r="U608">
        <f>raw_data!AO609</f>
        <v>47</v>
      </c>
      <c r="V608">
        <f>100*raw_data!AP609/raw_data!AI609</f>
        <v>0</v>
      </c>
      <c r="W608">
        <f>100*raw_data!AQ609/raw_data!AI609</f>
        <v>0</v>
      </c>
    </row>
    <row r="609" spans="1:23" x14ac:dyDescent="0.35">
      <c r="A609" s="27" t="str">
        <f>raw_data!A610</f>
        <v>Colombia</v>
      </c>
      <c r="B609" s="28">
        <f>raw_data!B610</f>
        <v>1991</v>
      </c>
      <c r="C609" s="33">
        <f>raw_data!C610+raw_data!D610</f>
        <v>0.24010611587557332</v>
      </c>
      <c r="D609" s="33">
        <f>SUM(raw_data!E610:'raw_data'!J610)</f>
        <v>4.9661474322819332</v>
      </c>
      <c r="E609" s="31">
        <f t="shared" si="36"/>
        <v>20.683135930012991</v>
      </c>
      <c r="F609" s="21">
        <f>raw_data!K610+raw_data!L610</f>
        <v>9.0421799999999997E-2</v>
      </c>
      <c r="G609" s="21">
        <f>SUM(raw_data!M610:'raw_data'!R610)</f>
        <v>4.5959199999999999E-2</v>
      </c>
      <c r="H609" s="25">
        <f t="shared" si="37"/>
        <v>0.50827565918838158</v>
      </c>
      <c r="I609" s="21">
        <f>raw_data!S610+raw_data!T610</f>
        <v>6.9749E-3</v>
      </c>
      <c r="J609" s="21">
        <f>SUM(raw_data!U610:'raw_data'!Z610)</f>
        <v>7.6831799999999992E-2</v>
      </c>
      <c r="K609" s="25">
        <f t="shared" si="38"/>
        <v>11.015469755838792</v>
      </c>
      <c r="L609" s="21">
        <f>raw_data!AA610+raw_data!AB610</f>
        <v>0.17746339999999999</v>
      </c>
      <c r="M609" s="21">
        <f>SUM(raw_data!AC610:'raw_data'!AH610)</f>
        <v>5.8358821999999995</v>
      </c>
      <c r="N609" s="25">
        <f t="shared" si="39"/>
        <v>32.884990369845276</v>
      </c>
      <c r="O609">
        <f>raw_data!AI610</f>
        <v>33272628</v>
      </c>
      <c r="P609">
        <f>100*raw_data!AJ610/raw_data!AI610</f>
        <v>50.091850274045079</v>
      </c>
      <c r="Q609">
        <f>100*raw_data!AK610/raw_data!AI610</f>
        <v>0</v>
      </c>
      <c r="R609">
        <f>100*raw_data!AL610/raw_data!AI610</f>
        <v>74.44365681003616</v>
      </c>
      <c r="S609">
        <f>100*raw_data!AM610/raw_data!AI610</f>
        <v>69.949001323249846</v>
      </c>
      <c r="T609">
        <f>raw_data!AN610</f>
        <v>122900122778.181</v>
      </c>
      <c r="U609">
        <f>raw_data!AO610</f>
        <v>0</v>
      </c>
      <c r="V609">
        <f>100*raw_data!AP610/raw_data!AI610</f>
        <v>0</v>
      </c>
      <c r="W609">
        <f>100*raw_data!AQ610/raw_data!AI610</f>
        <v>0</v>
      </c>
    </row>
    <row r="610" spans="1:23" x14ac:dyDescent="0.35">
      <c r="A610" s="27" t="str">
        <f>raw_data!A611</f>
        <v>USA</v>
      </c>
      <c r="B610" s="28">
        <f>raw_data!B611</f>
        <v>1992</v>
      </c>
      <c r="C610" s="33">
        <f>raw_data!C611+raw_data!D611</f>
        <v>2.5987942144663432</v>
      </c>
      <c r="D610" s="33">
        <f>SUM(raw_data!E611:'raw_data'!J611)</f>
        <v>105.84558032284403</v>
      </c>
      <c r="E610" s="31">
        <f t="shared" si="36"/>
        <v>40.728727089528014</v>
      </c>
      <c r="F610" s="21">
        <f>raw_data!K611+raw_data!L611</f>
        <v>0.43806520000000004</v>
      </c>
      <c r="G610" s="21">
        <f>SUM(raw_data!M611:'raw_data'!R611)</f>
        <v>6.1364108999999996</v>
      </c>
      <c r="H610" s="25">
        <f t="shared" si="37"/>
        <v>14.0079853409949</v>
      </c>
      <c r="I610" s="21">
        <f>raw_data!S611+raw_data!T611</f>
        <v>1.4410799999999999</v>
      </c>
      <c r="J610" s="21">
        <f>SUM(raw_data!U611:'raw_data'!Z611)</f>
        <v>5.8492743000000003</v>
      </c>
      <c r="K610" s="25">
        <f t="shared" si="38"/>
        <v>4.0589518277958199</v>
      </c>
      <c r="L610" s="21">
        <f>raw_data!AA611+raw_data!AB611</f>
        <v>4.2709277999999999</v>
      </c>
      <c r="M610" s="21">
        <f>SUM(raw_data!AC611:'raw_data'!AH611)</f>
        <v>112.4416603</v>
      </c>
      <c r="N610" s="25">
        <f t="shared" si="39"/>
        <v>26.327221054872432</v>
      </c>
      <c r="O610">
        <f>raw_data!AI611</f>
        <v>260204888</v>
      </c>
      <c r="P610">
        <f>100*raw_data!AJ611/raw_data!AI611</f>
        <v>50.991187375388584</v>
      </c>
      <c r="Q610">
        <f>100*raw_data!AK611/raw_data!AI611</f>
        <v>0</v>
      </c>
      <c r="R610">
        <f>100*raw_data!AL611/raw_data!AI611</f>
        <v>0</v>
      </c>
      <c r="S610">
        <f>100*raw_data!AM611/raw_data!AI611</f>
        <v>76.338758478664701</v>
      </c>
      <c r="T610">
        <f>raw_data!AN611</f>
        <v>10216529134660.301</v>
      </c>
      <c r="U610">
        <f>raw_data!AO611</f>
        <v>38</v>
      </c>
      <c r="V610">
        <f>100*raw_data!AP611/raw_data!AI611</f>
        <v>0</v>
      </c>
      <c r="W610">
        <f>100*raw_data!AQ611/raw_data!AI611</f>
        <v>0</v>
      </c>
    </row>
    <row r="611" spans="1:23" x14ac:dyDescent="0.35">
      <c r="A611" s="27" t="str">
        <f>raw_data!A612</f>
        <v>Africa_Eastern</v>
      </c>
      <c r="B611" s="28">
        <f>raw_data!B612</f>
        <v>1992</v>
      </c>
      <c r="C611" s="33">
        <f>raw_data!C612+raw_data!D612</f>
        <v>2.3952267613821268</v>
      </c>
      <c r="D611" s="33">
        <f>SUM(raw_data!E612:'raw_data'!J612)</f>
        <v>13.058188604909649</v>
      </c>
      <c r="E611" s="31">
        <f t="shared" si="36"/>
        <v>5.4517546377841208</v>
      </c>
      <c r="F611" s="21">
        <f>raw_data!K612+raw_data!L612</f>
        <v>0.15777090000000002</v>
      </c>
      <c r="G611" s="21">
        <f>SUM(raw_data!M612:'raw_data'!R612)</f>
        <v>0.36609129999999995</v>
      </c>
      <c r="H611" s="25">
        <f t="shared" si="37"/>
        <v>2.3203981215800882</v>
      </c>
      <c r="I611" s="21">
        <f>raw_data!S612+raw_data!T612</f>
        <v>0.16934739999999998</v>
      </c>
      <c r="J611" s="21">
        <f>SUM(raw_data!U612:'raw_data'!Z612)</f>
        <v>0.1265375</v>
      </c>
      <c r="K611" s="25">
        <f t="shared" si="38"/>
        <v>0.74720662968548679</v>
      </c>
      <c r="L611" s="21">
        <f>raw_data!AA612+raw_data!AB612</f>
        <v>3.3954467999999998</v>
      </c>
      <c r="M611" s="21">
        <f>SUM(raw_data!AC612:'raw_data'!AH612)</f>
        <v>13.344682599999999</v>
      </c>
      <c r="N611" s="25">
        <f t="shared" si="39"/>
        <v>3.9301698380313304</v>
      </c>
      <c r="O611">
        <f>raw_data!AI612</f>
        <v>158739828</v>
      </c>
      <c r="P611">
        <f>100*raw_data!AJ612/raw_data!AI612</f>
        <v>50.214582568402427</v>
      </c>
      <c r="Q611">
        <f>100*raw_data!AK612/raw_data!AI612</f>
        <v>0</v>
      </c>
      <c r="R611">
        <f>100*raw_data!AL612/raw_data!AI612</f>
        <v>2.1028761603546653</v>
      </c>
      <c r="S611">
        <f>100*raw_data!AM612/raw_data!AI612</f>
        <v>17.780205733875434</v>
      </c>
      <c r="T611">
        <f>raw_data!AN612</f>
        <v>105115219603.94299</v>
      </c>
      <c r="U611">
        <f>raw_data!AO612</f>
        <v>49</v>
      </c>
      <c r="V611">
        <f>100*raw_data!AP612/raw_data!AI612</f>
        <v>0</v>
      </c>
      <c r="W611">
        <f>100*raw_data!AQ612/raw_data!AI612</f>
        <v>0</v>
      </c>
    </row>
    <row r="612" spans="1:23" x14ac:dyDescent="0.35">
      <c r="A612" s="27" t="str">
        <f>raw_data!A613</f>
        <v>Africa_Northern</v>
      </c>
      <c r="B612" s="28">
        <f>raw_data!B613</f>
        <v>1992</v>
      </c>
      <c r="C612" s="33">
        <f>raw_data!C613+raw_data!D613</f>
        <v>1.0739473577853569</v>
      </c>
      <c r="D612" s="33">
        <f>SUM(raw_data!E613:'raw_data'!J613)</f>
        <v>10.80153275578007</v>
      </c>
      <c r="E612" s="31">
        <f t="shared" si="36"/>
        <v>10.057786052059829</v>
      </c>
      <c r="F612" s="21">
        <f>raw_data!K613+raw_data!L613</f>
        <v>0.35312520000000003</v>
      </c>
      <c r="G612" s="21">
        <f>SUM(raw_data!M613:'raw_data'!R613)</f>
        <v>2.8582997999999997</v>
      </c>
      <c r="H612" s="25">
        <f t="shared" si="37"/>
        <v>8.0942957342041844</v>
      </c>
      <c r="I612" s="21">
        <f>raw_data!S613+raw_data!T613</f>
        <v>3.0470799999999999E-2</v>
      </c>
      <c r="J612" s="21">
        <f>SUM(raw_data!U613:'raw_data'!Z613)</f>
        <v>0.28607170000000004</v>
      </c>
      <c r="K612" s="25">
        <f t="shared" si="38"/>
        <v>9.3883882274177264</v>
      </c>
      <c r="L612" s="21">
        <f>raw_data!AA613+raw_data!AB613</f>
        <v>1.1685622</v>
      </c>
      <c r="M612" s="21">
        <f>SUM(raw_data!AC613:'raw_data'!AH613)</f>
        <v>9.1464503999999991</v>
      </c>
      <c r="N612" s="25">
        <f t="shared" si="39"/>
        <v>7.8270976076412531</v>
      </c>
      <c r="O612">
        <f>raw_data!AI613</f>
        <v>125385481</v>
      </c>
      <c r="P612">
        <f>100*raw_data!AJ613/raw_data!AI613</f>
        <v>49.473871699706606</v>
      </c>
      <c r="Q612">
        <f>100*raw_data!AK613/raw_data!AI613</f>
        <v>0</v>
      </c>
      <c r="R612">
        <f>100*raw_data!AL613/raw_data!AI613</f>
        <v>12.049004302180728</v>
      </c>
      <c r="S612">
        <f>100*raw_data!AM613/raw_data!AI613</f>
        <v>49.08791872003107</v>
      </c>
      <c r="T612">
        <f>raw_data!AN613</f>
        <v>266028958356.91199</v>
      </c>
      <c r="U612">
        <f>raw_data!AO613</f>
        <v>0</v>
      </c>
      <c r="V612">
        <f>100*raw_data!AP613/raw_data!AI613</f>
        <v>0</v>
      </c>
      <c r="W612">
        <f>100*raw_data!AQ613/raw_data!AI613</f>
        <v>0</v>
      </c>
    </row>
    <row r="613" spans="1:23" x14ac:dyDescent="0.35">
      <c r="A613" s="27" t="str">
        <f>raw_data!A614</f>
        <v>Africa_Southern</v>
      </c>
      <c r="B613" s="28">
        <f>raw_data!B614</f>
        <v>1992</v>
      </c>
      <c r="C613" s="33">
        <f>raw_data!C614+raw_data!D614</f>
        <v>1.0893546806216889</v>
      </c>
      <c r="D613" s="33">
        <f>SUM(raw_data!E614:'raw_data'!J614)</f>
        <v>4.7988281151847438</v>
      </c>
      <c r="E613" s="31">
        <f t="shared" si="36"/>
        <v>4.4052026401961921</v>
      </c>
      <c r="F613" s="21">
        <f>raw_data!K614+raw_data!L614</f>
        <v>0.11879919999999999</v>
      </c>
      <c r="G613" s="21">
        <f>SUM(raw_data!M614:'raw_data'!R614)</f>
        <v>0.58429959999999992</v>
      </c>
      <c r="H613" s="25">
        <f t="shared" si="37"/>
        <v>4.9183799217503141</v>
      </c>
      <c r="I613" s="21">
        <f>raw_data!S614+raw_data!T614</f>
        <v>0.1023669</v>
      </c>
      <c r="J613" s="21">
        <f>SUM(raw_data!U614:'raw_data'!Z614)</f>
        <v>0.4613467</v>
      </c>
      <c r="K613" s="25">
        <f t="shared" si="38"/>
        <v>4.5067956536732092</v>
      </c>
      <c r="L613" s="21">
        <f>raw_data!AA614+raw_data!AB614</f>
        <v>1.4534340000000001</v>
      </c>
      <c r="M613" s="21">
        <f>SUM(raw_data!AC614:'raw_data'!AH614)</f>
        <v>5.0410959000000002</v>
      </c>
      <c r="N613" s="25">
        <f t="shared" si="39"/>
        <v>3.4684037252465538</v>
      </c>
      <c r="O613">
        <f>raw_data!AI614</f>
        <v>88527423</v>
      </c>
      <c r="P613">
        <f>100*raw_data!AJ614/raw_data!AI614</f>
        <v>51.146088370831713</v>
      </c>
      <c r="Q613">
        <f>100*raw_data!AK614/raw_data!AI614</f>
        <v>0</v>
      </c>
      <c r="R613">
        <f>100*raw_data!AL614/raw_data!AI614</f>
        <v>10.255491114883124</v>
      </c>
      <c r="S613">
        <f>100*raw_data!AM614/raw_data!AI614</f>
        <v>26.179596349483706</v>
      </c>
      <c r="T613">
        <f>raw_data!AN614</f>
        <v>81841017786.485901</v>
      </c>
      <c r="U613">
        <f>raw_data!AO614</f>
        <v>0</v>
      </c>
      <c r="V613">
        <f>100*raw_data!AP614/raw_data!AI614</f>
        <v>0</v>
      </c>
      <c r="W613">
        <f>100*raw_data!AQ614/raw_data!AI614</f>
        <v>0</v>
      </c>
    </row>
    <row r="614" spans="1:23" x14ac:dyDescent="0.35">
      <c r="A614" s="27" t="str">
        <f>raw_data!A615</f>
        <v>Africa_Western</v>
      </c>
      <c r="B614" s="28">
        <f>raw_data!B615</f>
        <v>1992</v>
      </c>
      <c r="C614" s="33">
        <f>raw_data!C615+raw_data!D615</f>
        <v>3.09041706423905</v>
      </c>
      <c r="D614" s="33">
        <f>SUM(raw_data!E615:'raw_data'!J615)</f>
        <v>9.3270897551507375</v>
      </c>
      <c r="E614" s="31">
        <f t="shared" si="36"/>
        <v>3.018068293461011</v>
      </c>
      <c r="F614" s="21">
        <f>raw_data!K615+raw_data!L615</f>
        <v>9.34585E-2</v>
      </c>
      <c r="G614" s="21">
        <f>SUM(raw_data!M615:'raw_data'!R615)</f>
        <v>1.4470056</v>
      </c>
      <c r="H614" s="25">
        <f t="shared" si="37"/>
        <v>15.482867796936608</v>
      </c>
      <c r="I614" s="21">
        <f>raw_data!S615+raw_data!T615</f>
        <v>0.40759970000000001</v>
      </c>
      <c r="J614" s="21">
        <f>SUM(raw_data!U615:'raw_data'!Z615)</f>
        <v>0.33263359999999997</v>
      </c>
      <c r="K614" s="25">
        <f t="shared" si="38"/>
        <v>0.81607910898854918</v>
      </c>
      <c r="L614" s="21">
        <f>raw_data!AA615+raw_data!AB615</f>
        <v>7.0499615000000002</v>
      </c>
      <c r="M614" s="21">
        <f>SUM(raw_data!AC615:'raw_data'!AH615)</f>
        <v>7.569189999999999</v>
      </c>
      <c r="N614" s="25">
        <f t="shared" si="39"/>
        <v>1.0736498348253389</v>
      </c>
      <c r="O614">
        <f>raw_data!AI615</f>
        <v>256424051</v>
      </c>
      <c r="P614">
        <f>100*raw_data!AJ615/raw_data!AI615</f>
        <v>50.112003339343545</v>
      </c>
      <c r="Q614">
        <f>100*raw_data!AK615/raw_data!AI615</f>
        <v>0</v>
      </c>
      <c r="R614">
        <f>100*raw_data!AL615/raw_data!AI615</f>
        <v>3.4293366654596684</v>
      </c>
      <c r="S614">
        <f>100*raw_data!AM615/raw_data!AI615</f>
        <v>31.794760546856814</v>
      </c>
      <c r="T614">
        <f>raw_data!AN615</f>
        <v>292300821733.42902</v>
      </c>
      <c r="U614">
        <f>raw_data!AO615</f>
        <v>44</v>
      </c>
      <c r="V614">
        <f>100*raw_data!AP615/raw_data!AI615</f>
        <v>0</v>
      </c>
      <c r="W614">
        <f>100*raw_data!AQ615/raw_data!AI615</f>
        <v>0</v>
      </c>
    </row>
    <row r="615" spans="1:23" x14ac:dyDescent="0.35">
      <c r="A615" s="27" t="str">
        <f>raw_data!A616</f>
        <v>Australia_NZ</v>
      </c>
      <c r="B615" s="28">
        <f>raw_data!B616</f>
        <v>1992</v>
      </c>
      <c r="C615" s="33">
        <f>raw_data!C616+raw_data!D616</f>
        <v>0.1693742835131424</v>
      </c>
      <c r="D615" s="33">
        <f>SUM(raw_data!E616:'raw_data'!J616)</f>
        <v>7.7676904925156087</v>
      </c>
      <c r="E615" s="31">
        <f t="shared" si="36"/>
        <v>45.861097277573919</v>
      </c>
      <c r="F615" s="21">
        <f>raw_data!K616+raw_data!L616</f>
        <v>8.3623200000000009E-2</v>
      </c>
      <c r="G615" s="21">
        <f>SUM(raw_data!M616:'raw_data'!R616)</f>
        <v>0.28452260000000001</v>
      </c>
      <c r="H615" s="25">
        <f t="shared" si="37"/>
        <v>3.402436166040046</v>
      </c>
      <c r="I615" s="21">
        <f>raw_data!S616+raw_data!T616</f>
        <v>1.0911597</v>
      </c>
      <c r="J615" s="21">
        <f>SUM(raw_data!U616:'raw_data'!Z616)</f>
        <v>11.719645499999999</v>
      </c>
      <c r="K615" s="25">
        <f t="shared" si="38"/>
        <v>10.740541004217805</v>
      </c>
      <c r="L615" s="21">
        <f>raw_data!AA616+raw_data!AB616</f>
        <v>1.9496692</v>
      </c>
      <c r="M615" s="21">
        <f>SUM(raw_data!AC616:'raw_data'!AH616)</f>
        <v>21.679372200000003</v>
      </c>
      <c r="N615" s="25">
        <f t="shared" si="39"/>
        <v>11.119513094836808</v>
      </c>
      <c r="O615">
        <f>raw_data!AI616</f>
        <v>21010335</v>
      </c>
      <c r="P615">
        <f>100*raw_data!AJ616/raw_data!AI616</f>
        <v>50.283562827532258</v>
      </c>
      <c r="Q615">
        <f>100*raw_data!AK616/raw_data!AI616</f>
        <v>0</v>
      </c>
      <c r="R615">
        <f>100*raw_data!AL616/raw_data!AI616</f>
        <v>0</v>
      </c>
      <c r="S615">
        <f>100*raw_data!AM616/raw_data!AI616</f>
        <v>85.254409318080846</v>
      </c>
      <c r="T615">
        <f>raw_data!AN616</f>
        <v>718886187837.88098</v>
      </c>
      <c r="U615">
        <f>raw_data!AO616</f>
        <v>0</v>
      </c>
      <c r="V615">
        <f>100*raw_data!AP616/raw_data!AI616</f>
        <v>0</v>
      </c>
      <c r="W615">
        <f>100*raw_data!AQ616/raw_data!AI616</f>
        <v>0</v>
      </c>
    </row>
    <row r="616" spans="1:23" x14ac:dyDescent="0.35">
      <c r="A616" s="27" t="str">
        <f>raw_data!A617</f>
        <v>Brazil</v>
      </c>
      <c r="B616" s="28">
        <f>raw_data!B617</f>
        <v>1992</v>
      </c>
      <c r="C616" s="33">
        <f>raw_data!C617+raw_data!D617</f>
        <v>2.6196321636005964</v>
      </c>
      <c r="D616" s="33">
        <f>SUM(raw_data!E617:'raw_data'!J617)</f>
        <v>25.375484958133313</v>
      </c>
      <c r="E616" s="31">
        <f t="shared" si="36"/>
        <v>9.6866595664543844</v>
      </c>
      <c r="F616" s="21">
        <f>raw_data!K617+raw_data!L617</f>
        <v>0.16059670000000001</v>
      </c>
      <c r="G616" s="21">
        <f>SUM(raw_data!M617:'raw_data'!R617)</f>
        <v>0.96381569999999994</v>
      </c>
      <c r="H616" s="25">
        <f t="shared" si="37"/>
        <v>6.0014664062212981</v>
      </c>
      <c r="I616" s="21">
        <f>raw_data!S617+raw_data!T617</f>
        <v>0.14585049999999999</v>
      </c>
      <c r="J616" s="21">
        <f>SUM(raw_data!U617:'raw_data'!Z617)</f>
        <v>0.87301669999999998</v>
      </c>
      <c r="K616" s="25">
        <f t="shared" si="38"/>
        <v>5.9856956266862298</v>
      </c>
      <c r="L616" s="21">
        <f>raw_data!AA617+raw_data!AB617</f>
        <v>3.067205</v>
      </c>
      <c r="M616" s="21">
        <f>SUM(raw_data!AC617:'raw_data'!AH617)</f>
        <v>28.049349599999999</v>
      </c>
      <c r="N616" s="25">
        <f t="shared" si="39"/>
        <v>9.1449217121124935</v>
      </c>
      <c r="O616">
        <f>raw_data!AI617</f>
        <v>155900790</v>
      </c>
      <c r="P616">
        <f>100*raw_data!AJ617/raw_data!AI617</f>
        <v>50.317800185618047</v>
      </c>
      <c r="Q616">
        <f>100*raw_data!AK617/raw_data!AI617</f>
        <v>0</v>
      </c>
      <c r="R616">
        <f>100*raw_data!AL617/raw_data!AI617</f>
        <v>0</v>
      </c>
      <c r="S616">
        <f>100*raw_data!AM617/raw_data!AI617</f>
        <v>75.443999995125111</v>
      </c>
      <c r="T616">
        <f>raw_data!AN617</f>
        <v>921636571098.36499</v>
      </c>
      <c r="U616">
        <f>raw_data!AO617</f>
        <v>53</v>
      </c>
      <c r="V616">
        <f>100*raw_data!AP617/raw_data!AI617</f>
        <v>0</v>
      </c>
      <c r="W616">
        <f>100*raw_data!AQ617/raw_data!AI617</f>
        <v>0</v>
      </c>
    </row>
    <row r="617" spans="1:23" x14ac:dyDescent="0.35">
      <c r="A617" s="27" t="str">
        <f>raw_data!A618</f>
        <v>Canada</v>
      </c>
      <c r="B617" s="28">
        <f>raw_data!B618</f>
        <v>1992</v>
      </c>
      <c r="C617" s="33">
        <f>raw_data!C618+raw_data!D618</f>
        <v>0.36512208027193199</v>
      </c>
      <c r="D617" s="33">
        <f>SUM(raw_data!E618:'raw_data'!J618)</f>
        <v>9.682460569309379</v>
      </c>
      <c r="E617" s="31">
        <f t="shared" si="36"/>
        <v>26.5184197080006</v>
      </c>
      <c r="F617" s="21">
        <f>raw_data!K618+raw_data!L618</f>
        <v>0.2174468</v>
      </c>
      <c r="G617" s="21">
        <f>SUM(raw_data!M618:'raw_data'!R618)</f>
        <v>0.71228690000000006</v>
      </c>
      <c r="H617" s="25">
        <f t="shared" si="37"/>
        <v>3.2756835235101187</v>
      </c>
      <c r="I617" s="21">
        <f>raw_data!S618+raw_data!T618</f>
        <v>0.62915989999999999</v>
      </c>
      <c r="J617" s="21">
        <f>SUM(raw_data!U618:'raw_data'!Z618)</f>
        <v>2.1057788</v>
      </c>
      <c r="K617" s="25">
        <f t="shared" si="38"/>
        <v>3.3469691885957769</v>
      </c>
      <c r="L617" s="21">
        <f>raw_data!AA618+raw_data!AB618</f>
        <v>1.1912402</v>
      </c>
      <c r="M617" s="21">
        <f>SUM(raw_data!AC618:'raw_data'!AH618)</f>
        <v>12.533387599999999</v>
      </c>
      <c r="N617" s="25">
        <f t="shared" si="39"/>
        <v>10.521293354606401</v>
      </c>
      <c r="O617">
        <f>raw_data!AI618</f>
        <v>28371264</v>
      </c>
      <c r="P617">
        <f>100*raw_data!AJ618/raw_data!AI618</f>
        <v>50.448570074283616</v>
      </c>
      <c r="Q617">
        <f>100*raw_data!AK618/raw_data!AI618</f>
        <v>0</v>
      </c>
      <c r="R617">
        <f>100*raw_data!AL618/raw_data!AI618</f>
        <v>0</v>
      </c>
      <c r="S617">
        <f>100*raw_data!AM618/raw_data!AI618</f>
        <v>76.8870008752518</v>
      </c>
      <c r="T617">
        <f>raw_data!AN618</f>
        <v>867439614108.33398</v>
      </c>
      <c r="U617">
        <f>raw_data!AO618</f>
        <v>32</v>
      </c>
      <c r="V617">
        <f>100*raw_data!AP618/raw_data!AI618</f>
        <v>0</v>
      </c>
      <c r="W617">
        <f>100*raw_data!AQ618/raw_data!AI618</f>
        <v>0</v>
      </c>
    </row>
    <row r="618" spans="1:23" x14ac:dyDescent="0.35">
      <c r="A618" s="27" t="str">
        <f>raw_data!A619</f>
        <v>Central America and Caribbean</v>
      </c>
      <c r="B618" s="28">
        <f>raw_data!B619</f>
        <v>1992</v>
      </c>
      <c r="C618" s="33">
        <f>raw_data!C619+raw_data!D619</f>
        <v>0.77297328598320592</v>
      </c>
      <c r="D618" s="33">
        <f>SUM(raw_data!E619:'raw_data'!J619)</f>
        <v>6.8163200422442731</v>
      </c>
      <c r="E618" s="31">
        <f t="shared" si="36"/>
        <v>8.8183125676511001</v>
      </c>
      <c r="F618" s="21">
        <f>raw_data!K619+raw_data!L619</f>
        <v>0.2323704</v>
      </c>
      <c r="G618" s="21">
        <f>SUM(raw_data!M619:'raw_data'!R619)</f>
        <v>1.6090224</v>
      </c>
      <c r="H618" s="25">
        <f t="shared" si="37"/>
        <v>6.9243862385226347</v>
      </c>
      <c r="I618" s="21">
        <f>raw_data!S619+raw_data!T619</f>
        <v>3.5484399999999999E-2</v>
      </c>
      <c r="J618" s="21">
        <f>SUM(raw_data!U619:'raw_data'!Z619)</f>
        <v>0.30675589999999997</v>
      </c>
      <c r="K618" s="25">
        <f t="shared" si="38"/>
        <v>8.644810113740121</v>
      </c>
      <c r="L618" s="21">
        <f>raw_data!AA619+raw_data!AB619</f>
        <v>0.6955848</v>
      </c>
      <c r="M618" s="21">
        <f>SUM(raw_data!AC619:'raw_data'!AH619)</f>
        <v>5.5607471999999998</v>
      </c>
      <c r="N618" s="25">
        <f t="shared" si="39"/>
        <v>7.9943483526379531</v>
      </c>
      <c r="O618">
        <f>raw_data!AI619</f>
        <v>61450685</v>
      </c>
      <c r="P618">
        <f>100*raw_data!AJ619/raw_data!AI619</f>
        <v>50.167460297635415</v>
      </c>
      <c r="Q618">
        <f>100*raw_data!AK619/raw_data!AI619</f>
        <v>0</v>
      </c>
      <c r="R618">
        <f>100*raw_data!AL619/raw_data!AI619</f>
        <v>8.3412284175514078</v>
      </c>
      <c r="S618">
        <f>100*raw_data!AM619/raw_data!AI619</f>
        <v>51.581857875140038</v>
      </c>
      <c r="T618">
        <f>raw_data!AN619</f>
        <v>208704872655.72699</v>
      </c>
      <c r="U618">
        <f>raw_data!AO619</f>
        <v>50</v>
      </c>
      <c r="V618">
        <f>100*raw_data!AP619/raw_data!AI619</f>
        <v>0</v>
      </c>
      <c r="W618">
        <f>100*raw_data!AQ619/raw_data!AI619</f>
        <v>0</v>
      </c>
    </row>
    <row r="619" spans="1:23" x14ac:dyDescent="0.35">
      <c r="A619" s="27" t="str">
        <f>raw_data!A620</f>
        <v>Central Asia</v>
      </c>
      <c r="B619" s="28">
        <f>raw_data!B620</f>
        <v>1992</v>
      </c>
      <c r="C619" s="33">
        <f>raw_data!C620+raw_data!D620</f>
        <v>0.1094502978256407</v>
      </c>
      <c r="D619" s="33">
        <f>SUM(raw_data!E620:'raw_data'!J620)</f>
        <v>13.399148055751549</v>
      </c>
      <c r="E619" s="31">
        <f t="shared" si="36"/>
        <v>122.4222164940748</v>
      </c>
      <c r="F619" s="21">
        <f>raw_data!K620+raw_data!L620</f>
        <v>1.2473E-2</v>
      </c>
      <c r="G619" s="21">
        <f>SUM(raw_data!M620:'raw_data'!R620)</f>
        <v>0.41597260000000003</v>
      </c>
      <c r="H619" s="25">
        <f t="shared" si="37"/>
        <v>33.34984366231059</v>
      </c>
      <c r="I619" s="21">
        <f>raw_data!S620+raw_data!T620</f>
        <v>7.7719999999999992E-4</v>
      </c>
      <c r="J619" s="21">
        <f>SUM(raw_data!U620:'raw_data'!Z620)</f>
        <v>8.1640900000000002E-2</v>
      </c>
      <c r="K619" s="25">
        <f t="shared" si="38"/>
        <v>105.04490478641277</v>
      </c>
      <c r="L619" s="21">
        <f>raw_data!AA620+raw_data!AB620</f>
        <v>0.237037</v>
      </c>
      <c r="M619" s="21">
        <f>SUM(raw_data!AC620:'raw_data'!AH620)</f>
        <v>17.894203100000002</v>
      </c>
      <c r="N619" s="25">
        <f t="shared" si="39"/>
        <v>75.491181123622056</v>
      </c>
      <c r="O619">
        <f>raw_data!AI620</f>
        <v>70052671</v>
      </c>
      <c r="P619">
        <f>100*raw_data!AJ620/raw_data!AI620</f>
        <v>51.120437648979866</v>
      </c>
      <c r="Q619">
        <f>100*raw_data!AK620/raw_data!AI620</f>
        <v>0</v>
      </c>
      <c r="R619">
        <f>100*raw_data!AL620/raw_data!AI620</f>
        <v>0</v>
      </c>
      <c r="S619">
        <f>100*raw_data!AM620/raw_data!AI620</f>
        <v>48.119609886109842</v>
      </c>
      <c r="T619">
        <f>raw_data!AN620</f>
        <v>157378944015.634</v>
      </c>
      <c r="U619">
        <f>raw_data!AO620</f>
        <v>0</v>
      </c>
      <c r="V619">
        <f>100*raw_data!AP620/raw_data!AI620</f>
        <v>0</v>
      </c>
      <c r="W619">
        <f>100*raw_data!AQ620/raw_data!AI620</f>
        <v>0</v>
      </c>
    </row>
    <row r="620" spans="1:23" x14ac:dyDescent="0.35">
      <c r="A620" s="27" t="str">
        <f>raw_data!A621</f>
        <v>China</v>
      </c>
      <c r="B620" s="28">
        <f>raw_data!B621</f>
        <v>1992</v>
      </c>
      <c r="C620" s="33">
        <f>raw_data!C621+raw_data!D621</f>
        <v>6.0768522840819603</v>
      </c>
      <c r="D620" s="33">
        <f>SUM(raw_data!E621:'raw_data'!J621)</f>
        <v>74.080660005160084</v>
      </c>
      <c r="E620" s="31">
        <f t="shared" si="36"/>
        <v>12.1906303694778</v>
      </c>
      <c r="F620" s="21">
        <f>raw_data!K621+raw_data!L621</f>
        <v>0.31738959999999999</v>
      </c>
      <c r="G620" s="21">
        <f>SUM(raw_data!M621:'raw_data'!R621)</f>
        <v>1.5179955000000001</v>
      </c>
      <c r="H620" s="25">
        <f t="shared" si="37"/>
        <v>4.7827512306641431</v>
      </c>
      <c r="I620" s="21">
        <f>raw_data!S621+raw_data!T621</f>
        <v>2.0490460000000001</v>
      </c>
      <c r="J620" s="21">
        <f>SUM(raw_data!U621:'raw_data'!Z621)</f>
        <v>2.3102464999999999</v>
      </c>
      <c r="K620" s="25">
        <f t="shared" si="38"/>
        <v>1.1274742001887705</v>
      </c>
      <c r="L620" s="21">
        <f>raw_data!AA621+raw_data!AB621</f>
        <v>12.289059399999999</v>
      </c>
      <c r="M620" s="21">
        <f>SUM(raw_data!AC621:'raw_data'!AH621)</f>
        <v>77.784748600000015</v>
      </c>
      <c r="N620" s="25">
        <f t="shared" si="39"/>
        <v>6.3295933454435103</v>
      </c>
      <c r="O620">
        <f>raw_data!AI621</f>
        <v>1171142870</v>
      </c>
      <c r="P620">
        <f>100*raw_data!AJ621/raw_data!AI621</f>
        <v>49.012668710522057</v>
      </c>
      <c r="Q620">
        <f>100*raw_data!AK621/raw_data!AI621</f>
        <v>0</v>
      </c>
      <c r="R620">
        <f>100*raw_data!AL621/raw_data!AI621</f>
        <v>98.239938052989217</v>
      </c>
      <c r="S620">
        <f>100*raw_data!AM621/raw_data!AI621</f>
        <v>28.578288829952918</v>
      </c>
      <c r="T620">
        <f>raw_data!AN621</f>
        <v>1431368595961.4399</v>
      </c>
      <c r="U620">
        <f>raw_data!AO621</f>
        <v>0</v>
      </c>
      <c r="V620">
        <f>100*raw_data!AP621/raw_data!AI621</f>
        <v>0</v>
      </c>
      <c r="W620">
        <f>100*raw_data!AQ621/raw_data!AI621</f>
        <v>0</v>
      </c>
    </row>
    <row r="621" spans="1:23" x14ac:dyDescent="0.35">
      <c r="A621" s="27" t="str">
        <f>raw_data!A622</f>
        <v>EU-12</v>
      </c>
      <c r="B621" s="28">
        <f>raw_data!B622</f>
        <v>1992</v>
      </c>
      <c r="C621" s="33">
        <f>raw_data!C622+raw_data!D622</f>
        <v>0.36054162093166497</v>
      </c>
      <c r="D621" s="33">
        <f>SUM(raw_data!E622:'raw_data'!J622)</f>
        <v>31.480643748653733</v>
      </c>
      <c r="E621" s="31">
        <f t="shared" si="36"/>
        <v>87.314867191492425</v>
      </c>
      <c r="F621" s="21">
        <f>raw_data!K622+raw_data!L622</f>
        <v>0.13143850000000001</v>
      </c>
      <c r="G621" s="21">
        <f>SUM(raw_data!M622:'raw_data'!R622)</f>
        <v>1.1071161</v>
      </c>
      <c r="H621" s="25">
        <f t="shared" si="37"/>
        <v>8.4230731482784726</v>
      </c>
      <c r="I621" s="21">
        <f>raw_data!S622+raw_data!T622</f>
        <v>0.48655150000000003</v>
      </c>
      <c r="J621" s="21">
        <f>SUM(raw_data!U622:'raw_data'!Z622)</f>
        <v>5.2835785999999993</v>
      </c>
      <c r="K621" s="25">
        <f t="shared" si="38"/>
        <v>10.859238127926847</v>
      </c>
      <c r="L621" s="21">
        <f>raw_data!AA622+raw_data!AB622</f>
        <v>1.3157063</v>
      </c>
      <c r="M621" s="21">
        <f>SUM(raw_data!AC622:'raw_data'!AH622)</f>
        <v>45.145407799999994</v>
      </c>
      <c r="N621" s="25">
        <f t="shared" si="39"/>
        <v>34.312678901058689</v>
      </c>
      <c r="O621">
        <f>raw_data!AI622</f>
        <v>106713685</v>
      </c>
      <c r="P621">
        <f>100*raw_data!AJ622/raw_data!AI622</f>
        <v>51.52050273589559</v>
      </c>
      <c r="Q621">
        <f>100*raw_data!AK622/raw_data!AI622</f>
        <v>0</v>
      </c>
      <c r="R621">
        <f>100*raw_data!AL622/raw_data!AI622</f>
        <v>23.707912438784209</v>
      </c>
      <c r="S621">
        <f>100*raw_data!AM622/raw_data!AI622</f>
        <v>62.271192303030297</v>
      </c>
      <c r="T621">
        <f>raw_data!AN622</f>
        <v>543166002166.22101</v>
      </c>
      <c r="U621">
        <f>raw_data!AO622</f>
        <v>0</v>
      </c>
      <c r="V621">
        <f>100*raw_data!AP622/raw_data!AI622</f>
        <v>0</v>
      </c>
      <c r="W621">
        <f>100*raw_data!AQ622/raw_data!AI622</f>
        <v>0</v>
      </c>
    </row>
    <row r="622" spans="1:23" x14ac:dyDescent="0.35">
      <c r="A622" s="27" t="str">
        <f>raw_data!A623</f>
        <v>EU-15</v>
      </c>
      <c r="B622" s="28">
        <f>raw_data!B623</f>
        <v>1992</v>
      </c>
      <c r="C622" s="33">
        <f>raw_data!C623+raw_data!D623</f>
        <v>3.5299570557903799</v>
      </c>
      <c r="D622" s="33">
        <f>SUM(raw_data!E623:'raw_data'!J623)</f>
        <v>134.2585910110167</v>
      </c>
      <c r="E622" s="31">
        <f t="shared" si="36"/>
        <v>38.034057890530157</v>
      </c>
      <c r="F622" s="21">
        <f>raw_data!K623+raw_data!L623</f>
        <v>6.1942708</v>
      </c>
      <c r="G622" s="21">
        <f>SUM(raw_data!M623:'raw_data'!R623)</f>
        <v>35.914872199999998</v>
      </c>
      <c r="H622" s="25">
        <f t="shared" si="37"/>
        <v>5.7980791217587706</v>
      </c>
      <c r="I622" s="21">
        <f>raw_data!S623+raw_data!T623</f>
        <v>2.4687722000000001</v>
      </c>
      <c r="J622" s="21">
        <f>SUM(raw_data!U623:'raw_data'!Z623)</f>
        <v>57.190029600000003</v>
      </c>
      <c r="K622" s="25">
        <f t="shared" si="38"/>
        <v>23.165373297706449</v>
      </c>
      <c r="L622" s="21">
        <f>raw_data!AA623+raw_data!AB623</f>
        <v>6.7338676</v>
      </c>
      <c r="M622" s="21">
        <f>SUM(raw_data!AC623:'raw_data'!AH623)</f>
        <v>174.75764660000004</v>
      </c>
      <c r="N622" s="25">
        <f t="shared" si="39"/>
        <v>25.952046725718226</v>
      </c>
      <c r="O622">
        <f>raw_data!AI623</f>
        <v>369745280</v>
      </c>
      <c r="P622">
        <f>100*raw_data!AJ623/raw_data!AI623</f>
        <v>51.357115904224656</v>
      </c>
      <c r="Q622">
        <f>100*raw_data!AK623/raw_data!AI623</f>
        <v>1.4702881399865335</v>
      </c>
      <c r="R622">
        <f>100*raw_data!AL623/raw_data!AI623</f>
        <v>12.992139615683532</v>
      </c>
      <c r="S622">
        <f>100*raw_data!AM623/raw_data!AI623</f>
        <v>73.393184626995108</v>
      </c>
      <c r="T622">
        <f>raw_data!AN623</f>
        <v>10490828239829</v>
      </c>
      <c r="U622">
        <f>raw_data!AO623</f>
        <v>31</v>
      </c>
      <c r="V622">
        <f>100*raw_data!AP623/raw_data!AI623</f>
        <v>0</v>
      </c>
      <c r="W622">
        <f>100*raw_data!AQ623/raw_data!AI623</f>
        <v>0</v>
      </c>
    </row>
    <row r="623" spans="1:23" x14ac:dyDescent="0.35">
      <c r="A623" s="27" t="str">
        <f>raw_data!A624</f>
        <v>Europe_Eastern</v>
      </c>
      <c r="B623" s="28">
        <f>raw_data!B624</f>
        <v>1992</v>
      </c>
      <c r="C623" s="33">
        <f>raw_data!C624+raw_data!D624</f>
        <v>0.28794916598948911</v>
      </c>
      <c r="D623" s="33">
        <f>SUM(raw_data!E624:'raw_data'!J624)</f>
        <v>17.479550141552739</v>
      </c>
      <c r="E623" s="31">
        <f t="shared" si="36"/>
        <v>60.703597044593586</v>
      </c>
      <c r="F623" s="21">
        <f>raw_data!K624+raw_data!L624</f>
        <v>5.1840999999999996E-3</v>
      </c>
      <c r="G623" s="21">
        <f>SUM(raw_data!M624:'raw_data'!R624)</f>
        <v>4.2861899999999994E-2</v>
      </c>
      <c r="H623" s="25">
        <f t="shared" si="37"/>
        <v>8.2679539360737628</v>
      </c>
      <c r="I623" s="21">
        <f>raw_data!S624+raw_data!T624</f>
        <v>3.5761300000000003E-2</v>
      </c>
      <c r="J623" s="21">
        <f>SUM(raw_data!U624:'raw_data'!Z624)</f>
        <v>0.61040280000000002</v>
      </c>
      <c r="K623" s="25">
        <f t="shared" si="38"/>
        <v>17.068809019806327</v>
      </c>
      <c r="L623" s="21">
        <f>raw_data!AA624+raw_data!AB624</f>
        <v>3.3251168</v>
      </c>
      <c r="M623" s="21">
        <f>SUM(raw_data!AC624:'raw_data'!AH624)</f>
        <v>33.997047599999995</v>
      </c>
      <c r="N623" s="25">
        <f t="shared" si="39"/>
        <v>10.22431681196883</v>
      </c>
      <c r="O623">
        <f>raw_data!AI624</f>
        <v>65342491</v>
      </c>
      <c r="P623">
        <f>100*raw_data!AJ624/raw_data!AI624</f>
        <v>53.569746828292786</v>
      </c>
      <c r="Q623">
        <f>100*raw_data!AK624/raw_data!AI624</f>
        <v>0</v>
      </c>
      <c r="R623">
        <f>100*raw_data!AL624/raw_data!AI624</f>
        <v>64.957212910661767</v>
      </c>
      <c r="S623">
        <f>100*raw_data!AM624/raw_data!AI624</f>
        <v>65.901593803639969</v>
      </c>
      <c r="T623">
        <f>raw_data!AN624</f>
        <v>159147852365.478</v>
      </c>
      <c r="U623">
        <f>raw_data!AO624</f>
        <v>30</v>
      </c>
      <c r="V623">
        <f>100*raw_data!AP624/raw_data!AI624</f>
        <v>0</v>
      </c>
      <c r="W623">
        <f>100*raw_data!AQ624/raw_data!AI624</f>
        <v>0</v>
      </c>
    </row>
    <row r="624" spans="1:23" x14ac:dyDescent="0.35">
      <c r="A624" s="27" t="str">
        <f>raw_data!A625</f>
        <v>Europe_Non_EU</v>
      </c>
      <c r="B624" s="28">
        <f>raw_data!B625</f>
        <v>1992</v>
      </c>
      <c r="C624" s="33">
        <f>raw_data!C625+raw_data!D625</f>
        <v>1.4176071063271789</v>
      </c>
      <c r="D624" s="33">
        <f>SUM(raw_data!E625:'raw_data'!J625)</f>
        <v>15.783820445649049</v>
      </c>
      <c r="E624" s="31">
        <f t="shared" si="36"/>
        <v>11.134129037024026</v>
      </c>
      <c r="F624" s="21">
        <f>raw_data!K625+raw_data!L625</f>
        <v>4.93532E-2</v>
      </c>
      <c r="G624" s="21">
        <f>SUM(raw_data!M625:'raw_data'!R625)</f>
        <v>0.66218060000000001</v>
      </c>
      <c r="H624" s="25">
        <f t="shared" si="37"/>
        <v>13.4171765964517</v>
      </c>
      <c r="I624" s="21">
        <f>raw_data!S625+raw_data!T625</f>
        <v>0.79916750000000003</v>
      </c>
      <c r="J624" s="21">
        <f>SUM(raw_data!U625:'raw_data'!Z625)</f>
        <v>0.12896659999999999</v>
      </c>
      <c r="K624" s="25">
        <f t="shared" si="38"/>
        <v>0.16137618208948684</v>
      </c>
      <c r="L624" s="21">
        <f>raw_data!AA625+raw_data!AB625</f>
        <v>2.9174026</v>
      </c>
      <c r="M624" s="21">
        <f>SUM(raw_data!AC625:'raw_data'!AH625)</f>
        <v>17.8849318</v>
      </c>
      <c r="N624" s="25">
        <f t="shared" si="39"/>
        <v>6.1304297870989766</v>
      </c>
      <c r="O624">
        <f>raw_data!AI625</f>
        <v>78673587</v>
      </c>
      <c r="P624">
        <f>100*raw_data!AJ625/raw_data!AI625</f>
        <v>49.964892283352988</v>
      </c>
      <c r="Q624">
        <f>100*raw_data!AK625/raw_data!AI625</f>
        <v>0</v>
      </c>
      <c r="R624">
        <f>100*raw_data!AL625/raw_data!AI625</f>
        <v>73.433098963696679</v>
      </c>
      <c r="S624">
        <f>100*raw_data!AM625/raw_data!AI625</f>
        <v>56.86542422426983</v>
      </c>
      <c r="T624">
        <f>raw_data!AN625</f>
        <v>315385969481.979</v>
      </c>
      <c r="U624">
        <f>raw_data!AO625</f>
        <v>0</v>
      </c>
      <c r="V624">
        <f>100*raw_data!AP625/raw_data!AI625</f>
        <v>0</v>
      </c>
      <c r="W624">
        <f>100*raw_data!AQ625/raw_data!AI625</f>
        <v>0</v>
      </c>
    </row>
    <row r="625" spans="1:23" x14ac:dyDescent="0.35">
      <c r="A625" s="27" t="str">
        <f>raw_data!A626</f>
        <v>European Free Trade Association</v>
      </c>
      <c r="B625" s="28">
        <f>raw_data!B626</f>
        <v>1992</v>
      </c>
      <c r="C625" s="33">
        <f>raw_data!C626+raw_data!D626</f>
        <v>0.10456716412698409</v>
      </c>
      <c r="D625" s="33">
        <f>SUM(raw_data!E626:'raw_data'!J626)</f>
        <v>4.8409294695256859</v>
      </c>
      <c r="E625" s="31">
        <f t="shared" si="36"/>
        <v>46.294929292019113</v>
      </c>
      <c r="F625" s="21">
        <f>raw_data!K626+raw_data!L626</f>
        <v>0.1301639</v>
      </c>
      <c r="G625" s="21">
        <f>SUM(raw_data!M626:'raw_data'!R626)</f>
        <v>0.50611280000000003</v>
      </c>
      <c r="H625" s="25">
        <f t="shared" si="37"/>
        <v>3.8882731694425261</v>
      </c>
      <c r="I625" s="21">
        <f>raw_data!S626+raw_data!T626</f>
        <v>1.8186000000000001E-3</v>
      </c>
      <c r="J625" s="21">
        <f>SUM(raw_data!U626:'raw_data'!Z626)</f>
        <v>4.3228977999999998</v>
      </c>
      <c r="K625" s="25">
        <f t="shared" si="38"/>
        <v>2377.0470691740898</v>
      </c>
      <c r="L625" s="21">
        <f>raw_data!AA626+raw_data!AB626</f>
        <v>1.0722600000000001E-2</v>
      </c>
      <c r="M625" s="21">
        <f>SUM(raw_data!AC626:'raw_data'!AH626)</f>
        <v>10.929742000000003</v>
      </c>
      <c r="N625" s="25">
        <f t="shared" si="39"/>
        <v>1019.3182623617408</v>
      </c>
      <c r="O625">
        <f>raw_data!AI626</f>
        <v>11452403</v>
      </c>
      <c r="P625">
        <f>100*raw_data!AJ626/raw_data!AI626</f>
        <v>50.893030921108874</v>
      </c>
      <c r="Q625">
        <f>100*raw_data!AK626/raw_data!AI626</f>
        <v>0</v>
      </c>
      <c r="R625">
        <f>100*raw_data!AL626/raw_data!AI626</f>
        <v>35.003885210815582</v>
      </c>
      <c r="S625">
        <f>100*raw_data!AM626/raw_data!AI626</f>
        <v>73.631429141988804</v>
      </c>
      <c r="T625">
        <f>raw_data!AN626</f>
        <v>692148181020.13599</v>
      </c>
      <c r="U625">
        <f>raw_data!AO626</f>
        <v>34</v>
      </c>
      <c r="V625">
        <f>100*raw_data!AP626/raw_data!AI626</f>
        <v>0</v>
      </c>
      <c r="W625">
        <f>100*raw_data!AQ626/raw_data!AI626</f>
        <v>0</v>
      </c>
    </row>
    <row r="626" spans="1:23" x14ac:dyDescent="0.35">
      <c r="A626" s="27" t="str">
        <f>raw_data!A627</f>
        <v>India</v>
      </c>
      <c r="B626" s="28">
        <f>raw_data!B627</f>
        <v>1992</v>
      </c>
      <c r="C626" s="33">
        <f>raw_data!C627+raw_data!D627</f>
        <v>14.17725564491753</v>
      </c>
      <c r="D626" s="33">
        <f>SUM(raw_data!E627:'raw_data'!J627)</f>
        <v>57.530916861393742</v>
      </c>
      <c r="E626" s="31">
        <f t="shared" si="36"/>
        <v>4.0579727348020462</v>
      </c>
      <c r="F626" s="21">
        <f>raw_data!K627+raw_data!L627</f>
        <v>0.76725750000000004</v>
      </c>
      <c r="G626" s="21">
        <f>SUM(raw_data!M627:'raw_data'!R627)</f>
        <v>2.8384800000000002E-2</v>
      </c>
      <c r="H626" s="25">
        <f t="shared" si="37"/>
        <v>3.6995141787470306E-2</v>
      </c>
      <c r="I626" s="21">
        <f>raw_data!S627+raw_data!T627</f>
        <v>0.59524270000000001</v>
      </c>
      <c r="J626" s="21">
        <f>SUM(raw_data!U627:'raw_data'!Z627)</f>
        <v>0.37616289999999997</v>
      </c>
      <c r="K626" s="25">
        <f t="shared" si="38"/>
        <v>0.63194878324421278</v>
      </c>
      <c r="L626" s="21">
        <f>raw_data!AA627+raw_data!AB627</f>
        <v>21.366038</v>
      </c>
      <c r="M626" s="21">
        <f>SUM(raw_data!AC627:'raw_data'!AH627)</f>
        <v>67.131630200000004</v>
      </c>
      <c r="N626" s="25">
        <f t="shared" si="39"/>
        <v>3.1419784145287024</v>
      </c>
      <c r="O626">
        <f>raw_data!AI627</f>
        <v>907574049</v>
      </c>
      <c r="P626">
        <f>100*raw_data!AJ627/raw_data!AI627</f>
        <v>48.318696803107905</v>
      </c>
      <c r="Q626">
        <f>100*raw_data!AK627/raw_data!AI627</f>
        <v>0</v>
      </c>
      <c r="R626">
        <f>100*raw_data!AL627/raw_data!AI627</f>
        <v>0</v>
      </c>
      <c r="S626">
        <f>100*raw_data!AM627/raw_data!AI627</f>
        <v>25.984000011882227</v>
      </c>
      <c r="T626">
        <f>raw_data!AN627</f>
        <v>495935686498.18201</v>
      </c>
      <c r="U626">
        <f>raw_data!AO627</f>
        <v>0</v>
      </c>
      <c r="V626">
        <f>100*raw_data!AP627/raw_data!AI627</f>
        <v>0</v>
      </c>
      <c r="W626">
        <f>100*raw_data!AQ627/raw_data!AI627</f>
        <v>0</v>
      </c>
    </row>
    <row r="627" spans="1:23" x14ac:dyDescent="0.35">
      <c r="A627" s="27" t="str">
        <f>raw_data!A628</f>
        <v>Indonesia</v>
      </c>
      <c r="B627" s="28">
        <f>raw_data!B628</f>
        <v>1992</v>
      </c>
      <c r="C627" s="33">
        <f>raw_data!C628+raw_data!D628</f>
        <v>1.968382249695519</v>
      </c>
      <c r="D627" s="33">
        <f>SUM(raw_data!E628:'raw_data'!J628)</f>
        <v>6.6547304352024179</v>
      </c>
      <c r="E627" s="31">
        <f t="shared" si="36"/>
        <v>3.3808120532644566</v>
      </c>
      <c r="F627" s="21">
        <f>raw_data!K628+raw_data!L628</f>
        <v>0.3831039</v>
      </c>
      <c r="G627" s="21">
        <f>SUM(raw_data!M628:'raw_data'!R628)</f>
        <v>0.69549149999999993</v>
      </c>
      <c r="H627" s="25">
        <f t="shared" si="37"/>
        <v>1.8154122158505823</v>
      </c>
      <c r="I627" s="21">
        <f>raw_data!S628+raw_data!T628</f>
        <v>4.7997700000000004E-2</v>
      </c>
      <c r="J627" s="21">
        <f>SUM(raw_data!U628:'raw_data'!Z628)</f>
        <v>0.63089569999999995</v>
      </c>
      <c r="K627" s="25">
        <f t="shared" si="38"/>
        <v>13.144290247241011</v>
      </c>
      <c r="L627" s="21">
        <f>raw_data!AA628+raw_data!AB628</f>
        <v>2.1000489999999998</v>
      </c>
      <c r="M627" s="21">
        <f>SUM(raw_data!AC628:'raw_data'!AH628)</f>
        <v>6.9581529999999994</v>
      </c>
      <c r="N627" s="25">
        <f t="shared" si="39"/>
        <v>3.3133288794690028</v>
      </c>
      <c r="O627">
        <f>raw_data!AI628</f>
        <v>188558416</v>
      </c>
      <c r="P627">
        <f>100*raw_data!AJ628/raw_data!AI628</f>
        <v>49.796770142574807</v>
      </c>
      <c r="Q627">
        <f>100*raw_data!AK628/raw_data!AI628</f>
        <v>0</v>
      </c>
      <c r="R627">
        <f>100*raw_data!AL628/raw_data!AI628</f>
        <v>88.692138779952415</v>
      </c>
      <c r="S627">
        <f>100*raw_data!AM628/raw_data!AI628</f>
        <v>32.703000114298796</v>
      </c>
      <c r="T627">
        <f>raw_data!AN628</f>
        <v>307321553108.60901</v>
      </c>
      <c r="U627">
        <f>raw_data!AO628</f>
        <v>0</v>
      </c>
      <c r="V627">
        <f>100*raw_data!AP628/raw_data!AI628</f>
        <v>0</v>
      </c>
      <c r="W627">
        <f>100*raw_data!AQ628/raw_data!AI628</f>
        <v>0</v>
      </c>
    </row>
    <row r="628" spans="1:23" x14ac:dyDescent="0.35">
      <c r="A628" s="27" t="str">
        <f>raw_data!A629</f>
        <v>Japan</v>
      </c>
      <c r="B628" s="28">
        <f>raw_data!B629</f>
        <v>1992</v>
      </c>
      <c r="C628" s="33">
        <f>raw_data!C629+raw_data!D629</f>
        <v>0.61872739567206503</v>
      </c>
      <c r="D628" s="33">
        <f>SUM(raw_data!E629:'raw_data'!J629)</f>
        <v>26.364529452209169</v>
      </c>
      <c r="E628" s="31">
        <f t="shared" si="36"/>
        <v>42.610897200651465</v>
      </c>
      <c r="F628" s="21">
        <f>raw_data!K629+raw_data!L629</f>
        <v>0.4902801</v>
      </c>
      <c r="G628" s="21">
        <f>SUM(raw_data!M629:'raw_data'!R629)</f>
        <v>3.8164294000000001</v>
      </c>
      <c r="H628" s="25">
        <f t="shared" si="37"/>
        <v>7.7841817361137036</v>
      </c>
      <c r="I628" s="21">
        <f>raw_data!S629+raw_data!T629</f>
        <v>4.4539999999999998E-4</v>
      </c>
      <c r="J628" s="21">
        <f>SUM(raw_data!U629:'raw_data'!Z629)</f>
        <v>0.72520439999999997</v>
      </c>
      <c r="K628" s="25">
        <f t="shared" si="38"/>
        <v>1628.2092501122586</v>
      </c>
      <c r="L628" s="21">
        <f>raw_data!AA629+raw_data!AB629</f>
        <v>0.18146200000000001</v>
      </c>
      <c r="M628" s="21">
        <f>SUM(raw_data!AC629:'raw_data'!AH629)</f>
        <v>24.432722999999999</v>
      </c>
      <c r="N628" s="25">
        <f t="shared" si="39"/>
        <v>134.64374359370004</v>
      </c>
      <c r="O628">
        <f>raw_data!AI629</f>
        <v>124425000</v>
      </c>
      <c r="P628">
        <f>100*raw_data!AJ629/raw_data!AI629</f>
        <v>50.835552340767528</v>
      </c>
      <c r="Q628">
        <f>100*raw_data!AK629/raw_data!AI629</f>
        <v>0</v>
      </c>
      <c r="R628">
        <f>100*raw_data!AL629/raw_data!AI629</f>
        <v>99.820373719107891</v>
      </c>
      <c r="S628">
        <f>100*raw_data!AM629/raw_data!AI629</f>
        <v>77.609999598151504</v>
      </c>
      <c r="T628">
        <f>raw_data!AN629</f>
        <v>3665890719855.77</v>
      </c>
      <c r="U628">
        <f>raw_data!AO629</f>
        <v>0</v>
      </c>
      <c r="V628">
        <f>100*raw_data!AP629/raw_data!AI629</f>
        <v>0</v>
      </c>
      <c r="W628">
        <f>100*raw_data!AQ629/raw_data!AI629</f>
        <v>0</v>
      </c>
    </row>
    <row r="629" spans="1:23" x14ac:dyDescent="0.35">
      <c r="A629" s="27" t="str">
        <f>raw_data!A630</f>
        <v>Mexico</v>
      </c>
      <c r="B629" s="28">
        <f>raw_data!B630</f>
        <v>1992</v>
      </c>
      <c r="C629" s="33">
        <f>raw_data!C630+raw_data!D630</f>
        <v>1.3297523542867311</v>
      </c>
      <c r="D629" s="33">
        <f>SUM(raw_data!E630:'raw_data'!J630)</f>
        <v>14.86985512146377</v>
      </c>
      <c r="E629" s="31">
        <f t="shared" si="36"/>
        <v>11.182424361594641</v>
      </c>
      <c r="F629" s="21">
        <f>raw_data!K630+raw_data!L630</f>
        <v>0.1709473</v>
      </c>
      <c r="G629" s="21">
        <f>SUM(raw_data!M630:'raw_data'!R630)</f>
        <v>3.1133953000000001</v>
      </c>
      <c r="H629" s="25">
        <f t="shared" si="37"/>
        <v>18.212602948394039</v>
      </c>
      <c r="I629" s="21">
        <f>raw_data!S630+raw_data!T630</f>
        <v>8.31924E-2</v>
      </c>
      <c r="J629" s="21">
        <f>SUM(raw_data!U630:'raw_data'!Z630)</f>
        <v>0.17706820000000001</v>
      </c>
      <c r="K629" s="25">
        <f t="shared" si="38"/>
        <v>2.1284179804886025</v>
      </c>
      <c r="L629" s="21">
        <f>raw_data!AA630+raw_data!AB630</f>
        <v>1.6494454000000001</v>
      </c>
      <c r="M629" s="21">
        <f>SUM(raw_data!AC630:'raw_data'!AH630)</f>
        <v>13.130801</v>
      </c>
      <c r="N629" s="25">
        <f t="shared" si="39"/>
        <v>7.9607369846858829</v>
      </c>
      <c r="O629">
        <f>raw_data!AI630</f>
        <v>84993164</v>
      </c>
      <c r="P629">
        <f>100*raw_data!AJ630/raw_data!AI630</f>
        <v>50.857018336204071</v>
      </c>
      <c r="Q629">
        <f>100*raw_data!AK630/raw_data!AI630</f>
        <v>0</v>
      </c>
      <c r="R629">
        <f>100*raw_data!AL630/raw_data!AI630</f>
        <v>89.594161949306894</v>
      </c>
      <c r="S629">
        <f>100*raw_data!AM630/raw_data!AI630</f>
        <v>72.209000243831369</v>
      </c>
      <c r="T629">
        <f>raw_data!AN630</f>
        <v>668388354238.69397</v>
      </c>
      <c r="U629">
        <f>raw_data!AO630</f>
        <v>53</v>
      </c>
      <c r="V629">
        <f>100*raw_data!AP630/raw_data!AI630</f>
        <v>0</v>
      </c>
      <c r="W629">
        <f>100*raw_data!AQ630/raw_data!AI630</f>
        <v>0</v>
      </c>
    </row>
    <row r="630" spans="1:23" x14ac:dyDescent="0.35">
      <c r="A630" s="27" t="str">
        <f>raw_data!A631</f>
        <v>Middle East</v>
      </c>
      <c r="B630" s="28">
        <f>raw_data!B631</f>
        <v>1992</v>
      </c>
      <c r="C630" s="33">
        <f>raw_data!C631+raw_data!D631</f>
        <v>1.360683888319512</v>
      </c>
      <c r="D630" s="33">
        <f>SUM(raw_data!E631:'raw_data'!J631)</f>
        <v>14.600453032926332</v>
      </c>
      <c r="E630" s="31">
        <f t="shared" si="36"/>
        <v>10.730231436015867</v>
      </c>
      <c r="F630" s="21">
        <f>raw_data!K631+raw_data!L631</f>
        <v>0.46198309999999998</v>
      </c>
      <c r="G630" s="21">
        <f>SUM(raw_data!M631:'raw_data'!R631)</f>
        <v>4.2545424000000001</v>
      </c>
      <c r="H630" s="25">
        <f t="shared" si="37"/>
        <v>9.2093031108713728</v>
      </c>
      <c r="I630" s="21">
        <f>raw_data!S631+raw_data!T631</f>
        <v>0.24343789999999998</v>
      </c>
      <c r="J630" s="21">
        <f>SUM(raw_data!U631:'raw_data'!Z631)</f>
        <v>0.34303159999999999</v>
      </c>
      <c r="K630" s="25">
        <f t="shared" si="38"/>
        <v>1.409113371418337</v>
      </c>
      <c r="L630" s="21">
        <f>raw_data!AA631+raw_data!AB631</f>
        <v>1.4439778999999999</v>
      </c>
      <c r="M630" s="21">
        <f>SUM(raw_data!AC631:'raw_data'!AH631)</f>
        <v>12.668969199999999</v>
      </c>
      <c r="N630" s="25">
        <f t="shared" si="39"/>
        <v>8.7736586550251214</v>
      </c>
      <c r="O630">
        <f>raw_data!AI631</f>
        <v>144275955</v>
      </c>
      <c r="P630">
        <f>100*raw_data!AJ631/raw_data!AI631</f>
        <v>48.236684345634728</v>
      </c>
      <c r="Q630">
        <f>100*raw_data!AK631/raw_data!AI631</f>
        <v>0</v>
      </c>
      <c r="R630">
        <f>100*raw_data!AL631/raw_data!AI631</f>
        <v>28.136628172033241</v>
      </c>
      <c r="S630">
        <f>100*raw_data!AM631/raw_data!AI631</f>
        <v>60.898629990007692</v>
      </c>
      <c r="T630">
        <f>raw_data!AN631</f>
        <v>869390495025.12</v>
      </c>
      <c r="U630">
        <f>raw_data!AO631</f>
        <v>39</v>
      </c>
      <c r="V630">
        <f>100*raw_data!AP631/raw_data!AI631</f>
        <v>0</v>
      </c>
      <c r="W630">
        <f>100*raw_data!AQ631/raw_data!AI631</f>
        <v>0</v>
      </c>
    </row>
    <row r="631" spans="1:23" x14ac:dyDescent="0.35">
      <c r="A631" s="27" t="str">
        <f>raw_data!A632</f>
        <v>Pakistan</v>
      </c>
      <c r="B631" s="28">
        <f>raw_data!B632</f>
        <v>1992</v>
      </c>
      <c r="C631" s="33">
        <f>raw_data!C632+raw_data!D632</f>
        <v>0.93911885280606999</v>
      </c>
      <c r="D631" s="33">
        <f>SUM(raw_data!E632:'raw_data'!J632)</f>
        <v>16.219577142044646</v>
      </c>
      <c r="E631" s="31">
        <f t="shared" si="36"/>
        <v>17.271059028983228</v>
      </c>
      <c r="F631" s="21">
        <f>raw_data!K632+raw_data!L632</f>
        <v>0.19050400000000001</v>
      </c>
      <c r="G631" s="21">
        <f>SUM(raw_data!M632:'raw_data'!R632)</f>
        <v>0.11212999999999999</v>
      </c>
      <c r="H631" s="25">
        <f t="shared" si="37"/>
        <v>0.58859656490152434</v>
      </c>
      <c r="I631" s="21">
        <f>raw_data!S632+raw_data!T632</f>
        <v>2.8436699999999999E-2</v>
      </c>
      <c r="J631" s="21">
        <f>SUM(raw_data!U632:'raw_data'!Z632)</f>
        <v>9.5869099999999999E-2</v>
      </c>
      <c r="K631" s="25">
        <f t="shared" si="38"/>
        <v>3.3713159403165629</v>
      </c>
      <c r="L631" s="21">
        <f>raw_data!AA632+raw_data!AB632</f>
        <v>1.0715374</v>
      </c>
      <c r="M631" s="21">
        <f>SUM(raw_data!AC632:'raw_data'!AH632)</f>
        <v>18.899483</v>
      </c>
      <c r="N631" s="25">
        <f t="shared" si="39"/>
        <v>17.637725944050111</v>
      </c>
      <c r="O631">
        <f>raw_data!AI632</f>
        <v>122375179</v>
      </c>
      <c r="P631">
        <f>100*raw_data!AJ632/raw_data!AI632</f>
        <v>48.200981998155036</v>
      </c>
      <c r="Q631">
        <f>100*raw_data!AK632/raw_data!AI632</f>
        <v>0</v>
      </c>
      <c r="R631">
        <f>100*raw_data!AL632/raw_data!AI632</f>
        <v>0</v>
      </c>
      <c r="S631">
        <f>100*raw_data!AM632/raw_data!AI632</f>
        <v>31.076999691252748</v>
      </c>
      <c r="T631">
        <f>raw_data!AN632</f>
        <v>112631316862.827</v>
      </c>
      <c r="U631">
        <f>raw_data!AO632</f>
        <v>0</v>
      </c>
      <c r="V631">
        <f>100*raw_data!AP632/raw_data!AI632</f>
        <v>0</v>
      </c>
      <c r="W631">
        <f>100*raw_data!AQ632/raw_data!AI632</f>
        <v>0</v>
      </c>
    </row>
    <row r="632" spans="1:23" x14ac:dyDescent="0.35">
      <c r="A632" s="27" t="str">
        <f>raw_data!A633</f>
        <v>Russia</v>
      </c>
      <c r="B632" s="28">
        <f>raw_data!B633</f>
        <v>1992</v>
      </c>
      <c r="C632" s="33">
        <f>raw_data!C633+raw_data!D633</f>
        <v>0.39653634841745999</v>
      </c>
      <c r="D632" s="33">
        <f>SUM(raw_data!E633:'raw_data'!J633)</f>
        <v>37.070255448296628</v>
      </c>
      <c r="E632" s="31">
        <f t="shared" si="36"/>
        <v>93.485138490432462</v>
      </c>
      <c r="F632" s="21">
        <f>raw_data!K633+raw_data!L633</f>
        <v>4.37776E-2</v>
      </c>
      <c r="G632" s="21">
        <f>SUM(raw_data!M633:'raw_data'!R633)</f>
        <v>2.3890691999999998</v>
      </c>
      <c r="H632" s="25">
        <f t="shared" si="37"/>
        <v>54.572868316216507</v>
      </c>
      <c r="I632" s="21">
        <f>raw_data!S633+raw_data!T633</f>
        <v>1.52718E-2</v>
      </c>
      <c r="J632" s="21">
        <f>SUM(raw_data!U633:'raw_data'!Z633)</f>
        <v>1.6041285999999997</v>
      </c>
      <c r="K632" s="25">
        <f t="shared" si="38"/>
        <v>105.0386071059076</v>
      </c>
      <c r="L632" s="21">
        <f>raw_data!AA633+raw_data!AB633</f>
        <v>3.0868315000000002</v>
      </c>
      <c r="M632" s="21">
        <f>SUM(raw_data!AC633:'raw_data'!AH633)</f>
        <v>66.482249400000001</v>
      </c>
      <c r="N632" s="25">
        <f t="shared" si="39"/>
        <v>21.537375590471978</v>
      </c>
      <c r="O632">
        <f>raw_data!AI633</f>
        <v>148538197</v>
      </c>
      <c r="P632">
        <f>100*raw_data!AJ633/raw_data!AI633</f>
        <v>53.104033570570401</v>
      </c>
      <c r="Q632">
        <f>100*raw_data!AK633/raw_data!AI633</f>
        <v>0</v>
      </c>
      <c r="R632">
        <f>100*raw_data!AL633/raw_data!AI633</f>
        <v>0</v>
      </c>
      <c r="S632">
        <f>100*raw_data!AM633/raw_data!AI633</f>
        <v>73.385000088563075</v>
      </c>
      <c r="T632">
        <f>raw_data!AN633</f>
        <v>942610307091.55701</v>
      </c>
      <c r="U632">
        <f>raw_data!AO633</f>
        <v>0</v>
      </c>
      <c r="V632">
        <f>100*raw_data!AP633/raw_data!AI633</f>
        <v>0</v>
      </c>
      <c r="W632">
        <f>100*raw_data!AQ633/raw_data!AI633</f>
        <v>0</v>
      </c>
    </row>
    <row r="633" spans="1:23" x14ac:dyDescent="0.35">
      <c r="A633" s="27" t="str">
        <f>raw_data!A634</f>
        <v>South Africa</v>
      </c>
      <c r="B633" s="28">
        <f>raw_data!B634</f>
        <v>1992</v>
      </c>
      <c r="C633" s="33">
        <f>raw_data!C634+raw_data!D634</f>
        <v>0.16301538762536938</v>
      </c>
      <c r="D633" s="33">
        <f>SUM(raw_data!E634:'raw_data'!J634)</f>
        <v>4.3482353705240318</v>
      </c>
      <c r="E633" s="31">
        <f t="shared" si="36"/>
        <v>26.673772542975168</v>
      </c>
      <c r="F633" s="21">
        <f>raw_data!K634+raw_data!L634</f>
        <v>8.4431400000000004E-2</v>
      </c>
      <c r="G633" s="21">
        <f>SUM(raw_data!M634:'raw_data'!R634)</f>
        <v>0.20787360000000002</v>
      </c>
      <c r="H633" s="25">
        <f t="shared" si="37"/>
        <v>2.462041373233181</v>
      </c>
      <c r="I633" s="21">
        <f>raw_data!S634+raw_data!T634</f>
        <v>6.1228600000000001E-2</v>
      </c>
      <c r="J633" s="21">
        <f>SUM(raw_data!U634:'raw_data'!Z634)</f>
        <v>0.42744750000000004</v>
      </c>
      <c r="K633" s="25">
        <f t="shared" si="38"/>
        <v>6.9811738305301771</v>
      </c>
      <c r="L633" s="21">
        <f>raw_data!AA634+raw_data!AB634</f>
        <v>0.23927179999999998</v>
      </c>
      <c r="M633" s="21">
        <f>SUM(raw_data!AC634:'raw_data'!AH634)</f>
        <v>5.0123468000000004</v>
      </c>
      <c r="N633" s="25">
        <f t="shared" si="39"/>
        <v>20.948339085508618</v>
      </c>
      <c r="O633">
        <f>raw_data!AI634</f>
        <v>41760755</v>
      </c>
      <c r="P633">
        <f>100*raw_data!AJ634/raw_data!AI634</f>
        <v>51.416596754536648</v>
      </c>
      <c r="Q633">
        <f>100*raw_data!AK634/raw_data!AI634</f>
        <v>0</v>
      </c>
      <c r="R633">
        <f>100*raw_data!AL634/raw_data!AI634</f>
        <v>0</v>
      </c>
      <c r="S633">
        <f>100*raw_data!AM634/raw_data!AI634</f>
        <v>53.037999432720987</v>
      </c>
      <c r="T633">
        <f>raw_data!AN634</f>
        <v>179358388483.38199</v>
      </c>
      <c r="U633">
        <f>raw_data!AO634</f>
        <v>0</v>
      </c>
      <c r="V633">
        <f>100*raw_data!AP634/raw_data!AI634</f>
        <v>0</v>
      </c>
      <c r="W633">
        <f>100*raw_data!AQ634/raw_data!AI634</f>
        <v>0</v>
      </c>
    </row>
    <row r="634" spans="1:23" x14ac:dyDescent="0.35">
      <c r="A634" s="27" t="str">
        <f>raw_data!A635</f>
        <v>South America_Northern</v>
      </c>
      <c r="B634" s="28">
        <f>raw_data!B635</f>
        <v>1992</v>
      </c>
      <c r="C634" s="33">
        <f>raw_data!C635+raw_data!D635</f>
        <v>0.13580219871351218</v>
      </c>
      <c r="D634" s="33">
        <f>SUM(raw_data!E635:'raw_data'!J635)</f>
        <v>3.3947673839505503</v>
      </c>
      <c r="E634" s="31">
        <f t="shared" si="36"/>
        <v>24.997882332613326</v>
      </c>
      <c r="F634" s="21">
        <f>raw_data!K635+raw_data!L635</f>
        <v>9.535070000000001E-2</v>
      </c>
      <c r="G634" s="21">
        <f>SUM(raw_data!M635:'raw_data'!R635)</f>
        <v>0.51843850000000002</v>
      </c>
      <c r="H634" s="25">
        <f t="shared" si="37"/>
        <v>5.4371756054229277</v>
      </c>
      <c r="I634" s="21">
        <f>raw_data!S635+raw_data!T635</f>
        <v>1.3793E-3</v>
      </c>
      <c r="J634" s="21">
        <f>SUM(raw_data!U635:'raw_data'!Z635)</f>
        <v>7.4719300000000002E-2</v>
      </c>
      <c r="K634" s="25">
        <f t="shared" si="38"/>
        <v>54.17189878924092</v>
      </c>
      <c r="L634" s="21">
        <f>raw_data!AA635+raw_data!AB635</f>
        <v>5.4212200000000002E-2</v>
      </c>
      <c r="M634" s="21">
        <f>SUM(raw_data!AC635:'raw_data'!AH635)</f>
        <v>3.0463179999999999</v>
      </c>
      <c r="N634" s="25">
        <f t="shared" si="39"/>
        <v>56.192480659334976</v>
      </c>
      <c r="O634">
        <f>raw_data!AI635</f>
        <v>21864980</v>
      </c>
      <c r="P634">
        <f>100*raw_data!AJ635/raw_data!AI635</f>
        <v>49.890628758864629</v>
      </c>
      <c r="Q634">
        <f>100*raw_data!AK635/raw_data!AI635</f>
        <v>0</v>
      </c>
      <c r="R634">
        <f>100*raw_data!AL635/raw_data!AI635</f>
        <v>78.102838420158633</v>
      </c>
      <c r="S634">
        <f>100*raw_data!AM635/raw_data!AI635</f>
        <v>82.749702949648253</v>
      </c>
      <c r="T634">
        <f>raw_data!AN635</f>
        <v>4791236224.0019903</v>
      </c>
      <c r="U634">
        <f>raw_data!AO635</f>
        <v>42</v>
      </c>
      <c r="V634">
        <f>100*raw_data!AP635/raw_data!AI635</f>
        <v>0</v>
      </c>
      <c r="W634">
        <f>100*raw_data!AQ635/raw_data!AI635</f>
        <v>0</v>
      </c>
    </row>
    <row r="635" spans="1:23" x14ac:dyDescent="0.35">
      <c r="A635" s="27" t="str">
        <f>raw_data!A636</f>
        <v>South America_Southern</v>
      </c>
      <c r="B635" s="28">
        <f>raw_data!B636</f>
        <v>1992</v>
      </c>
      <c r="C635" s="33">
        <f>raw_data!C636+raw_data!D636</f>
        <v>0.346454771075552</v>
      </c>
      <c r="D635" s="33">
        <f>SUM(raw_data!E636:'raw_data'!J636)</f>
        <v>8.2389772404585706</v>
      </c>
      <c r="E635" s="31">
        <f t="shared" si="36"/>
        <v>23.780816222796027</v>
      </c>
      <c r="F635" s="21">
        <f>raw_data!K636+raw_data!L636</f>
        <v>6.4102300000000001E-2</v>
      </c>
      <c r="G635" s="21">
        <f>SUM(raw_data!M636:'raw_data'!R636)</f>
        <v>0.56872500000000004</v>
      </c>
      <c r="H635" s="25">
        <f t="shared" si="37"/>
        <v>8.8721465532438</v>
      </c>
      <c r="I635" s="21">
        <f>raw_data!S636+raw_data!T636</f>
        <v>9.9103799999999992E-2</v>
      </c>
      <c r="J635" s="21">
        <f>SUM(raw_data!U636:'raw_data'!Z636)</f>
        <v>13.252300099999999</v>
      </c>
      <c r="K635" s="25">
        <f t="shared" si="38"/>
        <v>133.72141229700577</v>
      </c>
      <c r="L635" s="21">
        <f>raw_data!AA636+raw_data!AB636</f>
        <v>0.47189639999999999</v>
      </c>
      <c r="M635" s="21">
        <f>SUM(raw_data!AC636:'raw_data'!AH636)</f>
        <v>24.1914567</v>
      </c>
      <c r="N635" s="25">
        <f t="shared" si="39"/>
        <v>51.264338316630514</v>
      </c>
      <c r="O635">
        <f>raw_data!AI636</f>
        <v>62568969</v>
      </c>
      <c r="P635">
        <f>100*raw_data!AJ636/raw_data!AI636</f>
        <v>50.10713217921171</v>
      </c>
      <c r="Q635">
        <f>100*raw_data!AK636/raw_data!AI636</f>
        <v>2.5377260091979461</v>
      </c>
      <c r="R635">
        <f>100*raw_data!AL636/raw_data!AI636</f>
        <v>4.7380323623360328</v>
      </c>
      <c r="S635">
        <f>100*raw_data!AM636/raw_data!AI636</f>
        <v>68.6359527515948</v>
      </c>
      <c r="T635">
        <f>raw_data!AN636</f>
        <v>252079190385.61401</v>
      </c>
      <c r="U635">
        <f>raw_data!AO636</f>
        <v>0</v>
      </c>
      <c r="V635">
        <f>100*raw_data!AP636/raw_data!AI636</f>
        <v>0</v>
      </c>
      <c r="W635">
        <f>100*raw_data!AQ636/raw_data!AI636</f>
        <v>0</v>
      </c>
    </row>
    <row r="636" spans="1:23" x14ac:dyDescent="0.35">
      <c r="A636" s="27" t="str">
        <f>raw_data!A637</f>
        <v>South Asia</v>
      </c>
      <c r="B636" s="28">
        <f>raw_data!B637</f>
        <v>1992</v>
      </c>
      <c r="C636" s="33">
        <f>raw_data!C637+raw_data!D637</f>
        <v>0.93436482106220675</v>
      </c>
      <c r="D636" s="33">
        <f>SUM(raw_data!E637:'raw_data'!J637)</f>
        <v>6.5610784864803744</v>
      </c>
      <c r="E636" s="31">
        <f t="shared" si="36"/>
        <v>7.0219665152007691</v>
      </c>
      <c r="F636" s="21">
        <f>raw_data!K637+raw_data!L637</f>
        <v>0.1995123</v>
      </c>
      <c r="G636" s="21">
        <f>SUM(raw_data!M637:'raw_data'!R637)</f>
        <v>0.60956670000000002</v>
      </c>
      <c r="H636" s="25">
        <f t="shared" si="37"/>
        <v>3.0552838095696355</v>
      </c>
      <c r="I636" s="21">
        <f>raw_data!S637+raw_data!T637</f>
        <v>3.7761599999999999E-2</v>
      </c>
      <c r="J636" s="21">
        <f>SUM(raw_data!U637:'raw_data'!Z637)</f>
        <v>9.7818099999999991E-2</v>
      </c>
      <c r="K636" s="25">
        <f t="shared" si="38"/>
        <v>2.5904119528833522</v>
      </c>
      <c r="L636" s="21">
        <f>raw_data!AA637+raw_data!AB637</f>
        <v>0.89051380000000002</v>
      </c>
      <c r="M636" s="21">
        <f>SUM(raw_data!AC637:'raw_data'!AH637)</f>
        <v>6.7896811999999995</v>
      </c>
      <c r="N636" s="25">
        <f t="shared" si="39"/>
        <v>7.6244536581016478</v>
      </c>
      <c r="O636">
        <f>raw_data!AI637</f>
        <v>162441205</v>
      </c>
      <c r="P636">
        <f>100*raw_data!AJ637/raw_data!AI637</f>
        <v>49.012610439574125</v>
      </c>
      <c r="Q636">
        <f>100*raw_data!AK637/raw_data!AI637</f>
        <v>0</v>
      </c>
      <c r="R636">
        <f>100*raw_data!AL637/raw_data!AI637</f>
        <v>8.8808489200754206</v>
      </c>
      <c r="S636">
        <f>100*raw_data!AM637/raw_data!AI637</f>
        <v>19.029964718619269</v>
      </c>
      <c r="T636">
        <f>raw_data!AN637</f>
        <v>92036684452.722595</v>
      </c>
      <c r="U636">
        <f>raw_data!AO637</f>
        <v>0</v>
      </c>
      <c r="V636">
        <f>100*raw_data!AP637/raw_data!AI637</f>
        <v>0</v>
      </c>
      <c r="W636">
        <f>100*raw_data!AQ637/raw_data!AI637</f>
        <v>0</v>
      </c>
    </row>
    <row r="637" spans="1:23" x14ac:dyDescent="0.35">
      <c r="A637" s="27" t="str">
        <f>raw_data!A638</f>
        <v>South Korea</v>
      </c>
      <c r="B637" s="28">
        <f>raw_data!B638</f>
        <v>1992</v>
      </c>
      <c r="C637" s="33">
        <f>raw_data!C638+raw_data!D638</f>
        <v>0.23946258571982301</v>
      </c>
      <c r="D637" s="33">
        <f>SUM(raw_data!E638:'raw_data'!J638)</f>
        <v>5.4715843972961125</v>
      </c>
      <c r="E637" s="31">
        <f t="shared" si="36"/>
        <v>22.849433371182243</v>
      </c>
      <c r="F637" s="21">
        <f>raw_data!K638+raw_data!L638</f>
        <v>0.128695</v>
      </c>
      <c r="G637" s="21">
        <f>SUM(raw_data!M638:'raw_data'!R638)</f>
        <v>0.38661489999999998</v>
      </c>
      <c r="H637" s="25">
        <f t="shared" si="37"/>
        <v>3.0041174870818601</v>
      </c>
      <c r="I637" s="21">
        <f>raw_data!S638+raw_data!T638</f>
        <v>2.21955E-2</v>
      </c>
      <c r="J637" s="21">
        <f>SUM(raw_data!U638:'raw_data'!Z638)</f>
        <v>0.58466359999999995</v>
      </c>
      <c r="K637" s="25">
        <f t="shared" si="38"/>
        <v>26.341537699083144</v>
      </c>
      <c r="L637" s="21">
        <f>raw_data!AA638+raw_data!AB638</f>
        <v>0.15591660000000002</v>
      </c>
      <c r="M637" s="21">
        <f>SUM(raw_data!AC638:'raw_data'!AH638)</f>
        <v>6.8795697999999996</v>
      </c>
      <c r="N637" s="25">
        <f t="shared" si="39"/>
        <v>44.123395456288804</v>
      </c>
      <c r="O637">
        <f>raw_data!AI638</f>
        <v>43747962</v>
      </c>
      <c r="P637">
        <f>100*raw_data!AJ638/raw_data!AI638</f>
        <v>49.769660127253474</v>
      </c>
      <c r="Q637">
        <f>100*raw_data!AK638/raw_data!AI638</f>
        <v>0</v>
      </c>
      <c r="R637">
        <f>100*raw_data!AL638/raw_data!AI638</f>
        <v>107.43778190170322</v>
      </c>
      <c r="S637">
        <f>100*raw_data!AM638/raw_data!AI638</f>
        <v>75.820000483679678</v>
      </c>
      <c r="T637">
        <f>raw_data!AN638</f>
        <v>472329450142.88501</v>
      </c>
      <c r="U637">
        <f>raw_data!AO638</f>
        <v>0</v>
      </c>
      <c r="V637">
        <f>100*raw_data!AP638/raw_data!AI638</f>
        <v>0</v>
      </c>
      <c r="W637">
        <f>100*raw_data!AQ638/raw_data!AI638</f>
        <v>0</v>
      </c>
    </row>
    <row r="638" spans="1:23" x14ac:dyDescent="0.35">
      <c r="A638" s="27" t="str">
        <f>raw_data!A639</f>
        <v>Southeast Asia</v>
      </c>
      <c r="B638" s="28">
        <f>raw_data!B639</f>
        <v>1992</v>
      </c>
      <c r="C638" s="33">
        <f>raw_data!C639+raw_data!D639</f>
        <v>1.7908762041746029</v>
      </c>
      <c r="D638" s="33">
        <f>SUM(raw_data!E639:'raw_data'!J639)</f>
        <v>19.370599778171609</v>
      </c>
      <c r="E638" s="31">
        <f t="shared" si="36"/>
        <v>10.816269562920082</v>
      </c>
      <c r="F638" s="21">
        <f>raw_data!K639+raw_data!L639</f>
        <v>0.38191649999999999</v>
      </c>
      <c r="G638" s="21">
        <f>SUM(raw_data!M639:'raw_data'!R639)</f>
        <v>3.9053271000000001</v>
      </c>
      <c r="H638" s="25">
        <f t="shared" si="37"/>
        <v>10.225604549685599</v>
      </c>
      <c r="I638" s="21">
        <f>raw_data!S639+raw_data!T639</f>
        <v>0.82321880000000003</v>
      </c>
      <c r="J638" s="21">
        <f>SUM(raw_data!U639:'raw_data'!Z639)</f>
        <v>2.5144984999999997</v>
      </c>
      <c r="K638" s="25">
        <f t="shared" si="38"/>
        <v>3.0544716665848735</v>
      </c>
      <c r="L638" s="21">
        <f>raw_data!AA639+raw_data!AB639</f>
        <v>2.7995516</v>
      </c>
      <c r="M638" s="21">
        <f>SUM(raw_data!AC639:'raw_data'!AH639)</f>
        <v>20.175762599999999</v>
      </c>
      <c r="N638" s="25">
        <f t="shared" si="39"/>
        <v>7.2067836149189031</v>
      </c>
      <c r="O638">
        <f>raw_data!AI639</f>
        <v>297717969</v>
      </c>
      <c r="P638">
        <f>100*raw_data!AJ639/raw_data!AI639</f>
        <v>50.253398040613398</v>
      </c>
      <c r="Q638">
        <f>100*raw_data!AK639/raw_data!AI639</f>
        <v>0</v>
      </c>
      <c r="R638">
        <f>100*raw_data!AL639/raw_data!AI639</f>
        <v>0.52019198075343587</v>
      </c>
      <c r="S638">
        <f>100*raw_data!AM639/raw_data!AI639</f>
        <v>34.305394915548412</v>
      </c>
      <c r="T638">
        <f>raw_data!AN639</f>
        <v>538801348896.54901</v>
      </c>
      <c r="U638">
        <f>raw_data!AO639</f>
        <v>42</v>
      </c>
      <c r="V638">
        <f>100*raw_data!AP639/raw_data!AI639</f>
        <v>0</v>
      </c>
      <c r="W638">
        <f>100*raw_data!AQ639/raw_data!AI639</f>
        <v>0</v>
      </c>
    </row>
    <row r="639" spans="1:23" x14ac:dyDescent="0.35">
      <c r="A639" s="27" t="str">
        <f>raw_data!A640</f>
        <v>Taiwan</v>
      </c>
      <c r="B639" s="28">
        <f>raw_data!B640</f>
        <v>1992</v>
      </c>
      <c r="C639" s="33">
        <f>raw_data!C640+raw_data!D640</f>
        <v>0.26171792131398003</v>
      </c>
      <c r="D639" s="33">
        <f>SUM(raw_data!E640:'raw_data'!J640)</f>
        <v>3.4912563597767541</v>
      </c>
      <c r="E639" s="31">
        <f t="shared" si="36"/>
        <v>13.339768030590207</v>
      </c>
      <c r="F639" s="21">
        <f>raw_data!K640+raw_data!L640</f>
        <v>0.1163394</v>
      </c>
      <c r="G639" s="21">
        <f>SUM(raw_data!M640:'raw_data'!R640)</f>
        <v>0.80129630000000007</v>
      </c>
      <c r="H639" s="25">
        <f t="shared" si="37"/>
        <v>6.8875746307785679</v>
      </c>
      <c r="I639" s="21">
        <f>raw_data!S640+raw_data!T640</f>
        <v>5.5147000000000009E-3</v>
      </c>
      <c r="J639" s="21">
        <f>SUM(raw_data!U640:'raw_data'!Z640)</f>
        <v>0.81573830000000003</v>
      </c>
      <c r="K639" s="25">
        <f t="shared" si="38"/>
        <v>147.9207028487497</v>
      </c>
      <c r="L639" s="21">
        <f>raw_data!AA640+raw_data!AB640</f>
        <v>0.20885300000000001</v>
      </c>
      <c r="M639" s="21">
        <f>SUM(raw_data!AC640:'raw_data'!AH640)</f>
        <v>3.6691730000000002</v>
      </c>
      <c r="N639" s="25">
        <f t="shared" si="39"/>
        <v>17.568208261312982</v>
      </c>
      <c r="O639">
        <f>raw_data!AI640</f>
        <v>0</v>
      </c>
      <c r="P639" t="e">
        <f>100*raw_data!AJ640/raw_data!AI640</f>
        <v>#DIV/0!</v>
      </c>
      <c r="Q639" t="e">
        <f>100*raw_data!AK640/raw_data!AI640</f>
        <v>#DIV/0!</v>
      </c>
      <c r="R639" t="e">
        <f>100*raw_data!AL640/raw_data!AI640</f>
        <v>#DIV/0!</v>
      </c>
      <c r="S639" t="e">
        <f>100*raw_data!AM640/raw_data!AI640</f>
        <v>#DIV/0!</v>
      </c>
      <c r="T639">
        <f>raw_data!AN640</f>
        <v>0</v>
      </c>
      <c r="U639">
        <f>raw_data!AO640</f>
        <v>0</v>
      </c>
      <c r="V639" t="e">
        <f>100*raw_data!AP640/raw_data!AI640</f>
        <v>#DIV/0!</v>
      </c>
      <c r="W639" t="e">
        <f>100*raw_data!AQ640/raw_data!AI640</f>
        <v>#DIV/0!</v>
      </c>
    </row>
    <row r="640" spans="1:23" x14ac:dyDescent="0.35">
      <c r="A640" s="27" t="str">
        <f>raw_data!A641</f>
        <v>Argentina</v>
      </c>
      <c r="B640" s="28">
        <f>raw_data!B641</f>
        <v>1992</v>
      </c>
      <c r="C640" s="33">
        <f>raw_data!C641+raw_data!D641</f>
        <v>6.0895912471400804E-2</v>
      </c>
      <c r="D640" s="33">
        <f>SUM(raw_data!E641:'raw_data'!J641)</f>
        <v>10.253739500888599</v>
      </c>
      <c r="E640" s="31">
        <f t="shared" si="36"/>
        <v>168.38140828752952</v>
      </c>
      <c r="F640" s="21">
        <f>raw_data!K641+raw_data!L641</f>
        <v>4.2975699999999999E-2</v>
      </c>
      <c r="G640" s="21">
        <f>SUM(raw_data!M641:'raw_data'!R641)</f>
        <v>0.30461519999999997</v>
      </c>
      <c r="H640" s="25">
        <f t="shared" si="37"/>
        <v>7.088080008004523</v>
      </c>
      <c r="I640" s="21">
        <f>raw_data!S641+raw_data!T641</f>
        <v>0.45543440000000002</v>
      </c>
      <c r="J640" s="21">
        <f>SUM(raw_data!U641:'raw_data'!Z641)</f>
        <v>1.4435167000000002</v>
      </c>
      <c r="K640" s="25">
        <f t="shared" si="38"/>
        <v>3.1695381376549512</v>
      </c>
      <c r="L640" s="21">
        <f>raw_data!AA641+raw_data!AB641</f>
        <v>0.52692260000000002</v>
      </c>
      <c r="M640" s="21">
        <f>SUM(raw_data!AC641:'raw_data'!AH641)</f>
        <v>12.4037638</v>
      </c>
      <c r="N640" s="25">
        <f t="shared" si="39"/>
        <v>23.540010999717985</v>
      </c>
      <c r="O640">
        <f>raw_data!AI641</f>
        <v>33568285</v>
      </c>
      <c r="P640">
        <f>100*raw_data!AJ641/raw_data!AI641</f>
        <v>50.759450475351954</v>
      </c>
      <c r="Q640">
        <f>100*raw_data!AK641/raw_data!AI641</f>
        <v>0</v>
      </c>
      <c r="R640">
        <f>100*raw_data!AL641/raw_data!AI641</f>
        <v>0</v>
      </c>
      <c r="S640">
        <f>100*raw_data!AM641/raw_data!AI641</f>
        <v>87.541999837048564</v>
      </c>
      <c r="T640">
        <f>raw_data!AN641</f>
        <v>313120244489.89001</v>
      </c>
      <c r="U640">
        <f>raw_data!AO641</f>
        <v>45</v>
      </c>
      <c r="V640">
        <f>100*raw_data!AP641/raw_data!AI641</f>
        <v>0</v>
      </c>
      <c r="W640">
        <f>100*raw_data!AQ641/raw_data!AI641</f>
        <v>0</v>
      </c>
    </row>
    <row r="641" spans="1:23" x14ac:dyDescent="0.35">
      <c r="A641" s="27" t="str">
        <f>raw_data!A642</f>
        <v>Colombia</v>
      </c>
      <c r="B641" s="28">
        <f>raw_data!B642</f>
        <v>1992</v>
      </c>
      <c r="C641" s="33">
        <f>raw_data!C642+raw_data!D642</f>
        <v>0.25451078158985974</v>
      </c>
      <c r="D641" s="33">
        <f>SUM(raw_data!E642:'raw_data'!J642)</f>
        <v>5.2372515519717577</v>
      </c>
      <c r="E641" s="31">
        <f t="shared" si="36"/>
        <v>20.577719809180852</v>
      </c>
      <c r="F641" s="21">
        <f>raw_data!K642+raw_data!L642</f>
        <v>0.1062217</v>
      </c>
      <c r="G641" s="21">
        <f>SUM(raw_data!M642:'raw_data'!R642)</f>
        <v>5.1710600000000002E-2</v>
      </c>
      <c r="H641" s="25">
        <f t="shared" si="37"/>
        <v>0.48681766531697385</v>
      </c>
      <c r="I641" s="21">
        <f>raw_data!S642+raw_data!T642</f>
        <v>8.6529999999999992E-3</v>
      </c>
      <c r="J641" s="21">
        <f>SUM(raw_data!U642:'raw_data'!Z642)</f>
        <v>9.4380399999999989E-2</v>
      </c>
      <c r="K641" s="25">
        <f t="shared" si="38"/>
        <v>10.907246041835201</v>
      </c>
      <c r="L641" s="21">
        <f>raw_data!AA642+raw_data!AB642</f>
        <v>0.18040720000000002</v>
      </c>
      <c r="M641" s="21">
        <f>SUM(raw_data!AC642:'raw_data'!AH642)</f>
        <v>6.1252024</v>
      </c>
      <c r="N641" s="25">
        <f t="shared" si="39"/>
        <v>33.952095038335493</v>
      </c>
      <c r="O641">
        <f>raw_data!AI642</f>
        <v>33939039</v>
      </c>
      <c r="P641">
        <f>100*raw_data!AJ642/raw_data!AI642</f>
        <v>50.125623769135004</v>
      </c>
      <c r="Q641">
        <f>100*raw_data!AK642/raw_data!AI642</f>
        <v>0</v>
      </c>
      <c r="R641">
        <f>100*raw_data!AL642/raw_data!AI642</f>
        <v>83.261886112921459</v>
      </c>
      <c r="S641">
        <f>100*raw_data!AM642/raw_data!AI642</f>
        <v>70.414999081146647</v>
      </c>
      <c r="T641">
        <f>raw_data!AN642</f>
        <v>127871346023.455</v>
      </c>
      <c r="U641">
        <f>raw_data!AO642</f>
        <v>51</v>
      </c>
      <c r="V641">
        <f>100*raw_data!AP642/raw_data!AI642</f>
        <v>0</v>
      </c>
      <c r="W641">
        <f>100*raw_data!AQ642/raw_data!AI642</f>
        <v>0</v>
      </c>
    </row>
    <row r="642" spans="1:23" x14ac:dyDescent="0.35">
      <c r="A642" s="27" t="str">
        <f>raw_data!A643</f>
        <v>USA</v>
      </c>
      <c r="B642" s="28">
        <f>raw_data!B643</f>
        <v>1993</v>
      </c>
      <c r="C642" s="33">
        <f>raw_data!C643+raw_data!D643</f>
        <v>2.63197432373466</v>
      </c>
      <c r="D642" s="33">
        <f>SUM(raw_data!E643:'raw_data'!J643)</f>
        <v>107.66360339621954</v>
      </c>
      <c r="E642" s="31">
        <f t="shared" si="36"/>
        <v>40.906023446098615</v>
      </c>
      <c r="F642" s="21">
        <f>raw_data!K643+raw_data!L643</f>
        <v>0.4594222</v>
      </c>
      <c r="G642" s="21">
        <f>SUM(raw_data!M643:'raw_data'!R643)</f>
        <v>5.9131181999999995</v>
      </c>
      <c r="H642" s="25">
        <f t="shared" si="37"/>
        <v>12.870771590924425</v>
      </c>
      <c r="I642" s="21">
        <f>raw_data!S643+raw_data!T643</f>
        <v>1.4694375</v>
      </c>
      <c r="J642" s="21">
        <f>SUM(raw_data!U643:'raw_data'!Z643)</f>
        <v>6.8037540000000014</v>
      </c>
      <c r="K642" s="25">
        <f t="shared" si="38"/>
        <v>4.6301758325890017</v>
      </c>
      <c r="L642" s="21">
        <f>raw_data!AA643+raw_data!AB643</f>
        <v>4.2585718000000004</v>
      </c>
      <c r="M642" s="21">
        <f>SUM(raw_data!AC643:'raw_data'!AH643)</f>
        <v>114.9554394</v>
      </c>
      <c r="N642" s="25">
        <f t="shared" si="39"/>
        <v>26.993894854608296</v>
      </c>
      <c r="O642">
        <f>raw_data!AI643</f>
        <v>263641075</v>
      </c>
      <c r="P642">
        <f>100*raw_data!AJ643/raw_data!AI643</f>
        <v>50.966521813795516</v>
      </c>
      <c r="Q642">
        <f>100*raw_data!AK643/raw_data!AI643</f>
        <v>0</v>
      </c>
      <c r="R642">
        <f>100*raw_data!AL643/raw_data!AI643</f>
        <v>2.4115362145295454E-2</v>
      </c>
      <c r="S642">
        <f>100*raw_data!AM643/raw_data!AI643</f>
        <v>76.725478759332177</v>
      </c>
      <c r="T642">
        <f>raw_data!AN643</f>
        <v>10499007259752.301</v>
      </c>
      <c r="U642">
        <f>raw_data!AO643</f>
        <v>40</v>
      </c>
      <c r="V642">
        <f>100*raw_data!AP643/raw_data!AI643</f>
        <v>0</v>
      </c>
      <c r="W642">
        <f>100*raw_data!AQ643/raw_data!AI643</f>
        <v>0</v>
      </c>
    </row>
    <row r="643" spans="1:23" x14ac:dyDescent="0.35">
      <c r="A643" s="27" t="str">
        <f>raw_data!A644</f>
        <v>Africa_Eastern</v>
      </c>
      <c r="B643" s="28">
        <f>raw_data!B644</f>
        <v>1993</v>
      </c>
      <c r="C643" s="33">
        <f>raw_data!C644+raw_data!D644</f>
        <v>2.4764283902892532</v>
      </c>
      <c r="D643" s="33">
        <f>SUM(raw_data!E644:'raw_data'!J644)</f>
        <v>13.269452229254417</v>
      </c>
      <c r="E643" s="31">
        <f t="shared" ref="E643:E706" si="40">D643/C643</f>
        <v>5.3583024170161897</v>
      </c>
      <c r="F643" s="21">
        <f>raw_data!K644+raw_data!L644</f>
        <v>0.17056559999999998</v>
      </c>
      <c r="G643" s="21">
        <f>SUM(raw_data!M644:'raw_data'!R644)</f>
        <v>0.32910689999999998</v>
      </c>
      <c r="H643" s="25">
        <f t="shared" ref="H643:H706" si="41">G643/F643</f>
        <v>1.9295033699644009</v>
      </c>
      <c r="I643" s="21">
        <f>raw_data!S644+raw_data!T644</f>
        <v>0.1624987</v>
      </c>
      <c r="J643" s="21">
        <f>SUM(raw_data!U644:'raw_data'!Z644)</f>
        <v>0.1565387</v>
      </c>
      <c r="K643" s="25">
        <f t="shared" ref="K643:K706" si="42">J643/I643</f>
        <v>0.96332278350534506</v>
      </c>
      <c r="L643" s="21">
        <f>raw_data!AA644+raw_data!AB644</f>
        <v>3.5358701999999997</v>
      </c>
      <c r="M643" s="21">
        <f>SUM(raw_data!AC644:'raw_data'!AH644)</f>
        <v>13.615872099999999</v>
      </c>
      <c r="N643" s="25">
        <f t="shared" ref="N643:N706" si="43">M643/L643</f>
        <v>3.850783917350812</v>
      </c>
      <c r="O643">
        <f>raw_data!AI644</f>
        <v>163082014</v>
      </c>
      <c r="P643">
        <f>100*raw_data!AJ644/raw_data!AI644</f>
        <v>50.21920197772392</v>
      </c>
      <c r="Q643">
        <f>100*raw_data!AK644/raw_data!AI644</f>
        <v>0</v>
      </c>
      <c r="R643">
        <f>100*raw_data!AL644/raw_data!AI644</f>
        <v>2.1148150647685773</v>
      </c>
      <c r="S643">
        <f>100*raw_data!AM644/raw_data!AI644</f>
        <v>18.216495045247601</v>
      </c>
      <c r="T643">
        <f>raw_data!AN644</f>
        <v>109191298196.73199</v>
      </c>
      <c r="U643">
        <f>raw_data!AO644</f>
        <v>45</v>
      </c>
      <c r="V643">
        <f>100*raw_data!AP644/raw_data!AI644</f>
        <v>0</v>
      </c>
      <c r="W643">
        <f>100*raw_data!AQ644/raw_data!AI644</f>
        <v>0</v>
      </c>
    </row>
    <row r="644" spans="1:23" x14ac:dyDescent="0.35">
      <c r="A644" s="27" t="str">
        <f>raw_data!A645</f>
        <v>Africa_Northern</v>
      </c>
      <c r="B644" s="28">
        <f>raw_data!B645</f>
        <v>1993</v>
      </c>
      <c r="C644" s="33">
        <f>raw_data!C645+raw_data!D645</f>
        <v>1.074830544904291</v>
      </c>
      <c r="D644" s="33">
        <f>SUM(raw_data!E645:'raw_data'!J645)</f>
        <v>11.154251259603466</v>
      </c>
      <c r="E644" s="31">
        <f t="shared" si="40"/>
        <v>10.377683545080778</v>
      </c>
      <c r="F644" s="21">
        <f>raw_data!K645+raw_data!L645</f>
        <v>0.40803329999999999</v>
      </c>
      <c r="G644" s="21">
        <f>SUM(raw_data!M645:'raw_data'!R645)</f>
        <v>2.9663664000000001</v>
      </c>
      <c r="H644" s="25">
        <f t="shared" si="41"/>
        <v>7.2699125291979847</v>
      </c>
      <c r="I644" s="21">
        <f>raw_data!S645+raw_data!T645</f>
        <v>3.1691699999999996E-2</v>
      </c>
      <c r="J644" s="21">
        <f>SUM(raw_data!U645:'raw_data'!Z645)</f>
        <v>0.32455249999999997</v>
      </c>
      <c r="K644" s="25">
        <f t="shared" si="42"/>
        <v>10.240930590659383</v>
      </c>
      <c r="L644" s="21">
        <f>raw_data!AA645+raw_data!AB645</f>
        <v>1.1224524</v>
      </c>
      <c r="M644" s="21">
        <f>SUM(raw_data!AC645:'raw_data'!AH645)</f>
        <v>9.5527864000000005</v>
      </c>
      <c r="N644" s="25">
        <f t="shared" si="43"/>
        <v>8.5106383130367043</v>
      </c>
      <c r="O644">
        <f>raw_data!AI645</f>
        <v>128065447</v>
      </c>
      <c r="P644">
        <f>100*raw_data!AJ645/raw_data!AI645</f>
        <v>49.467459399880127</v>
      </c>
      <c r="Q644">
        <f>100*raw_data!AK645/raw_data!AI645</f>
        <v>0</v>
      </c>
      <c r="R644">
        <f>100*raw_data!AL645/raw_data!AI645</f>
        <v>12.103973681519262</v>
      </c>
      <c r="S644">
        <f>100*raw_data!AM645/raw_data!AI645</f>
        <v>49.39059479486297</v>
      </c>
      <c r="T644">
        <f>raw_data!AN645</f>
        <v>267966827139.27701</v>
      </c>
      <c r="U644">
        <f>raw_data!AO645</f>
        <v>0</v>
      </c>
      <c r="V644">
        <f>100*raw_data!AP645/raw_data!AI645</f>
        <v>0</v>
      </c>
      <c r="W644">
        <f>100*raw_data!AQ645/raw_data!AI645</f>
        <v>0</v>
      </c>
    </row>
    <row r="645" spans="1:23" x14ac:dyDescent="0.35">
      <c r="A645" s="27" t="str">
        <f>raw_data!A646</f>
        <v>Africa_Southern</v>
      </c>
      <c r="B645" s="28">
        <f>raw_data!B646</f>
        <v>1993</v>
      </c>
      <c r="C645" s="33">
        <f>raw_data!C646+raw_data!D646</f>
        <v>1.136053390371802</v>
      </c>
      <c r="D645" s="33">
        <f>SUM(raw_data!E646:'raw_data'!J646)</f>
        <v>5.0314279472211494</v>
      </c>
      <c r="E645" s="31">
        <f t="shared" si="40"/>
        <v>4.4288657468593868</v>
      </c>
      <c r="F645" s="21">
        <f>raw_data!K646+raw_data!L646</f>
        <v>0.1240166</v>
      </c>
      <c r="G645" s="21">
        <f>SUM(raw_data!M646:'raw_data'!R646)</f>
        <v>0.60969779999999996</v>
      </c>
      <c r="H645" s="25">
        <f t="shared" si="41"/>
        <v>4.916259597505495</v>
      </c>
      <c r="I645" s="21">
        <f>raw_data!S646+raw_data!T646</f>
        <v>0.1066126</v>
      </c>
      <c r="J645" s="21">
        <f>SUM(raw_data!U646:'raw_data'!Z646)</f>
        <v>0.59506150000000002</v>
      </c>
      <c r="K645" s="25">
        <f t="shared" si="42"/>
        <v>5.5815307008740058</v>
      </c>
      <c r="L645" s="21">
        <f>raw_data!AA646+raw_data!AB646</f>
        <v>1.4922482000000001</v>
      </c>
      <c r="M645" s="21">
        <f>SUM(raw_data!AC646:'raw_data'!AH646)</f>
        <v>5.3864936000000005</v>
      </c>
      <c r="N645" s="25">
        <f t="shared" si="43"/>
        <v>3.6096499228479551</v>
      </c>
      <c r="O645">
        <f>raw_data!AI646</f>
        <v>90847634</v>
      </c>
      <c r="P645">
        <f>100*raw_data!AJ646/raw_data!AI646</f>
        <v>51.16440676925059</v>
      </c>
      <c r="Q645">
        <f>100*raw_data!AK646/raw_data!AI646</f>
        <v>0</v>
      </c>
      <c r="R645">
        <f>100*raw_data!AL646/raw_data!AI646</f>
        <v>11.064465366263693</v>
      </c>
      <c r="S645">
        <f>100*raw_data!AM646/raw_data!AI646</f>
        <v>26.672645101577437</v>
      </c>
      <c r="T645">
        <f>raw_data!AN646</f>
        <v>77321209588.476196</v>
      </c>
      <c r="U645">
        <f>raw_data!AO646</f>
        <v>54</v>
      </c>
      <c r="V645">
        <f>100*raw_data!AP646/raw_data!AI646</f>
        <v>0</v>
      </c>
      <c r="W645">
        <f>100*raw_data!AQ646/raw_data!AI646</f>
        <v>0</v>
      </c>
    </row>
    <row r="646" spans="1:23" x14ac:dyDescent="0.35">
      <c r="A646" s="27" t="str">
        <f>raw_data!A647</f>
        <v>Africa_Western</v>
      </c>
      <c r="B646" s="28">
        <f>raw_data!B647</f>
        <v>1993</v>
      </c>
      <c r="C646" s="33">
        <f>raw_data!C647+raw_data!D647</f>
        <v>3.2376598190282202</v>
      </c>
      <c r="D646" s="33">
        <f>SUM(raw_data!E647:'raw_data'!J647)</f>
        <v>9.7265327522584926</v>
      </c>
      <c r="E646" s="31">
        <f t="shared" si="40"/>
        <v>3.0041861393510763</v>
      </c>
      <c r="F646" s="21">
        <f>raw_data!K647+raw_data!L647</f>
        <v>0.10422529999999999</v>
      </c>
      <c r="G646" s="21">
        <f>SUM(raw_data!M647:'raw_data'!R647)</f>
        <v>1.6418396000000002</v>
      </c>
      <c r="H646" s="25">
        <f t="shared" si="41"/>
        <v>15.752793227747969</v>
      </c>
      <c r="I646" s="21">
        <f>raw_data!S647+raw_data!T647</f>
        <v>0.36908009999999997</v>
      </c>
      <c r="J646" s="21">
        <f>SUM(raw_data!U647:'raw_data'!Z647)</f>
        <v>0.35091920000000004</v>
      </c>
      <c r="K646" s="25">
        <f t="shared" si="42"/>
        <v>0.95079415010454393</v>
      </c>
      <c r="L646" s="21">
        <f>raw_data!AA647+raw_data!AB647</f>
        <v>7.3703605999999997</v>
      </c>
      <c r="M646" s="21">
        <f>SUM(raw_data!AC647:'raw_data'!AH647)</f>
        <v>7.8660839999999999</v>
      </c>
      <c r="N646" s="25">
        <f t="shared" si="43"/>
        <v>1.0672590429293243</v>
      </c>
      <c r="O646">
        <f>raw_data!AI647</f>
        <v>263497792</v>
      </c>
      <c r="P646">
        <f>100*raw_data!AJ647/raw_data!AI647</f>
        <v>50.103825917448297</v>
      </c>
      <c r="Q646">
        <f>100*raw_data!AK647/raw_data!AI647</f>
        <v>0</v>
      </c>
      <c r="R646">
        <f>100*raw_data!AL647/raw_data!AI647</f>
        <v>4.2649583188917193</v>
      </c>
      <c r="S646">
        <f>100*raw_data!AM647/raw_data!AI647</f>
        <v>32.219123870305523</v>
      </c>
      <c r="T646">
        <f>raw_data!AN647</f>
        <v>285831512555.77197</v>
      </c>
      <c r="U646">
        <f>raw_data!AO647</f>
        <v>48</v>
      </c>
      <c r="V646">
        <f>100*raw_data!AP647/raw_data!AI647</f>
        <v>0</v>
      </c>
      <c r="W646">
        <f>100*raw_data!AQ647/raw_data!AI647</f>
        <v>0</v>
      </c>
    </row>
    <row r="647" spans="1:23" x14ac:dyDescent="0.35">
      <c r="A647" s="27" t="str">
        <f>raw_data!A648</f>
        <v>Australia_NZ</v>
      </c>
      <c r="B647" s="28">
        <f>raw_data!B648</f>
        <v>1993</v>
      </c>
      <c r="C647" s="33">
        <f>raw_data!C648+raw_data!D648</f>
        <v>0.1579808367721873</v>
      </c>
      <c r="D647" s="33">
        <f>SUM(raw_data!E648:'raw_data'!J648)</f>
        <v>7.8591734378319389</v>
      </c>
      <c r="E647" s="31">
        <f t="shared" si="40"/>
        <v>49.74763774143748</v>
      </c>
      <c r="F647" s="21">
        <f>raw_data!K648+raw_data!L648</f>
        <v>8.3631700000000003E-2</v>
      </c>
      <c r="G647" s="21">
        <f>SUM(raw_data!M648:'raw_data'!R648)</f>
        <v>0.31581700000000007</v>
      </c>
      <c r="H647" s="25">
        <f t="shared" si="41"/>
        <v>3.7762833949327832</v>
      </c>
      <c r="I647" s="21">
        <f>raw_data!S648+raw_data!T648</f>
        <v>1.0220804000000001</v>
      </c>
      <c r="J647" s="21">
        <f>SUM(raw_data!U648:'raw_data'!Z648)</f>
        <v>12.735917800000001</v>
      </c>
      <c r="K647" s="25">
        <f t="shared" si="42"/>
        <v>12.460778819357067</v>
      </c>
      <c r="L647" s="21">
        <f>raw_data!AA648+raw_data!AB648</f>
        <v>2.2003268</v>
      </c>
      <c r="M647" s="21">
        <f>SUM(raw_data!AC648:'raw_data'!AH648)</f>
        <v>22.721046799999996</v>
      </c>
      <c r="N647" s="25">
        <f t="shared" si="43"/>
        <v>10.326214633208119</v>
      </c>
      <c r="O647">
        <f>raw_data!AI648</f>
        <v>21207008</v>
      </c>
      <c r="P647">
        <f>100*raw_data!AJ648/raw_data!AI648</f>
        <v>50.298920055106315</v>
      </c>
      <c r="Q647">
        <f>100*raw_data!AK648/raw_data!AI648</f>
        <v>0</v>
      </c>
      <c r="R647">
        <f>100*raw_data!AL648/raw_data!AI648</f>
        <v>0</v>
      </c>
      <c r="S647">
        <f>100*raw_data!AM648/raw_data!AI648</f>
        <v>85.173335154115094</v>
      </c>
      <c r="T647">
        <f>raw_data!AN648</f>
        <v>750040747862.27795</v>
      </c>
      <c r="U647">
        <f>raw_data!AO648</f>
        <v>0</v>
      </c>
      <c r="V647">
        <f>100*raw_data!AP648/raw_data!AI648</f>
        <v>0</v>
      </c>
      <c r="W647">
        <f>100*raw_data!AQ648/raw_data!AI648</f>
        <v>0</v>
      </c>
    </row>
    <row r="648" spans="1:23" x14ac:dyDescent="0.35">
      <c r="A648" s="27" t="str">
        <f>raw_data!A649</f>
        <v>Brazil</v>
      </c>
      <c r="B648" s="28">
        <f>raw_data!B649</f>
        <v>1993</v>
      </c>
      <c r="C648" s="33">
        <f>raw_data!C649+raw_data!D649</f>
        <v>2.6502901155499439</v>
      </c>
      <c r="D648" s="33">
        <f>SUM(raw_data!E649:'raw_data'!J649)</f>
        <v>27.302485959672993</v>
      </c>
      <c r="E648" s="31">
        <f t="shared" si="40"/>
        <v>10.301697085719855</v>
      </c>
      <c r="F648" s="21">
        <f>raw_data!K649+raw_data!L649</f>
        <v>0.1869989</v>
      </c>
      <c r="G648" s="21">
        <f>SUM(raw_data!M649:'raw_data'!R649)</f>
        <v>1.4915456999999999</v>
      </c>
      <c r="H648" s="25">
        <f t="shared" si="41"/>
        <v>7.9762271328868772</v>
      </c>
      <c r="I648" s="21">
        <f>raw_data!S649+raw_data!T649</f>
        <v>0.14608550000000001</v>
      </c>
      <c r="J648" s="21">
        <f>SUM(raw_data!U649:'raw_data'!Z649)</f>
        <v>0.92230430000000008</v>
      </c>
      <c r="K648" s="25">
        <f t="shared" si="42"/>
        <v>6.313455476416209</v>
      </c>
      <c r="L648" s="21">
        <f>raw_data!AA649+raw_data!AB649</f>
        <v>3.2259214000000003</v>
      </c>
      <c r="M648" s="21">
        <f>SUM(raw_data!AC649:'raw_data'!AH649)</f>
        <v>29.602455200000001</v>
      </c>
      <c r="N648" s="25">
        <f t="shared" si="43"/>
        <v>9.1764341189466059</v>
      </c>
      <c r="O648">
        <f>raw_data!AI649</f>
        <v>158440875</v>
      </c>
      <c r="P648">
        <f>100*raw_data!AJ649/raw_data!AI649</f>
        <v>50.334802808934249</v>
      </c>
      <c r="Q648">
        <f>100*raw_data!AK649/raw_data!AI649</f>
        <v>0</v>
      </c>
      <c r="R648">
        <f>100*raw_data!AL649/raw_data!AI649</f>
        <v>0</v>
      </c>
      <c r="S648">
        <f>100*raw_data!AM649/raw_data!AI649</f>
        <v>76.181000010256199</v>
      </c>
      <c r="T648">
        <f>raw_data!AN649</f>
        <v>967024315185.755</v>
      </c>
      <c r="U648">
        <f>raw_data!AO649</f>
        <v>60</v>
      </c>
      <c r="V648">
        <f>100*raw_data!AP649/raw_data!AI649</f>
        <v>0</v>
      </c>
      <c r="W648">
        <f>100*raw_data!AQ649/raw_data!AI649</f>
        <v>0</v>
      </c>
    </row>
    <row r="649" spans="1:23" x14ac:dyDescent="0.35">
      <c r="A649" s="27" t="str">
        <f>raw_data!A650</f>
        <v>Canada</v>
      </c>
      <c r="B649" s="28">
        <f>raw_data!B650</f>
        <v>1993</v>
      </c>
      <c r="C649" s="33">
        <f>raw_data!C650+raw_data!D650</f>
        <v>0.37941547760286598</v>
      </c>
      <c r="D649" s="33">
        <f>SUM(raw_data!E650:'raw_data'!J650)</f>
        <v>9.7237235597614937</v>
      </c>
      <c r="E649" s="31">
        <f t="shared" si="40"/>
        <v>25.628167889184823</v>
      </c>
      <c r="F649" s="21">
        <f>raw_data!K650+raw_data!L650</f>
        <v>0.21749540000000001</v>
      </c>
      <c r="G649" s="21">
        <f>SUM(raw_data!M650:'raw_data'!R650)</f>
        <v>0.74214189999999991</v>
      </c>
      <c r="H649" s="25">
        <f t="shared" si="41"/>
        <v>3.4122188331339416</v>
      </c>
      <c r="I649" s="21">
        <f>raw_data!S650+raw_data!T650</f>
        <v>0.84583160000000002</v>
      </c>
      <c r="J649" s="21">
        <f>SUM(raw_data!U650:'raw_data'!Z650)</f>
        <v>2.0904997999999995</v>
      </c>
      <c r="K649" s="25">
        <f t="shared" si="42"/>
        <v>2.4715319219570415</v>
      </c>
      <c r="L649" s="21">
        <f>raw_data!AA650+raw_data!AB650</f>
        <v>1.4932402</v>
      </c>
      <c r="M649" s="21">
        <f>SUM(raw_data!AC650:'raw_data'!AH650)</f>
        <v>12.478551400000001</v>
      </c>
      <c r="N649" s="25">
        <f t="shared" si="43"/>
        <v>8.3566939866740793</v>
      </c>
      <c r="O649">
        <f>raw_data!AI650</f>
        <v>28684764</v>
      </c>
      <c r="P649">
        <f>100*raw_data!AJ650/raw_data!AI650</f>
        <v>50.475555594600671</v>
      </c>
      <c r="Q649">
        <f>100*raw_data!AK650/raw_data!AI650</f>
        <v>0</v>
      </c>
      <c r="R649">
        <f>100*raw_data!AL650/raw_data!AI650</f>
        <v>0</v>
      </c>
      <c r="S649">
        <f>100*raw_data!AM650/raw_data!AI650</f>
        <v>77.151999577197145</v>
      </c>
      <c r="T649">
        <f>raw_data!AN650</f>
        <v>890520938348.70898</v>
      </c>
      <c r="U649">
        <f>raw_data!AO650</f>
        <v>32</v>
      </c>
      <c r="V649">
        <f>100*raw_data!AP650/raw_data!AI650</f>
        <v>0</v>
      </c>
      <c r="W649">
        <f>100*raw_data!AQ650/raw_data!AI650</f>
        <v>0</v>
      </c>
    </row>
    <row r="650" spans="1:23" x14ac:dyDescent="0.35">
      <c r="A650" s="27" t="str">
        <f>raw_data!A651</f>
        <v>Central America and Caribbean</v>
      </c>
      <c r="B650" s="28">
        <f>raw_data!B651</f>
        <v>1993</v>
      </c>
      <c r="C650" s="33">
        <f>raw_data!C651+raw_data!D651</f>
        <v>0.76949730617661383</v>
      </c>
      <c r="D650" s="33">
        <f>SUM(raw_data!E651:'raw_data'!J651)</f>
        <v>6.8826102070658397</v>
      </c>
      <c r="E650" s="31">
        <f t="shared" si="40"/>
        <v>8.9442940889076397</v>
      </c>
      <c r="F650" s="21">
        <f>raw_data!K651+raw_data!L651</f>
        <v>0.24789619999999998</v>
      </c>
      <c r="G650" s="21">
        <f>SUM(raw_data!M651:'raw_data'!R651)</f>
        <v>1.6860274</v>
      </c>
      <c r="H650" s="25">
        <f t="shared" si="41"/>
        <v>6.8013442723204314</v>
      </c>
      <c r="I650" s="21">
        <f>raw_data!S651+raw_data!T651</f>
        <v>4.7379900000000003E-2</v>
      </c>
      <c r="J650" s="21">
        <f>SUM(raw_data!U651:'raw_data'!Z651)</f>
        <v>0.3361517</v>
      </c>
      <c r="K650" s="25">
        <f t="shared" si="42"/>
        <v>7.0948165783380714</v>
      </c>
      <c r="L650" s="21">
        <f>raw_data!AA651+raw_data!AB651</f>
        <v>0.67683389999999999</v>
      </c>
      <c r="M650" s="21">
        <f>SUM(raw_data!AC651:'raw_data'!AH651)</f>
        <v>5.614376</v>
      </c>
      <c r="N650" s="25">
        <f t="shared" si="43"/>
        <v>8.2950573249950992</v>
      </c>
      <c r="O650">
        <f>raw_data!AI651</f>
        <v>62563773</v>
      </c>
      <c r="P650">
        <f>100*raw_data!AJ651/raw_data!AI651</f>
        <v>50.175453772584973</v>
      </c>
      <c r="Q650">
        <f>100*raw_data!AK651/raw_data!AI651</f>
        <v>0</v>
      </c>
      <c r="R650">
        <f>100*raw_data!AL651/raw_data!AI651</f>
        <v>7.9112364275089355</v>
      </c>
      <c r="S650">
        <f>100*raw_data!AM651/raw_data!AI651</f>
        <v>51.954221175247852</v>
      </c>
      <c r="T650">
        <f>raw_data!AN651</f>
        <v>209812987970.78101</v>
      </c>
      <c r="U650">
        <f>raw_data!AO651</f>
        <v>50</v>
      </c>
      <c r="V650">
        <f>100*raw_data!AP651/raw_data!AI651</f>
        <v>0</v>
      </c>
      <c r="W650">
        <f>100*raw_data!AQ651/raw_data!AI651</f>
        <v>0</v>
      </c>
    </row>
    <row r="651" spans="1:23" x14ac:dyDescent="0.35">
      <c r="A651" s="27" t="str">
        <f>raw_data!A652</f>
        <v>Central Asia</v>
      </c>
      <c r="B651" s="28">
        <f>raw_data!B652</f>
        <v>1993</v>
      </c>
      <c r="C651" s="33">
        <f>raw_data!C652+raw_data!D652</f>
        <v>9.98899960101894E-2</v>
      </c>
      <c r="D651" s="33">
        <f>SUM(raw_data!E652:'raw_data'!J652)</f>
        <v>12.621213231293723</v>
      </c>
      <c r="E651" s="31">
        <f t="shared" si="40"/>
        <v>126.35112359005682</v>
      </c>
      <c r="F651" s="21">
        <f>raw_data!K652+raw_data!L652</f>
        <v>1.59364E-2</v>
      </c>
      <c r="G651" s="21">
        <f>SUM(raw_data!M652:'raw_data'!R652)</f>
        <v>0.45895319999999995</v>
      </c>
      <c r="H651" s="25">
        <f t="shared" si="41"/>
        <v>28.799051228633818</v>
      </c>
      <c r="I651" s="21">
        <f>raw_data!S652+raw_data!T652</f>
        <v>1.7277E-3</v>
      </c>
      <c r="J651" s="21">
        <f>SUM(raw_data!U652:'raw_data'!Z652)</f>
        <v>0.10977489999999999</v>
      </c>
      <c r="K651" s="25">
        <f t="shared" si="42"/>
        <v>63.538172136366263</v>
      </c>
      <c r="L651" s="21">
        <f>raw_data!AA652+raw_data!AB652</f>
        <v>0.2276859</v>
      </c>
      <c r="M651" s="21">
        <f>SUM(raw_data!AC652:'raw_data'!AH652)</f>
        <v>16.886733400000001</v>
      </c>
      <c r="N651" s="25">
        <f t="shared" si="43"/>
        <v>74.166794693918249</v>
      </c>
      <c r="O651">
        <f>raw_data!AI652</f>
        <v>70722436</v>
      </c>
      <c r="P651">
        <f>100*raw_data!AJ652/raw_data!AI652</f>
        <v>51.117591594271438</v>
      </c>
      <c r="Q651">
        <f>100*raw_data!AK652/raw_data!AI652</f>
        <v>0</v>
      </c>
      <c r="R651">
        <f>100*raw_data!AL652/raw_data!AI652</f>
        <v>10.539142062357694</v>
      </c>
      <c r="S651">
        <f>100*raw_data!AM652/raw_data!AI652</f>
        <v>48.030186629883623</v>
      </c>
      <c r="T651">
        <f>raw_data!AN652</f>
        <v>141952803623.21799</v>
      </c>
      <c r="U651">
        <f>raw_data!AO652</f>
        <v>0</v>
      </c>
      <c r="V651">
        <f>100*raw_data!AP652/raw_data!AI652</f>
        <v>0</v>
      </c>
      <c r="W651">
        <f>100*raw_data!AQ652/raw_data!AI652</f>
        <v>0</v>
      </c>
    </row>
    <row r="652" spans="1:23" x14ac:dyDescent="0.35">
      <c r="A652" s="27" t="str">
        <f>raw_data!A653</f>
        <v>China</v>
      </c>
      <c r="B652" s="28">
        <f>raw_data!B653</f>
        <v>1993</v>
      </c>
      <c r="C652" s="33">
        <f>raw_data!C653+raw_data!D653</f>
        <v>6.3015665697962397</v>
      </c>
      <c r="D652" s="33">
        <f>SUM(raw_data!E653:'raw_data'!J653)</f>
        <v>84.63549438772138</v>
      </c>
      <c r="E652" s="31">
        <f t="shared" si="40"/>
        <v>13.430865714151784</v>
      </c>
      <c r="F652" s="21">
        <f>raw_data!K653+raw_data!L653</f>
        <v>0.29838559999999997</v>
      </c>
      <c r="G652" s="21">
        <f>SUM(raw_data!M653:'raw_data'!R653)</f>
        <v>1.7866930999999999</v>
      </c>
      <c r="H652" s="25">
        <f t="shared" si="41"/>
        <v>5.9878663715675291</v>
      </c>
      <c r="I652" s="21">
        <f>raw_data!S653+raw_data!T653</f>
        <v>2.0909944</v>
      </c>
      <c r="J652" s="21">
        <f>SUM(raw_data!U653:'raw_data'!Z653)</f>
        <v>2.6927829000000001</v>
      </c>
      <c r="K652" s="25">
        <f t="shared" si="42"/>
        <v>1.2878001490582662</v>
      </c>
      <c r="L652" s="21">
        <f>raw_data!AA653+raw_data!AB653</f>
        <v>12.787879</v>
      </c>
      <c r="M652" s="21">
        <f>SUM(raw_data!AC653:'raw_data'!AH653)</f>
        <v>88.962342799999988</v>
      </c>
      <c r="N652" s="25">
        <f t="shared" si="43"/>
        <v>6.9567707670677823</v>
      </c>
      <c r="O652">
        <f>raw_data!AI653</f>
        <v>1184721712</v>
      </c>
      <c r="P652">
        <f>100*raw_data!AJ653/raw_data!AI653</f>
        <v>48.995729049321248</v>
      </c>
      <c r="Q652">
        <f>100*raw_data!AK653/raw_data!AI653</f>
        <v>0</v>
      </c>
      <c r="R652">
        <f>100*raw_data!AL653/raw_data!AI653</f>
        <v>100.03509111007159</v>
      </c>
      <c r="S652">
        <f>100*raw_data!AM653/raw_data!AI653</f>
        <v>29.478872165719203</v>
      </c>
      <c r="T652">
        <f>raw_data!AN653</f>
        <v>1618512283483.5701</v>
      </c>
      <c r="U652">
        <f>raw_data!AO653</f>
        <v>33</v>
      </c>
      <c r="V652">
        <f>100*raw_data!AP653/raw_data!AI653</f>
        <v>0</v>
      </c>
      <c r="W652">
        <f>100*raw_data!AQ653/raw_data!AI653</f>
        <v>0</v>
      </c>
    </row>
    <row r="653" spans="1:23" x14ac:dyDescent="0.35">
      <c r="A653" s="27" t="str">
        <f>raw_data!A654</f>
        <v>EU-12</v>
      </c>
      <c r="B653" s="28">
        <f>raw_data!B654</f>
        <v>1993</v>
      </c>
      <c r="C653" s="33">
        <f>raw_data!C654+raw_data!D654</f>
        <v>0.359427742318427</v>
      </c>
      <c r="D653" s="33">
        <f>SUM(raw_data!E654:'raw_data'!J654)</f>
        <v>30.944119907757202</v>
      </c>
      <c r="E653" s="31">
        <f t="shared" si="40"/>
        <v>86.092742057575919</v>
      </c>
      <c r="F653" s="21">
        <f>raw_data!K654+raw_data!L654</f>
        <v>0.1403181</v>
      </c>
      <c r="G653" s="21">
        <f>SUM(raw_data!M654:'raw_data'!R654)</f>
        <v>1.2408507999999998</v>
      </c>
      <c r="H653" s="25">
        <f t="shared" si="41"/>
        <v>8.843127151807213</v>
      </c>
      <c r="I653" s="21">
        <f>raw_data!S654+raw_data!T654</f>
        <v>0.43330350000000001</v>
      </c>
      <c r="J653" s="21">
        <f>SUM(raw_data!U654:'raw_data'!Z654)</f>
        <v>5.5445275999999986</v>
      </c>
      <c r="K653" s="25">
        <f t="shared" si="42"/>
        <v>12.795944643881247</v>
      </c>
      <c r="L653" s="21">
        <f>raw_data!AA654+raw_data!AB654</f>
        <v>1.1984083999999999</v>
      </c>
      <c r="M653" s="21">
        <f>SUM(raw_data!AC654:'raw_data'!AH654)</f>
        <v>42.868147899999997</v>
      </c>
      <c r="N653" s="25">
        <f t="shared" si="43"/>
        <v>35.770900721323379</v>
      </c>
      <c r="O653">
        <f>raw_data!AI654</f>
        <v>106638755</v>
      </c>
      <c r="P653">
        <f>100*raw_data!AJ654/raw_data!AI654</f>
        <v>51.54661830026054</v>
      </c>
      <c r="Q653">
        <f>100*raw_data!AK654/raw_data!AI654</f>
        <v>0</v>
      </c>
      <c r="R653">
        <f>100*raw_data!AL654/raw_data!AI654</f>
        <v>20.643112346913654</v>
      </c>
      <c r="S653">
        <f>100*raw_data!AM654/raw_data!AI654</f>
        <v>62.238687051438291</v>
      </c>
      <c r="T653">
        <f>raw_data!AN654</f>
        <v>551587497676.74805</v>
      </c>
      <c r="U653">
        <f>raw_data!AO654</f>
        <v>0</v>
      </c>
      <c r="V653">
        <f>100*raw_data!AP654/raw_data!AI654</f>
        <v>0</v>
      </c>
      <c r="W653">
        <f>100*raw_data!AQ654/raw_data!AI654</f>
        <v>0</v>
      </c>
    </row>
    <row r="654" spans="1:23" x14ac:dyDescent="0.35">
      <c r="A654" s="27" t="str">
        <f>raw_data!A655</f>
        <v>EU-15</v>
      </c>
      <c r="B654" s="28">
        <f>raw_data!B655</f>
        <v>1993</v>
      </c>
      <c r="C654" s="33">
        <f>raw_data!C655+raw_data!D655</f>
        <v>3.5453701105351501</v>
      </c>
      <c r="D654" s="33">
        <f>SUM(raw_data!E655:'raw_data'!J655)</f>
        <v>135.5858543208648</v>
      </c>
      <c r="E654" s="31">
        <f t="shared" si="40"/>
        <v>38.243074797175126</v>
      </c>
      <c r="F654" s="21">
        <f>raw_data!K655+raw_data!L655</f>
        <v>6.3596342000000003</v>
      </c>
      <c r="G654" s="21">
        <f>SUM(raw_data!M655:'raw_data'!R655)</f>
        <v>37.488873700000006</v>
      </c>
      <c r="H654" s="25">
        <f t="shared" si="41"/>
        <v>5.8948160414635176</v>
      </c>
      <c r="I654" s="21">
        <f>raw_data!S655+raw_data!T655</f>
        <v>2.4706061999999998</v>
      </c>
      <c r="J654" s="21">
        <f>SUM(raw_data!U655:'raw_data'!Z655)</f>
        <v>59.413818599999992</v>
      </c>
      <c r="K654" s="25">
        <f t="shared" si="42"/>
        <v>24.048275520396572</v>
      </c>
      <c r="L654" s="21">
        <f>raw_data!AA655+raw_data!AB655</f>
        <v>6.3858449999999998</v>
      </c>
      <c r="M654" s="21">
        <f>SUM(raw_data!AC655:'raw_data'!AH655)</f>
        <v>174.91773809999998</v>
      </c>
      <c r="N654" s="25">
        <f t="shared" si="43"/>
        <v>27.391478825433438</v>
      </c>
      <c r="O654">
        <f>raw_data!AI655</f>
        <v>371312499</v>
      </c>
      <c r="P654">
        <f>100*raw_data!AJ655/raw_data!AI655</f>
        <v>51.338604144322112</v>
      </c>
      <c r="Q654">
        <f>100*raw_data!AK655/raw_data!AI655</f>
        <v>1.5146269019077647</v>
      </c>
      <c r="R654">
        <f>100*raw_data!AL655/raw_data!AI655</f>
        <v>15.65867056901847</v>
      </c>
      <c r="S654">
        <f>100*raw_data!AM655/raw_data!AI655</f>
        <v>73.544951418400814</v>
      </c>
      <c r="T654">
        <f>raw_data!AN655</f>
        <v>10474074470779.5</v>
      </c>
      <c r="U654">
        <f>raw_data!AO655</f>
        <v>33</v>
      </c>
      <c r="V654">
        <f>100*raw_data!AP655/raw_data!AI655</f>
        <v>0</v>
      </c>
      <c r="W654">
        <f>100*raw_data!AQ655/raw_data!AI655</f>
        <v>0</v>
      </c>
    </row>
    <row r="655" spans="1:23" x14ac:dyDescent="0.35">
      <c r="A655" s="27" t="str">
        <f>raw_data!A656</f>
        <v>Europe_Eastern</v>
      </c>
      <c r="B655" s="28">
        <f>raw_data!B656</f>
        <v>1993</v>
      </c>
      <c r="C655" s="33">
        <f>raw_data!C656+raw_data!D656</f>
        <v>0.2754350173889995</v>
      </c>
      <c r="D655" s="33">
        <f>SUM(raw_data!E656:'raw_data'!J656)</f>
        <v>16.447929361750489</v>
      </c>
      <c r="E655" s="31">
        <f t="shared" si="40"/>
        <v>59.716188296134192</v>
      </c>
      <c r="F655" s="21">
        <f>raw_data!K656+raw_data!L656</f>
        <v>4.9950000000000003E-3</v>
      </c>
      <c r="G655" s="21">
        <f>SUM(raw_data!M656:'raw_data'!R656)</f>
        <v>4.8962800000000001E-2</v>
      </c>
      <c r="H655" s="25">
        <f t="shared" si="41"/>
        <v>9.802362362362361</v>
      </c>
      <c r="I655" s="21">
        <f>raw_data!S656+raw_data!T656</f>
        <v>0.11950029999999999</v>
      </c>
      <c r="J655" s="21">
        <f>SUM(raw_data!U656:'raw_data'!Z656)</f>
        <v>0.88212679999999999</v>
      </c>
      <c r="K655" s="25">
        <f t="shared" si="42"/>
        <v>7.3817956942367511</v>
      </c>
      <c r="L655" s="21">
        <f>raw_data!AA656+raw_data!AB656</f>
        <v>2.8183190999999996</v>
      </c>
      <c r="M655" s="21">
        <f>SUM(raw_data!AC656:'raw_data'!AH656)</f>
        <v>31.699196099999995</v>
      </c>
      <c r="N655" s="25">
        <f t="shared" si="43"/>
        <v>11.247553940928832</v>
      </c>
      <c r="O655">
        <f>raw_data!AI656</f>
        <v>65393067</v>
      </c>
      <c r="P655">
        <f>100*raw_data!AJ656/raw_data!AI656</f>
        <v>53.540600871343138</v>
      </c>
      <c r="Q655">
        <f>100*raw_data!AK656/raw_data!AI656</f>
        <v>0</v>
      </c>
      <c r="R655">
        <f>100*raw_data!AL656/raw_data!AI656</f>
        <v>67.703366780457017</v>
      </c>
      <c r="S655">
        <f>100*raw_data!AM656/raw_data!AI656</f>
        <v>65.990293741689769</v>
      </c>
      <c r="T655">
        <f>raw_data!AN656</f>
        <v>138285036743.64999</v>
      </c>
      <c r="U655">
        <f>raw_data!AO656</f>
        <v>0</v>
      </c>
      <c r="V655">
        <f>100*raw_data!AP656/raw_data!AI656</f>
        <v>0</v>
      </c>
      <c r="W655">
        <f>100*raw_data!AQ656/raw_data!AI656</f>
        <v>0</v>
      </c>
    </row>
    <row r="656" spans="1:23" x14ac:dyDescent="0.35">
      <c r="A656" s="27" t="str">
        <f>raw_data!A657</f>
        <v>Europe_Non_EU</v>
      </c>
      <c r="B656" s="28">
        <f>raw_data!B657</f>
        <v>1993</v>
      </c>
      <c r="C656" s="33">
        <f>raw_data!C657+raw_data!D657</f>
        <v>1.4347680162748779</v>
      </c>
      <c r="D656" s="33">
        <f>SUM(raw_data!E657:'raw_data'!J657)</f>
        <v>15.936176860248402</v>
      </c>
      <c r="E656" s="31">
        <f t="shared" si="40"/>
        <v>11.10714532208759</v>
      </c>
      <c r="F656" s="21">
        <f>raw_data!K657+raw_data!L657</f>
        <v>5.4680500000000007E-2</v>
      </c>
      <c r="G656" s="21">
        <f>SUM(raw_data!M657:'raw_data'!R657)</f>
        <v>0.64114550000000003</v>
      </c>
      <c r="H656" s="25">
        <f t="shared" si="41"/>
        <v>11.72530426751767</v>
      </c>
      <c r="I656" s="21">
        <f>raw_data!S657+raw_data!T657</f>
        <v>0.75898620000000006</v>
      </c>
      <c r="J656" s="21">
        <f>SUM(raw_data!U657:'raw_data'!Z657)</f>
        <v>0.13785770000000003</v>
      </c>
      <c r="K656" s="25">
        <f t="shared" si="42"/>
        <v>0.18163400072359684</v>
      </c>
      <c r="L656" s="21">
        <f>raw_data!AA657+raw_data!AB657</f>
        <v>2.8802658999999999</v>
      </c>
      <c r="M656" s="21">
        <f>SUM(raw_data!AC657:'raw_data'!AH657)</f>
        <v>18.040234400000003</v>
      </c>
      <c r="N656" s="25">
        <f t="shared" si="43"/>
        <v>6.2633920014120932</v>
      </c>
      <c r="O656">
        <f>raw_data!AI657</f>
        <v>79373109</v>
      </c>
      <c r="P656">
        <f>100*raw_data!AJ657/raw_data!AI657</f>
        <v>50.005145949366806</v>
      </c>
      <c r="Q656">
        <f>100*raw_data!AK657/raw_data!AI657</f>
        <v>0</v>
      </c>
      <c r="R656">
        <f>100*raw_data!AL657/raw_data!AI657</f>
        <v>67.023084606651864</v>
      </c>
      <c r="S656">
        <f>100*raw_data!AM657/raw_data!AI657</f>
        <v>57.462655267793529</v>
      </c>
      <c r="T656">
        <f>raw_data!AN657</f>
        <v>338617438315.05701</v>
      </c>
      <c r="U656">
        <f>raw_data!AO657</f>
        <v>0</v>
      </c>
      <c r="V656">
        <f>100*raw_data!AP657/raw_data!AI657</f>
        <v>0</v>
      </c>
      <c r="W656">
        <f>100*raw_data!AQ657/raw_data!AI657</f>
        <v>0</v>
      </c>
    </row>
    <row r="657" spans="1:23" x14ac:dyDescent="0.35">
      <c r="A657" s="27" t="str">
        <f>raw_data!A658</f>
        <v>European Free Trade Association</v>
      </c>
      <c r="B657" s="28">
        <f>raw_data!B658</f>
        <v>1993</v>
      </c>
      <c r="C657" s="33">
        <f>raw_data!C658+raw_data!D658</f>
        <v>0.10453081984126991</v>
      </c>
      <c r="D657" s="33">
        <f>SUM(raw_data!E658:'raw_data'!J658)</f>
        <v>4.8360361704766532</v>
      </c>
      <c r="E657" s="31">
        <f t="shared" si="40"/>
        <v>46.264213538362903</v>
      </c>
      <c r="F657" s="21">
        <f>raw_data!K658+raw_data!L658</f>
        <v>0.12653790000000001</v>
      </c>
      <c r="G657" s="21">
        <f>SUM(raw_data!M658:'raw_data'!R658)</f>
        <v>0.51266809999999996</v>
      </c>
      <c r="H657" s="25">
        <f t="shared" si="41"/>
        <v>4.0514984048257476</v>
      </c>
      <c r="I657" s="21">
        <f>raw_data!S658+raw_data!T658</f>
        <v>1.8638000000000001E-3</v>
      </c>
      <c r="J657" s="21">
        <f>SUM(raw_data!U658:'raw_data'!Z658)</f>
        <v>4.5296925000000012</v>
      </c>
      <c r="K657" s="25">
        <f t="shared" si="42"/>
        <v>2430.3533104410349</v>
      </c>
      <c r="L657" s="21">
        <f>raw_data!AA658+raw_data!AB658</f>
        <v>1.1033000000000001E-2</v>
      </c>
      <c r="M657" s="21">
        <f>SUM(raw_data!AC658:'raw_data'!AH658)</f>
        <v>11.142275</v>
      </c>
      <c r="N657" s="25">
        <f t="shared" si="43"/>
        <v>1009.9043777757635</v>
      </c>
      <c r="O657">
        <f>raw_data!AI658</f>
        <v>11543993</v>
      </c>
      <c r="P657">
        <f>100*raw_data!AJ658/raw_data!AI658</f>
        <v>50.889930373311905</v>
      </c>
      <c r="Q657">
        <f>100*raw_data!AK658/raw_data!AI658</f>
        <v>0</v>
      </c>
      <c r="R657">
        <f>100*raw_data!AL658/raw_data!AI658</f>
        <v>37.058121916740596</v>
      </c>
      <c r="S657">
        <f>100*raw_data!AM658/raw_data!AI658</f>
        <v>73.752045760942508</v>
      </c>
      <c r="T657">
        <f>raw_data!AN658</f>
        <v>697995362466.32104</v>
      </c>
      <c r="U657">
        <f>raw_data!AO658</f>
        <v>0</v>
      </c>
      <c r="V657">
        <f>100*raw_data!AP658/raw_data!AI658</f>
        <v>0</v>
      </c>
      <c r="W657">
        <f>100*raw_data!AQ658/raw_data!AI658</f>
        <v>0</v>
      </c>
    </row>
    <row r="658" spans="1:23" x14ac:dyDescent="0.35">
      <c r="A658" s="27" t="str">
        <f>raw_data!A659</f>
        <v>India</v>
      </c>
      <c r="B658" s="28">
        <f>raw_data!B659</f>
        <v>1993</v>
      </c>
      <c r="C658" s="33">
        <f>raw_data!C659+raw_data!D659</f>
        <v>14.394182042567591</v>
      </c>
      <c r="D658" s="33">
        <f>SUM(raw_data!E659:'raw_data'!J659)</f>
        <v>59.856058015397707</v>
      </c>
      <c r="E658" s="31">
        <f t="shared" si="40"/>
        <v>4.1583507724431117</v>
      </c>
      <c r="F658" s="21">
        <f>raw_data!K659+raw_data!L659</f>
        <v>0.72269070000000002</v>
      </c>
      <c r="G658" s="21">
        <f>SUM(raw_data!M659:'raw_data'!R659)</f>
        <v>3.63196E-2</v>
      </c>
      <c r="H658" s="25">
        <f t="shared" si="41"/>
        <v>5.0256077738374108E-2</v>
      </c>
      <c r="I658" s="21">
        <f>raw_data!S659+raw_data!T659</f>
        <v>0.68515599999999999</v>
      </c>
      <c r="J658" s="21">
        <f>SUM(raw_data!U659:'raw_data'!Z659)</f>
        <v>0.44627470000000002</v>
      </c>
      <c r="K658" s="25">
        <f t="shared" si="42"/>
        <v>0.65134757631838591</v>
      </c>
      <c r="L658" s="21">
        <f>raw_data!AA659+raw_data!AB659</f>
        <v>21.803968000000001</v>
      </c>
      <c r="M658" s="21">
        <f>SUM(raw_data!AC659:'raw_data'!AH659)</f>
        <v>70.020541600000001</v>
      </c>
      <c r="N658" s="25">
        <f t="shared" si="43"/>
        <v>3.2113669218373464</v>
      </c>
      <c r="O658">
        <f>raw_data!AI659</f>
        <v>926351297</v>
      </c>
      <c r="P658">
        <f>100*raw_data!AJ659/raw_data!AI659</f>
        <v>48.32025619757944</v>
      </c>
      <c r="Q658">
        <f>100*raw_data!AK659/raw_data!AI659</f>
        <v>0</v>
      </c>
      <c r="R658">
        <f>100*raw_data!AL659/raw_data!AI659</f>
        <v>0</v>
      </c>
      <c r="S658">
        <f>100*raw_data!AM659/raw_data!AI659</f>
        <v>26.190999978704625</v>
      </c>
      <c r="T658">
        <f>raw_data!AN659</f>
        <v>519496481157.10797</v>
      </c>
      <c r="U658">
        <f>raw_data!AO659</f>
        <v>32</v>
      </c>
      <c r="V658">
        <f>100*raw_data!AP659/raw_data!AI659</f>
        <v>0</v>
      </c>
      <c r="W658">
        <f>100*raw_data!AQ659/raw_data!AI659</f>
        <v>0</v>
      </c>
    </row>
    <row r="659" spans="1:23" x14ac:dyDescent="0.35">
      <c r="A659" s="27" t="str">
        <f>raw_data!A660</f>
        <v>Indonesia</v>
      </c>
      <c r="B659" s="28">
        <f>raw_data!B660</f>
        <v>1993</v>
      </c>
      <c r="C659" s="33">
        <f>raw_data!C660+raw_data!D660</f>
        <v>1.97780303925287</v>
      </c>
      <c r="D659" s="33">
        <f>SUM(raw_data!E660:'raw_data'!J660)</f>
        <v>7.2553185302858125</v>
      </c>
      <c r="E659" s="31">
        <f t="shared" si="40"/>
        <v>3.6683726267437446</v>
      </c>
      <c r="F659" s="21">
        <f>raw_data!K660+raw_data!L660</f>
        <v>0.43534450000000002</v>
      </c>
      <c r="G659" s="21">
        <f>SUM(raw_data!M660:'raw_data'!R660)</f>
        <v>0.85954859999999988</v>
      </c>
      <c r="H659" s="25">
        <f t="shared" si="41"/>
        <v>1.9744101510413015</v>
      </c>
      <c r="I659" s="21">
        <f>raw_data!S660+raw_data!T660</f>
        <v>5.51602E-2</v>
      </c>
      <c r="J659" s="21">
        <f>SUM(raw_data!U660:'raw_data'!Z660)</f>
        <v>0.66533660000000006</v>
      </c>
      <c r="K659" s="25">
        <f t="shared" si="42"/>
        <v>12.061896077244102</v>
      </c>
      <c r="L659" s="21">
        <f>raw_data!AA660+raw_data!AB660</f>
        <v>2.0697516</v>
      </c>
      <c r="M659" s="21">
        <f>SUM(raw_data!AC660:'raw_data'!AH660)</f>
        <v>7.4478644000000012</v>
      </c>
      <c r="N659" s="25">
        <f t="shared" si="43"/>
        <v>3.5984339376763863</v>
      </c>
      <c r="O659">
        <f>raw_data!AI660</f>
        <v>191737287</v>
      </c>
      <c r="P659">
        <f>100*raw_data!AJ660/raw_data!AI660</f>
        <v>49.78308992136725</v>
      </c>
      <c r="Q659">
        <f>100*raw_data!AK660/raw_data!AI660</f>
        <v>0</v>
      </c>
      <c r="R659">
        <f>100*raw_data!AL660/raw_data!AI660</f>
        <v>92.121322755547283</v>
      </c>
      <c r="S659">
        <f>100*raw_data!AM660/raw_data!AI660</f>
        <v>33.808000005757876</v>
      </c>
      <c r="T659">
        <f>raw_data!AN660</f>
        <v>327286415440.659</v>
      </c>
      <c r="U659">
        <f>raw_data!AO660</f>
        <v>32</v>
      </c>
      <c r="V659">
        <f>100*raw_data!AP660/raw_data!AI660</f>
        <v>0</v>
      </c>
      <c r="W659">
        <f>100*raw_data!AQ660/raw_data!AI660</f>
        <v>0</v>
      </c>
    </row>
    <row r="660" spans="1:23" x14ac:dyDescent="0.35">
      <c r="A660" s="27" t="str">
        <f>raw_data!A661</f>
        <v>Japan</v>
      </c>
      <c r="B660" s="28">
        <f>raw_data!B661</f>
        <v>1993</v>
      </c>
      <c r="C660" s="33">
        <f>raw_data!C661+raw_data!D661</f>
        <v>0.62227960486574907</v>
      </c>
      <c r="D660" s="33">
        <f>SUM(raw_data!E661:'raw_data'!J661)</f>
        <v>26.795172214538351</v>
      </c>
      <c r="E660" s="31">
        <f t="shared" si="40"/>
        <v>43.059698574436091</v>
      </c>
      <c r="F660" s="21">
        <f>raw_data!K661+raw_data!L661</f>
        <v>0.50578350000000005</v>
      </c>
      <c r="G660" s="21">
        <f>SUM(raw_data!M661:'raw_data'!R661)</f>
        <v>4.1826881000000009</v>
      </c>
      <c r="H660" s="25">
        <f t="shared" si="41"/>
        <v>8.2697203447720238</v>
      </c>
      <c r="I660" s="21">
        <f>raw_data!S661+raw_data!T661</f>
        <v>4.6109999999999999E-4</v>
      </c>
      <c r="J660" s="21">
        <f>SUM(raw_data!U661:'raw_data'!Z661)</f>
        <v>0.55441289999999999</v>
      </c>
      <c r="K660" s="25">
        <f t="shared" si="42"/>
        <v>1202.370201691607</v>
      </c>
      <c r="L660" s="21">
        <f>raw_data!AA661+raw_data!AB661</f>
        <v>0.17474600000000001</v>
      </c>
      <c r="M660" s="21">
        <f>SUM(raw_data!AC661:'raw_data'!AH661)</f>
        <v>23.7244472</v>
      </c>
      <c r="N660" s="25">
        <f t="shared" si="43"/>
        <v>135.76532338365399</v>
      </c>
      <c r="O660">
        <f>raw_data!AI661</f>
        <v>124829000</v>
      </c>
      <c r="P660">
        <f>100*raw_data!AJ661/raw_data!AI661</f>
        <v>50.854218971553088</v>
      </c>
      <c r="Q660">
        <f>100*raw_data!AK661/raw_data!AI661</f>
        <v>0</v>
      </c>
      <c r="R660">
        <f>100*raw_data!AL661/raw_data!AI661</f>
        <v>0</v>
      </c>
      <c r="S660">
        <f>100*raw_data!AM661/raw_data!AI661</f>
        <v>77.745999727627392</v>
      </c>
      <c r="T660">
        <f>raw_data!AN661</f>
        <v>3649056226897.6499</v>
      </c>
      <c r="U660">
        <f>raw_data!AO661</f>
        <v>0</v>
      </c>
      <c r="V660">
        <f>100*raw_data!AP661/raw_data!AI661</f>
        <v>0</v>
      </c>
      <c r="W660">
        <f>100*raw_data!AQ661/raw_data!AI661</f>
        <v>0</v>
      </c>
    </row>
    <row r="661" spans="1:23" x14ac:dyDescent="0.35">
      <c r="A661" s="27" t="str">
        <f>raw_data!A662</f>
        <v>Mexico</v>
      </c>
      <c r="B661" s="28">
        <f>raw_data!B662</f>
        <v>1993</v>
      </c>
      <c r="C661" s="33">
        <f>raw_data!C662+raw_data!D662</f>
        <v>1.3884431096935699</v>
      </c>
      <c r="D661" s="33">
        <f>SUM(raw_data!E662:'raw_data'!J662)</f>
        <v>15.260586938800648</v>
      </c>
      <c r="E661" s="31">
        <f t="shared" si="40"/>
        <v>10.991150326763238</v>
      </c>
      <c r="F661" s="21">
        <f>raw_data!K662+raw_data!L662</f>
        <v>0.12001100000000001</v>
      </c>
      <c r="G661" s="21">
        <f>SUM(raw_data!M662:'raw_data'!R662)</f>
        <v>2.9000735</v>
      </c>
      <c r="H661" s="25">
        <f t="shared" si="41"/>
        <v>24.165064035796718</v>
      </c>
      <c r="I661" s="21">
        <f>raw_data!S662+raw_data!T662</f>
        <v>0.11021</v>
      </c>
      <c r="J661" s="21">
        <f>SUM(raw_data!U662:'raw_data'!Z662)</f>
        <v>0.2109144</v>
      </c>
      <c r="K661" s="25">
        <f t="shared" si="42"/>
        <v>1.9137501134198349</v>
      </c>
      <c r="L661" s="21">
        <f>raw_data!AA662+raw_data!AB662</f>
        <v>1.6377657999999999</v>
      </c>
      <c r="M661" s="21">
        <f>SUM(raw_data!AC662:'raw_data'!AH662)</f>
        <v>13.719495800000002</v>
      </c>
      <c r="N661" s="25">
        <f t="shared" si="43"/>
        <v>8.3769582928157398</v>
      </c>
      <c r="O661">
        <f>raw_data!AI662</f>
        <v>86648447</v>
      </c>
      <c r="P661">
        <f>100*raw_data!AJ662/raw_data!AI662</f>
        <v>50.886528872237029</v>
      </c>
      <c r="Q661">
        <f>100*raw_data!AK662/raw_data!AI662</f>
        <v>0</v>
      </c>
      <c r="R661">
        <f>100*raw_data!AL662/raw_data!AI662</f>
        <v>90.393120375256117</v>
      </c>
      <c r="S661">
        <f>100*raw_data!AM662/raw_data!AI662</f>
        <v>72.598000515808437</v>
      </c>
      <c r="T661">
        <f>raw_data!AN662</f>
        <v>688901336435.40906</v>
      </c>
      <c r="U661">
        <f>raw_data!AO662</f>
        <v>0</v>
      </c>
      <c r="V661">
        <f>100*raw_data!AP662/raw_data!AI662</f>
        <v>0</v>
      </c>
      <c r="W661">
        <f>100*raw_data!AQ662/raw_data!AI662</f>
        <v>0</v>
      </c>
    </row>
    <row r="662" spans="1:23" x14ac:dyDescent="0.35">
      <c r="A662" s="27" t="str">
        <f>raw_data!A663</f>
        <v>Middle East</v>
      </c>
      <c r="B662" s="28">
        <f>raw_data!B663</f>
        <v>1993</v>
      </c>
      <c r="C662" s="33">
        <f>raw_data!C663+raw_data!D663</f>
        <v>1.4224753665578471</v>
      </c>
      <c r="D662" s="33">
        <f>SUM(raw_data!E663:'raw_data'!J663)</f>
        <v>14.699113996276504</v>
      </c>
      <c r="E662" s="31">
        <f t="shared" si="40"/>
        <v>10.333475251558067</v>
      </c>
      <c r="F662" s="21">
        <f>raw_data!K663+raw_data!L663</f>
        <v>0.47187770000000001</v>
      </c>
      <c r="G662" s="21">
        <f>SUM(raw_data!M663:'raw_data'!R663)</f>
        <v>4.1330166999999998</v>
      </c>
      <c r="H662" s="25">
        <f t="shared" si="41"/>
        <v>8.7586607716363787</v>
      </c>
      <c r="I662" s="21">
        <f>raw_data!S663+raw_data!T663</f>
        <v>0.26907239999999999</v>
      </c>
      <c r="J662" s="21">
        <f>SUM(raw_data!U663:'raw_data'!Z663)</f>
        <v>0.3888871000000001</v>
      </c>
      <c r="K662" s="25">
        <f t="shared" si="42"/>
        <v>1.4452879596718211</v>
      </c>
      <c r="L662" s="21">
        <f>raw_data!AA663+raw_data!AB663</f>
        <v>1.5802521</v>
      </c>
      <c r="M662" s="21">
        <f>SUM(raw_data!AC663:'raw_data'!AH663)</f>
        <v>13.126708499999999</v>
      </c>
      <c r="N662" s="25">
        <f t="shared" si="43"/>
        <v>8.3067179597483207</v>
      </c>
      <c r="O662">
        <f>raw_data!AI663</f>
        <v>147849640</v>
      </c>
      <c r="P662">
        <f>100*raw_data!AJ663/raw_data!AI663</f>
        <v>48.201336844648388</v>
      </c>
      <c r="Q662">
        <f>100*raw_data!AK663/raw_data!AI663</f>
        <v>0</v>
      </c>
      <c r="R662">
        <f>100*raw_data!AL663/raw_data!AI663</f>
        <v>25.854113679275784</v>
      </c>
      <c r="S662">
        <f>100*raw_data!AM663/raw_data!AI663</f>
        <v>61.44564301948926</v>
      </c>
      <c r="T662">
        <f>raw_data!AN663</f>
        <v>892396351183.328</v>
      </c>
      <c r="U662">
        <f>raw_data!AO663</f>
        <v>0</v>
      </c>
      <c r="V662">
        <f>100*raw_data!AP663/raw_data!AI663</f>
        <v>0</v>
      </c>
      <c r="W662">
        <f>100*raw_data!AQ663/raw_data!AI663</f>
        <v>0</v>
      </c>
    </row>
    <row r="663" spans="1:23" x14ac:dyDescent="0.35">
      <c r="A663" s="27" t="str">
        <f>raw_data!A664</f>
        <v>Pakistan</v>
      </c>
      <c r="B663" s="28">
        <f>raw_data!B664</f>
        <v>1993</v>
      </c>
      <c r="C663" s="33">
        <f>raw_data!C664+raw_data!D664</f>
        <v>0.96196202010059106</v>
      </c>
      <c r="D663" s="33">
        <f>SUM(raw_data!E664:'raw_data'!J664)</f>
        <v>17.118394216255641</v>
      </c>
      <c r="E663" s="31">
        <f t="shared" si="40"/>
        <v>17.795291143059469</v>
      </c>
      <c r="F663" s="21">
        <f>raw_data!K664+raw_data!L664</f>
        <v>0.22441539999999999</v>
      </c>
      <c r="G663" s="21">
        <f>SUM(raw_data!M664:'raw_data'!R664)</f>
        <v>0.10455059999999999</v>
      </c>
      <c r="H663" s="25">
        <f t="shared" si="41"/>
        <v>0.46587979256325546</v>
      </c>
      <c r="I663" s="21">
        <f>raw_data!S664+raw_data!T664</f>
        <v>2.32774E-2</v>
      </c>
      <c r="J663" s="21">
        <f>SUM(raw_data!U664:'raw_data'!Z664)</f>
        <v>0.1044665</v>
      </c>
      <c r="K663" s="25">
        <f t="shared" si="42"/>
        <v>4.4878938369405521</v>
      </c>
      <c r="L663" s="21">
        <f>raw_data!AA664+raw_data!AB664</f>
        <v>1.0643195000000001</v>
      </c>
      <c r="M663" s="21">
        <f>SUM(raw_data!AC664:'raw_data'!AH664)</f>
        <v>19.966300499999999</v>
      </c>
      <c r="N663" s="25">
        <f t="shared" si="43"/>
        <v>18.7596868233646</v>
      </c>
      <c r="O663">
        <f>raw_data!AI664</f>
        <v>125546615</v>
      </c>
      <c r="P663">
        <f>100*raw_data!AJ664/raw_data!AI664</f>
        <v>48.210767769405813</v>
      </c>
      <c r="Q663">
        <f>100*raw_data!AK664/raw_data!AI664</f>
        <v>0</v>
      </c>
      <c r="R663">
        <f>100*raw_data!AL664/raw_data!AI664</f>
        <v>0</v>
      </c>
      <c r="S663">
        <f>100*raw_data!AM664/raw_data!AI664</f>
        <v>31.328999989366501</v>
      </c>
      <c r="T663">
        <f>raw_data!AN664</f>
        <v>114611091242.558</v>
      </c>
      <c r="U663">
        <f>raw_data!AO664</f>
        <v>0</v>
      </c>
      <c r="V663">
        <f>100*raw_data!AP664/raw_data!AI664</f>
        <v>0</v>
      </c>
      <c r="W663">
        <f>100*raw_data!AQ664/raw_data!AI664</f>
        <v>0</v>
      </c>
    </row>
    <row r="664" spans="1:23" x14ac:dyDescent="0.35">
      <c r="A664" s="27" t="str">
        <f>raw_data!A665</f>
        <v>Russia</v>
      </c>
      <c r="B664" s="28">
        <f>raw_data!B665</f>
        <v>1993</v>
      </c>
      <c r="C664" s="33">
        <f>raw_data!C665+raw_data!D665</f>
        <v>0.38606091553577132</v>
      </c>
      <c r="D664" s="33">
        <f>SUM(raw_data!E665:'raw_data'!J665)</f>
        <v>34.469140585996122</v>
      </c>
      <c r="E664" s="31">
        <f t="shared" si="40"/>
        <v>89.284201531150103</v>
      </c>
      <c r="F664" s="21">
        <f>raw_data!K665+raw_data!L665</f>
        <v>4.8057000000000002E-2</v>
      </c>
      <c r="G664" s="21">
        <f>SUM(raw_data!M665:'raw_data'!R665)</f>
        <v>2.6478492999999999</v>
      </c>
      <c r="H664" s="25">
        <f t="shared" si="41"/>
        <v>55.098098091849259</v>
      </c>
      <c r="I664" s="21">
        <f>raw_data!S665+raw_data!T665</f>
        <v>3.7718099999999997E-2</v>
      </c>
      <c r="J664" s="21">
        <f>SUM(raw_data!U665:'raw_data'!Z665)</f>
        <v>2.0098001000000001</v>
      </c>
      <c r="K664" s="25">
        <f t="shared" si="42"/>
        <v>53.284765139283266</v>
      </c>
      <c r="L664" s="21">
        <f>raw_data!AA665+raw_data!AB665</f>
        <v>2.5386565999999999</v>
      </c>
      <c r="M664" s="21">
        <f>SUM(raw_data!AC665:'raw_data'!AH665)</f>
        <v>61.417588000000002</v>
      </c>
      <c r="N664" s="25">
        <f t="shared" si="43"/>
        <v>24.192948349138675</v>
      </c>
      <c r="O664">
        <f>raw_data!AI665</f>
        <v>148458777</v>
      </c>
      <c r="P664">
        <f>100*raw_data!AJ665/raw_data!AI665</f>
        <v>53.10769062849009</v>
      </c>
      <c r="Q664">
        <f>100*raw_data!AK665/raw_data!AI665</f>
        <v>0</v>
      </c>
      <c r="R664">
        <f>100*raw_data!AL665/raw_data!AI665</f>
        <v>0</v>
      </c>
      <c r="S664">
        <f>100*raw_data!AM665/raw_data!AI665</f>
        <v>73.380999898712631</v>
      </c>
      <c r="T664">
        <f>raw_data!AN665</f>
        <v>860899752358.25806</v>
      </c>
      <c r="U664">
        <f>raw_data!AO665</f>
        <v>0</v>
      </c>
      <c r="V664">
        <f>100*raw_data!AP665/raw_data!AI665</f>
        <v>0</v>
      </c>
      <c r="W664">
        <f>100*raw_data!AQ665/raw_data!AI665</f>
        <v>0</v>
      </c>
    </row>
    <row r="665" spans="1:23" x14ac:dyDescent="0.35">
      <c r="A665" s="27" t="str">
        <f>raw_data!A666</f>
        <v>South Africa</v>
      </c>
      <c r="B665" s="28">
        <f>raw_data!B666</f>
        <v>1993</v>
      </c>
      <c r="C665" s="33">
        <f>raw_data!C666+raw_data!D666</f>
        <v>0.1698848149567474</v>
      </c>
      <c r="D665" s="33">
        <f>SUM(raw_data!E666:'raw_data'!J666)</f>
        <v>4.4015209222168536</v>
      </c>
      <c r="E665" s="31">
        <f t="shared" si="40"/>
        <v>25.908854321897334</v>
      </c>
      <c r="F665" s="21">
        <f>raw_data!K666+raw_data!L666</f>
        <v>0.11833049999999999</v>
      </c>
      <c r="G665" s="21">
        <f>SUM(raw_data!M666:'raw_data'!R666)</f>
        <v>0.25712210000000002</v>
      </c>
      <c r="H665" s="25">
        <f t="shared" si="41"/>
        <v>2.1729148444399375</v>
      </c>
      <c r="I665" s="21">
        <f>raw_data!S666+raw_data!T666</f>
        <v>5.57239E-2</v>
      </c>
      <c r="J665" s="21">
        <f>SUM(raw_data!U666:'raw_data'!Z666)</f>
        <v>0.45585559999999997</v>
      </c>
      <c r="K665" s="25">
        <f t="shared" si="42"/>
        <v>8.1806119097909509</v>
      </c>
      <c r="L665" s="21">
        <f>raw_data!AA666+raw_data!AB666</f>
        <v>0.21847559999999999</v>
      </c>
      <c r="M665" s="21">
        <f>SUM(raw_data!AC666:'raw_data'!AH666)</f>
        <v>5.0899785999999994</v>
      </c>
      <c r="N665" s="25">
        <f t="shared" si="43"/>
        <v>23.297698232663052</v>
      </c>
      <c r="O665">
        <f>raw_data!AI666</f>
        <v>42525440</v>
      </c>
      <c r="P665">
        <f>100*raw_data!AJ666/raw_data!AI666</f>
        <v>51.748005429220719</v>
      </c>
      <c r="Q665">
        <f>100*raw_data!AK666/raw_data!AI666</f>
        <v>0</v>
      </c>
      <c r="R665">
        <f>100*raw_data!AL666/raw_data!AI666</f>
        <v>0</v>
      </c>
      <c r="S665">
        <f>100*raw_data!AM666/raw_data!AI666</f>
        <v>53.521000605755049</v>
      </c>
      <c r="T665">
        <f>raw_data!AN666</f>
        <v>181570878123.14899</v>
      </c>
      <c r="U665">
        <f>raw_data!AO666</f>
        <v>59</v>
      </c>
      <c r="V665">
        <f>100*raw_data!AP666/raw_data!AI666</f>
        <v>0</v>
      </c>
      <c r="W665">
        <f>100*raw_data!AQ666/raw_data!AI666</f>
        <v>0</v>
      </c>
    </row>
    <row r="666" spans="1:23" x14ac:dyDescent="0.35">
      <c r="A666" s="27" t="str">
        <f>raw_data!A667</f>
        <v>South America_Northern</v>
      </c>
      <c r="B666" s="28">
        <f>raw_data!B667</f>
        <v>1993</v>
      </c>
      <c r="C666" s="33">
        <f>raw_data!C667+raw_data!D667</f>
        <v>0.14388035915307248</v>
      </c>
      <c r="D666" s="33">
        <f>SUM(raw_data!E667:'raw_data'!J667)</f>
        <v>3.544241583197985</v>
      </c>
      <c r="E666" s="31">
        <f t="shared" si="40"/>
        <v>24.63325504648839</v>
      </c>
      <c r="F666" s="21">
        <f>raw_data!K667+raw_data!L667</f>
        <v>0.1092726</v>
      </c>
      <c r="G666" s="21">
        <f>SUM(raw_data!M667:'raw_data'!R667)</f>
        <v>0.61130720000000005</v>
      </c>
      <c r="H666" s="25">
        <f t="shared" si="41"/>
        <v>5.5943319734315837</v>
      </c>
      <c r="I666" s="21">
        <f>raw_data!S667+raw_data!T667</f>
        <v>1.1861E-3</v>
      </c>
      <c r="J666" s="21">
        <f>SUM(raw_data!U667:'raw_data'!Z667)</f>
        <v>8.3872399999999986E-2</v>
      </c>
      <c r="K666" s="25">
        <f t="shared" si="42"/>
        <v>70.712756091391938</v>
      </c>
      <c r="L666" s="21">
        <f>raw_data!AA667+raw_data!AB667</f>
        <v>4.9360399999999999E-2</v>
      </c>
      <c r="M666" s="21">
        <f>SUM(raw_data!AC667:'raw_data'!AH667)</f>
        <v>3.1188894</v>
      </c>
      <c r="N666" s="25">
        <f t="shared" si="43"/>
        <v>63.186064132381425</v>
      </c>
      <c r="O666">
        <f>raw_data!AI667</f>
        <v>22341664</v>
      </c>
      <c r="P666">
        <f>100*raw_data!AJ667/raw_data!AI667</f>
        <v>49.885209982568888</v>
      </c>
      <c r="Q666">
        <f>100*raw_data!AK667/raw_data!AI667</f>
        <v>0</v>
      </c>
      <c r="R666">
        <f>100*raw_data!AL667/raw_data!AI667</f>
        <v>77.693930944445313</v>
      </c>
      <c r="S666">
        <f>100*raw_data!AM667/raw_data!AI667</f>
        <v>83.110693993070527</v>
      </c>
      <c r="T666">
        <f>raw_data!AN667</f>
        <v>4773278736.6798697</v>
      </c>
      <c r="U666">
        <f>raw_data!AO667</f>
        <v>0</v>
      </c>
      <c r="V666">
        <f>100*raw_data!AP667/raw_data!AI667</f>
        <v>0</v>
      </c>
      <c r="W666">
        <f>100*raw_data!AQ667/raw_data!AI667</f>
        <v>0</v>
      </c>
    </row>
    <row r="667" spans="1:23" x14ac:dyDescent="0.35">
      <c r="A667" s="27" t="str">
        <f>raw_data!A668</f>
        <v>South America_Southern</v>
      </c>
      <c r="B667" s="28">
        <f>raw_data!B668</f>
        <v>1993</v>
      </c>
      <c r="C667" s="33">
        <f>raw_data!C668+raw_data!D668</f>
        <v>0.35708693019119764</v>
      </c>
      <c r="D667" s="33">
        <f>SUM(raw_data!E668:'raw_data'!J668)</f>
        <v>8.7145574960711762</v>
      </c>
      <c r="E667" s="31">
        <f t="shared" si="40"/>
        <v>24.404582635956679</v>
      </c>
      <c r="F667" s="21">
        <f>raw_data!K668+raw_data!L668</f>
        <v>7.117409999999999E-2</v>
      </c>
      <c r="G667" s="21">
        <f>SUM(raw_data!M668:'raw_data'!R668)</f>
        <v>0.66267710000000002</v>
      </c>
      <c r="H667" s="25">
        <f t="shared" si="41"/>
        <v>9.3106495199798811</v>
      </c>
      <c r="I667" s="21">
        <f>raw_data!S668+raw_data!T668</f>
        <v>9.4179299999999994E-2</v>
      </c>
      <c r="J667" s="21">
        <f>SUM(raw_data!U668:'raw_data'!Z668)</f>
        <v>14.324686599999998</v>
      </c>
      <c r="K667" s="25">
        <f t="shared" si="42"/>
        <v>152.10016001393086</v>
      </c>
      <c r="L667" s="21">
        <f>raw_data!AA668+raw_data!AB668</f>
        <v>0.48028029999999999</v>
      </c>
      <c r="M667" s="21">
        <f>SUM(raw_data!AC668:'raw_data'!AH668)</f>
        <v>25.711936900000001</v>
      </c>
      <c r="N667" s="25">
        <f t="shared" si="43"/>
        <v>53.535272839631361</v>
      </c>
      <c r="O667">
        <f>raw_data!AI668</f>
        <v>63747535</v>
      </c>
      <c r="P667">
        <f>100*raw_data!AJ668/raw_data!AI668</f>
        <v>50.105846445670409</v>
      </c>
      <c r="Q667">
        <f>100*raw_data!AK668/raw_data!AI668</f>
        <v>0</v>
      </c>
      <c r="R667">
        <f>100*raw_data!AL668/raw_data!AI668</f>
        <v>24.878453731583505</v>
      </c>
      <c r="S667">
        <f>100*raw_data!AM668/raw_data!AI668</f>
        <v>69.031770404926249</v>
      </c>
      <c r="T667">
        <f>raw_data!AN668</f>
        <v>264009014740.151</v>
      </c>
      <c r="U667">
        <f>raw_data!AO668</f>
        <v>0</v>
      </c>
      <c r="V667">
        <f>100*raw_data!AP668/raw_data!AI668</f>
        <v>0</v>
      </c>
      <c r="W667">
        <f>100*raw_data!AQ668/raw_data!AI668</f>
        <v>0</v>
      </c>
    </row>
    <row r="668" spans="1:23" x14ac:dyDescent="0.35">
      <c r="A668" s="27" t="str">
        <f>raw_data!A669</f>
        <v>South Asia</v>
      </c>
      <c r="B668" s="28">
        <f>raw_data!B669</f>
        <v>1993</v>
      </c>
      <c r="C668" s="33">
        <f>raw_data!C669+raw_data!D669</f>
        <v>0.91684178021087759</v>
      </c>
      <c r="D668" s="33">
        <f>SUM(raw_data!E669:'raw_data'!J669)</f>
        <v>6.9639014051954549</v>
      </c>
      <c r="E668" s="31">
        <f t="shared" si="40"/>
        <v>7.5955323541142805</v>
      </c>
      <c r="F668" s="21">
        <f>raw_data!K669+raw_data!L669</f>
        <v>0.1742774</v>
      </c>
      <c r="G668" s="21">
        <f>SUM(raw_data!M669:'raw_data'!R669)</f>
        <v>0.60864630000000008</v>
      </c>
      <c r="H668" s="25">
        <f t="shared" si="41"/>
        <v>3.4923994734830797</v>
      </c>
      <c r="I668" s="21">
        <f>raw_data!S669+raw_data!T669</f>
        <v>4.0025699999999997E-2</v>
      </c>
      <c r="J668" s="21">
        <f>SUM(raw_data!U669:'raw_data'!Z669)</f>
        <v>0.1025976</v>
      </c>
      <c r="K668" s="25">
        <f t="shared" si="42"/>
        <v>2.5632930841934058</v>
      </c>
      <c r="L668" s="21">
        <f>raw_data!AA669+raw_data!AB669</f>
        <v>0.89829480000000006</v>
      </c>
      <c r="M668" s="21">
        <f>SUM(raw_data!AC669:'raw_data'!AH669)</f>
        <v>7.2543018000000012</v>
      </c>
      <c r="N668" s="25">
        <f t="shared" si="43"/>
        <v>8.0756359716208994</v>
      </c>
      <c r="O668">
        <f>raw_data!AI669</f>
        <v>167282170</v>
      </c>
      <c r="P668">
        <f>100*raw_data!AJ669/raw_data!AI669</f>
        <v>49.04032808756606</v>
      </c>
      <c r="Q668">
        <f>100*raw_data!AK669/raw_data!AI669</f>
        <v>0</v>
      </c>
      <c r="R668">
        <f>100*raw_data!AL669/raw_data!AI669</f>
        <v>2.2282894823757964</v>
      </c>
      <c r="S668">
        <f>100*raw_data!AM669/raw_data!AI669</f>
        <v>19.347890453597056</v>
      </c>
      <c r="T668">
        <f>raw_data!AN669</f>
        <v>96825438973.883194</v>
      </c>
      <c r="U668">
        <f>raw_data!AO669</f>
        <v>0</v>
      </c>
      <c r="V668">
        <f>100*raw_data!AP669/raw_data!AI669</f>
        <v>0</v>
      </c>
      <c r="W668">
        <f>100*raw_data!AQ669/raw_data!AI669</f>
        <v>0</v>
      </c>
    </row>
    <row r="669" spans="1:23" x14ac:dyDescent="0.35">
      <c r="A669" s="27" t="str">
        <f>raw_data!A670</f>
        <v>South Korea</v>
      </c>
      <c r="B669" s="28">
        <f>raw_data!B670</f>
        <v>1993</v>
      </c>
      <c r="C669" s="33">
        <f>raw_data!C670+raw_data!D670</f>
        <v>0.27308425429125205</v>
      </c>
      <c r="D669" s="33">
        <f>SUM(raw_data!E670:'raw_data'!J670)</f>
        <v>5.7598761242002636</v>
      </c>
      <c r="E669" s="31">
        <f t="shared" si="40"/>
        <v>21.091937867853755</v>
      </c>
      <c r="F669" s="21">
        <f>raw_data!K670+raw_data!L670</f>
        <v>0.16103300000000001</v>
      </c>
      <c r="G669" s="21">
        <f>SUM(raw_data!M670:'raw_data'!R670)</f>
        <v>0.45559539999999993</v>
      </c>
      <c r="H669" s="25">
        <f t="shared" si="41"/>
        <v>2.8292051939664535</v>
      </c>
      <c r="I669" s="21">
        <f>raw_data!S670+raw_data!T670</f>
        <v>2.14833E-2</v>
      </c>
      <c r="J669" s="21">
        <f>SUM(raw_data!U670:'raw_data'!Z670)</f>
        <v>0.5948331</v>
      </c>
      <c r="K669" s="25">
        <f t="shared" si="42"/>
        <v>27.688162433145745</v>
      </c>
      <c r="L669" s="21">
        <f>raw_data!AA670+raw_data!AB670</f>
        <v>0.15751280000000001</v>
      </c>
      <c r="M669" s="21">
        <f>SUM(raw_data!AC670:'raw_data'!AH670)</f>
        <v>7.0939084000000001</v>
      </c>
      <c r="N669" s="25">
        <f t="shared" si="43"/>
        <v>45.037028101843148</v>
      </c>
      <c r="O669">
        <f>raw_data!AI670</f>
        <v>44194628</v>
      </c>
      <c r="P669">
        <f>100*raw_data!AJ670/raw_data!AI670</f>
        <v>49.763303811494914</v>
      </c>
      <c r="Q669">
        <f>100*raw_data!AK670/raw_data!AI670</f>
        <v>0</v>
      </c>
      <c r="R669">
        <f>100*raw_data!AL670/raw_data!AI670</f>
        <v>106.74398707462817</v>
      </c>
      <c r="S669">
        <f>100*raw_data!AM670/raw_data!AI670</f>
        <v>76.645000835848194</v>
      </c>
      <c r="T669">
        <f>raw_data!AN670</f>
        <v>504813785878.62402</v>
      </c>
      <c r="U669">
        <f>raw_data!AO670</f>
        <v>0</v>
      </c>
      <c r="V669">
        <f>100*raw_data!AP670/raw_data!AI670</f>
        <v>0</v>
      </c>
      <c r="W669">
        <f>100*raw_data!AQ670/raw_data!AI670</f>
        <v>0</v>
      </c>
    </row>
    <row r="670" spans="1:23" x14ac:dyDescent="0.35">
      <c r="A670" s="27" t="str">
        <f>raw_data!A671</f>
        <v>Southeast Asia</v>
      </c>
      <c r="B670" s="28">
        <f>raw_data!B671</f>
        <v>1993</v>
      </c>
      <c r="C670" s="33">
        <f>raw_data!C671+raw_data!D671</f>
        <v>1.8543908164923391</v>
      </c>
      <c r="D670" s="33">
        <f>SUM(raw_data!E671:'raw_data'!J671)</f>
        <v>20.502678938650941</v>
      </c>
      <c r="E670" s="31">
        <f t="shared" si="40"/>
        <v>11.056288003751362</v>
      </c>
      <c r="F670" s="21">
        <f>raw_data!K671+raw_data!L671</f>
        <v>0.39110210000000001</v>
      </c>
      <c r="G670" s="21">
        <f>SUM(raw_data!M671:'raw_data'!R671)</f>
        <v>4.3561434999999999</v>
      </c>
      <c r="H670" s="25">
        <f t="shared" si="41"/>
        <v>11.138123523243674</v>
      </c>
      <c r="I670" s="21">
        <f>raw_data!S671+raw_data!T671</f>
        <v>0.89004719999999993</v>
      </c>
      <c r="J670" s="21">
        <f>SUM(raw_data!U671:'raw_data'!Z671)</f>
        <v>2.7095820000000002</v>
      </c>
      <c r="K670" s="25">
        <f t="shared" si="42"/>
        <v>3.0443127061126649</v>
      </c>
      <c r="L670" s="21">
        <f>raw_data!AA671+raw_data!AB671</f>
        <v>2.9619033999999997</v>
      </c>
      <c r="M670" s="21">
        <f>SUM(raw_data!AC671:'raw_data'!AH671)</f>
        <v>21.104901399999996</v>
      </c>
      <c r="N670" s="25">
        <f t="shared" si="43"/>
        <v>7.1254523020568454</v>
      </c>
      <c r="O670">
        <f>raw_data!AI671</f>
        <v>303833003</v>
      </c>
      <c r="P670">
        <f>100*raw_data!AJ671/raw_data!AI671</f>
        <v>50.247343274950289</v>
      </c>
      <c r="Q670">
        <f>100*raw_data!AK671/raw_data!AI671</f>
        <v>0</v>
      </c>
      <c r="R670">
        <f>100*raw_data!AL671/raw_data!AI671</f>
        <v>4.6923075700239183</v>
      </c>
      <c r="S670">
        <f>100*raw_data!AM671/raw_data!AI671</f>
        <v>34.544844688909585</v>
      </c>
      <c r="T670">
        <f>raw_data!AN671</f>
        <v>585739416659.82703</v>
      </c>
      <c r="U670">
        <f>raw_data!AO671</f>
        <v>0</v>
      </c>
      <c r="V670">
        <f>100*raw_data!AP671/raw_data!AI671</f>
        <v>0</v>
      </c>
      <c r="W670">
        <f>100*raw_data!AQ671/raw_data!AI671</f>
        <v>0</v>
      </c>
    </row>
    <row r="671" spans="1:23" x14ac:dyDescent="0.35">
      <c r="A671" s="27" t="str">
        <f>raw_data!A672</f>
        <v>Taiwan</v>
      </c>
      <c r="B671" s="28">
        <f>raw_data!B672</f>
        <v>1993</v>
      </c>
      <c r="C671" s="33">
        <f>raw_data!C672+raw_data!D672</f>
        <v>0.27533268311688364</v>
      </c>
      <c r="D671" s="33">
        <f>SUM(raw_data!E672:'raw_data'!J672)</f>
        <v>3.6328138410607256</v>
      </c>
      <c r="E671" s="31">
        <f t="shared" si="40"/>
        <v>13.194270291255366</v>
      </c>
      <c r="F671" s="21">
        <f>raw_data!K672+raw_data!L672</f>
        <v>0.1211129</v>
      </c>
      <c r="G671" s="21">
        <f>SUM(raw_data!M672:'raw_data'!R672)</f>
        <v>0.85467640000000011</v>
      </c>
      <c r="H671" s="25">
        <f t="shared" si="41"/>
        <v>7.0568568666095866</v>
      </c>
      <c r="I671" s="21">
        <f>raw_data!S672+raw_data!T672</f>
        <v>4.6189999999999998E-3</v>
      </c>
      <c r="J671" s="21">
        <f>SUM(raw_data!U672:'raw_data'!Z672)</f>
        <v>0.89094609999999996</v>
      </c>
      <c r="K671" s="25">
        <f t="shared" si="42"/>
        <v>192.88722667243991</v>
      </c>
      <c r="L671" s="21">
        <f>raw_data!AA672+raw_data!AB672</f>
        <v>0.22348020000000002</v>
      </c>
      <c r="M671" s="21">
        <f>SUM(raw_data!AC672:'raw_data'!AH672)</f>
        <v>3.7901120000000001</v>
      </c>
      <c r="N671" s="25">
        <f t="shared" si="43"/>
        <v>16.959497977896923</v>
      </c>
      <c r="O671">
        <f>raw_data!AI672</f>
        <v>0</v>
      </c>
      <c r="P671" t="e">
        <f>100*raw_data!AJ672/raw_data!AI672</f>
        <v>#DIV/0!</v>
      </c>
      <c r="Q671" t="e">
        <f>100*raw_data!AK672/raw_data!AI672</f>
        <v>#DIV/0!</v>
      </c>
      <c r="R671" t="e">
        <f>100*raw_data!AL672/raw_data!AI672</f>
        <v>#DIV/0!</v>
      </c>
      <c r="S671" t="e">
        <f>100*raw_data!AM672/raw_data!AI672</f>
        <v>#DIV/0!</v>
      </c>
      <c r="T671">
        <f>raw_data!AN672</f>
        <v>0</v>
      </c>
      <c r="U671">
        <f>raw_data!AO672</f>
        <v>0</v>
      </c>
      <c r="V671" t="e">
        <f>100*raw_data!AP672/raw_data!AI672</f>
        <v>#DIV/0!</v>
      </c>
      <c r="W671" t="e">
        <f>100*raw_data!AQ672/raw_data!AI672</f>
        <v>#DIV/0!</v>
      </c>
    </row>
    <row r="672" spans="1:23" x14ac:dyDescent="0.35">
      <c r="A672" s="27" t="str">
        <f>raw_data!A673</f>
        <v>Argentina</v>
      </c>
      <c r="B672" s="28">
        <f>raw_data!B673</f>
        <v>1993</v>
      </c>
      <c r="C672" s="33">
        <f>raw_data!C673+raw_data!D673</f>
        <v>6.4407974955196498E-2</v>
      </c>
      <c r="D672" s="33">
        <f>SUM(raw_data!E673:'raw_data'!J673)</f>
        <v>10.829093544367085</v>
      </c>
      <c r="E672" s="31">
        <f t="shared" si="40"/>
        <v>168.132805788414</v>
      </c>
      <c r="F672" s="21">
        <f>raw_data!K673+raw_data!L673</f>
        <v>4.5333000000000005E-2</v>
      </c>
      <c r="G672" s="21">
        <f>SUM(raw_data!M673:'raw_data'!R673)</f>
        <v>0.34684009999999998</v>
      </c>
      <c r="H672" s="25">
        <f t="shared" si="41"/>
        <v>7.6509408157412908</v>
      </c>
      <c r="I672" s="21">
        <f>raw_data!S673+raw_data!T673</f>
        <v>0.45961609999999997</v>
      </c>
      <c r="J672" s="21">
        <f>SUM(raw_data!U673:'raw_data'!Z673)</f>
        <v>1.6467574</v>
      </c>
      <c r="K672" s="25">
        <f t="shared" si="42"/>
        <v>3.5828975529795413</v>
      </c>
      <c r="L672" s="21">
        <f>raw_data!AA673+raw_data!AB673</f>
        <v>0.532497</v>
      </c>
      <c r="M672" s="21">
        <f>SUM(raw_data!AC673:'raw_data'!AH673)</f>
        <v>13.2188006</v>
      </c>
      <c r="N672" s="25">
        <f t="shared" si="43"/>
        <v>24.824178539972994</v>
      </c>
      <c r="O672">
        <f>raw_data!AI673</f>
        <v>34027240</v>
      </c>
      <c r="P672">
        <f>100*raw_data!AJ673/raw_data!AI673</f>
        <v>50.751962251419748</v>
      </c>
      <c r="Q672">
        <f>100*raw_data!AK673/raw_data!AI673</f>
        <v>0</v>
      </c>
      <c r="R672">
        <f>100*raw_data!AL673/raw_data!AI673</f>
        <v>0</v>
      </c>
      <c r="S672">
        <f>100*raw_data!AM673/raw_data!AI673</f>
        <v>87.752001043869555</v>
      </c>
      <c r="T672">
        <f>raw_data!AN673</f>
        <v>338817957426.03497</v>
      </c>
      <c r="U672">
        <f>raw_data!AO673</f>
        <v>45</v>
      </c>
      <c r="V672">
        <f>100*raw_data!AP673/raw_data!AI673</f>
        <v>0</v>
      </c>
      <c r="W672">
        <f>100*raw_data!AQ673/raw_data!AI673</f>
        <v>0</v>
      </c>
    </row>
    <row r="673" spans="1:23" x14ac:dyDescent="0.35">
      <c r="A673" s="27" t="str">
        <f>raw_data!A674</f>
        <v>Colombia</v>
      </c>
      <c r="B673" s="28">
        <f>raw_data!B674</f>
        <v>1993</v>
      </c>
      <c r="C673" s="33">
        <f>raw_data!C674+raw_data!D674</f>
        <v>0.26378958045672768</v>
      </c>
      <c r="D673" s="33">
        <f>SUM(raw_data!E674:'raw_data'!J674)</f>
        <v>5.5470548839390181</v>
      </c>
      <c r="E673" s="31">
        <f t="shared" si="40"/>
        <v>21.02833203015372</v>
      </c>
      <c r="F673" s="21">
        <f>raw_data!K674+raw_data!L674</f>
        <v>0.11601120000000001</v>
      </c>
      <c r="G673" s="21">
        <f>SUM(raw_data!M674:'raw_data'!R674)</f>
        <v>7.1242200000000006E-2</v>
      </c>
      <c r="H673" s="25">
        <f t="shared" si="41"/>
        <v>0.61409760436923333</v>
      </c>
      <c r="I673" s="21">
        <f>raw_data!S674+raw_data!T674</f>
        <v>1.29839E-2</v>
      </c>
      <c r="J673" s="21">
        <f>SUM(raw_data!U674:'raw_data'!Z674)</f>
        <v>0.11123520000000001</v>
      </c>
      <c r="K673" s="25">
        <f t="shared" si="42"/>
        <v>8.5671639491986245</v>
      </c>
      <c r="L673" s="21">
        <f>raw_data!AA674+raw_data!AB674</f>
        <v>0.1822974</v>
      </c>
      <c r="M673" s="21">
        <f>SUM(raw_data!AC674:'raw_data'!AH674)</f>
        <v>6.4314260000000001</v>
      </c>
      <c r="N673" s="25">
        <f t="shared" si="43"/>
        <v>35.279855883846949</v>
      </c>
      <c r="O673">
        <f>raw_data!AI674</f>
        <v>34614735</v>
      </c>
      <c r="P673">
        <f>100*raw_data!AJ674/raw_data!AI674</f>
        <v>50.158367527586158</v>
      </c>
      <c r="Q673">
        <f>100*raw_data!AK674/raw_data!AI674</f>
        <v>27.678180982752</v>
      </c>
      <c r="R673">
        <f>100*raw_data!AL674/raw_data!AI674</f>
        <v>84.215508222148742</v>
      </c>
      <c r="S673">
        <f>100*raw_data!AM674/raw_data!AI674</f>
        <v>70.873999179829056</v>
      </c>
      <c r="T673">
        <f>raw_data!AN674</f>
        <v>134757742200.783</v>
      </c>
      <c r="U673">
        <f>raw_data!AO674</f>
        <v>0</v>
      </c>
      <c r="V673">
        <f>100*raw_data!AP674/raw_data!AI674</f>
        <v>0</v>
      </c>
      <c r="W673">
        <f>100*raw_data!AQ674/raw_data!AI674</f>
        <v>0</v>
      </c>
    </row>
    <row r="674" spans="1:23" x14ac:dyDescent="0.35">
      <c r="A674" s="27" t="str">
        <f>raw_data!A675</f>
        <v>USA</v>
      </c>
      <c r="B674" s="28">
        <f>raw_data!B675</f>
        <v>1994</v>
      </c>
      <c r="C674" s="33">
        <f>raw_data!C675+raw_data!D675</f>
        <v>2.54300298298701</v>
      </c>
      <c r="D674" s="33">
        <f>SUM(raw_data!E675:'raw_data'!J675)</f>
        <v>108.88166948902433</v>
      </c>
      <c r="E674" s="31">
        <f t="shared" si="40"/>
        <v>42.816178438427144</v>
      </c>
      <c r="F674" s="21">
        <f>raw_data!K675+raw_data!L675</f>
        <v>0.4907147</v>
      </c>
      <c r="G674" s="21">
        <f>SUM(raw_data!M675:'raw_data'!R675)</f>
        <v>5.8943906999999998</v>
      </c>
      <c r="H674" s="25">
        <f t="shared" si="41"/>
        <v>12.011848636284993</v>
      </c>
      <c r="I674" s="21">
        <f>raw_data!S675+raw_data!T675</f>
        <v>1.5021013000000001</v>
      </c>
      <c r="J674" s="21">
        <f>SUM(raw_data!U675:'raw_data'!Z675)</f>
        <v>7.2074691999999985</v>
      </c>
      <c r="K674" s="25">
        <f t="shared" si="42"/>
        <v>4.7982577473303554</v>
      </c>
      <c r="L674" s="21">
        <f>raw_data!AA675+raw_data!AB675</f>
        <v>4.0618857999999998</v>
      </c>
      <c r="M674" s="21">
        <f>SUM(raw_data!AC675:'raw_data'!AH675)</f>
        <v>116.6115648</v>
      </c>
      <c r="N674" s="25">
        <f t="shared" si="43"/>
        <v>28.708725587509132</v>
      </c>
      <c r="O674">
        <f>raw_data!AI675</f>
        <v>266882555</v>
      </c>
      <c r="P674">
        <f>100*raw_data!AJ675/raw_data!AI675</f>
        <v>50.945271413487482</v>
      </c>
      <c r="Q674">
        <f>100*raw_data!AK675/raw_data!AI675</f>
        <v>0</v>
      </c>
      <c r="R674">
        <f>100*raw_data!AL675/raw_data!AI675</f>
        <v>0</v>
      </c>
      <c r="S674">
        <f>100*raw_data!AM675/raw_data!AI675</f>
        <v>77.108640540405503</v>
      </c>
      <c r="T674">
        <f>raw_data!AN675</f>
        <v>10922107132292.801</v>
      </c>
      <c r="U674">
        <f>raw_data!AO675</f>
        <v>40</v>
      </c>
      <c r="V674">
        <f>100*raw_data!AP675/raw_data!AI675</f>
        <v>0</v>
      </c>
      <c r="W674">
        <f>100*raw_data!AQ675/raw_data!AI675</f>
        <v>0</v>
      </c>
    </row>
    <row r="675" spans="1:23" x14ac:dyDescent="0.35">
      <c r="A675" s="27" t="str">
        <f>raw_data!A676</f>
        <v>Africa_Eastern</v>
      </c>
      <c r="B675" s="28">
        <f>raw_data!B676</f>
        <v>1994</v>
      </c>
      <c r="C675" s="33">
        <f>raw_data!C676+raw_data!D676</f>
        <v>2.5159343735055804</v>
      </c>
      <c r="D675" s="33">
        <f>SUM(raw_data!E676:'raw_data'!J676)</f>
        <v>13.53001777873081</v>
      </c>
      <c r="E675" s="31">
        <f t="shared" si="40"/>
        <v>5.3777308030013291</v>
      </c>
      <c r="F675" s="21">
        <f>raw_data!K676+raw_data!L676</f>
        <v>0.16344229999999998</v>
      </c>
      <c r="G675" s="21">
        <f>SUM(raw_data!M676:'raw_data'!R676)</f>
        <v>0.32289250000000003</v>
      </c>
      <c r="H675" s="25">
        <f t="shared" si="41"/>
        <v>1.975574866481933</v>
      </c>
      <c r="I675" s="21">
        <f>raw_data!S676+raw_data!T676</f>
        <v>0.17941030000000002</v>
      </c>
      <c r="J675" s="21">
        <f>SUM(raw_data!U676:'raw_data'!Z676)</f>
        <v>0.18977070000000001</v>
      </c>
      <c r="K675" s="25">
        <f t="shared" si="42"/>
        <v>1.0577469632456999</v>
      </c>
      <c r="L675" s="21">
        <f>raw_data!AA676+raw_data!AB676</f>
        <v>3.5248527999999997</v>
      </c>
      <c r="M675" s="21">
        <f>SUM(raw_data!AC676:'raw_data'!AH676)</f>
        <v>13.910742300000001</v>
      </c>
      <c r="N675" s="25">
        <f t="shared" si="43"/>
        <v>3.9464746726444866</v>
      </c>
      <c r="O675">
        <f>raw_data!AI676</f>
        <v>166692793</v>
      </c>
      <c r="P675">
        <f>100*raw_data!AJ676/raw_data!AI676</f>
        <v>50.238300344514592</v>
      </c>
      <c r="Q675">
        <f>100*raw_data!AK676/raw_data!AI676</f>
        <v>0</v>
      </c>
      <c r="R675">
        <f>100*raw_data!AL676/raw_data!AI676</f>
        <v>4.0227264054541338</v>
      </c>
      <c r="S675">
        <f>100*raw_data!AM676/raw_data!AI676</f>
        <v>18.592875817972526</v>
      </c>
      <c r="T675">
        <f>raw_data!AN676</f>
        <v>110358286027.476</v>
      </c>
      <c r="U675">
        <f>raw_data!AO676</f>
        <v>43</v>
      </c>
      <c r="V675">
        <f>100*raw_data!AP676/raw_data!AI676</f>
        <v>0</v>
      </c>
      <c r="W675">
        <f>100*raw_data!AQ676/raw_data!AI676</f>
        <v>0</v>
      </c>
    </row>
    <row r="676" spans="1:23" x14ac:dyDescent="0.35">
      <c r="A676" s="27" t="str">
        <f>raw_data!A677</f>
        <v>Africa_Northern</v>
      </c>
      <c r="B676" s="28">
        <f>raw_data!B677</f>
        <v>1994</v>
      </c>
      <c r="C676" s="33">
        <f>raw_data!C677+raw_data!D677</f>
        <v>1.0884528494168411</v>
      </c>
      <c r="D676" s="33">
        <f>SUM(raw_data!E677:'raw_data'!J677)</f>
        <v>11.347239915654583</v>
      </c>
      <c r="E676" s="31">
        <f t="shared" si="40"/>
        <v>10.425109293189943</v>
      </c>
      <c r="F676" s="21">
        <f>raw_data!K677+raw_data!L677</f>
        <v>0.45263100000000001</v>
      </c>
      <c r="G676" s="21">
        <f>SUM(raw_data!M677:'raw_data'!R677)</f>
        <v>2.8552362000000002</v>
      </c>
      <c r="H676" s="25">
        <f t="shared" si="41"/>
        <v>6.3080880452288959</v>
      </c>
      <c r="I676" s="21">
        <f>raw_data!S677+raw_data!T677</f>
        <v>3.1355799999999996E-2</v>
      </c>
      <c r="J676" s="21">
        <f>SUM(raw_data!U677:'raw_data'!Z677)</f>
        <v>0.32406960000000007</v>
      </c>
      <c r="K676" s="25">
        <f t="shared" si="42"/>
        <v>10.335236224239219</v>
      </c>
      <c r="L676" s="21">
        <f>raw_data!AA677+raw_data!AB677</f>
        <v>1.0948074000000001</v>
      </c>
      <c r="M676" s="21">
        <f>SUM(raw_data!AC677:'raw_data'!AH677)</f>
        <v>9.8968191999999995</v>
      </c>
      <c r="N676" s="25">
        <f t="shared" si="43"/>
        <v>9.0397810610341125</v>
      </c>
      <c r="O676">
        <f>raw_data!AI677</f>
        <v>130698841</v>
      </c>
      <c r="P676">
        <f>100*raw_data!AJ677/raw_data!AI677</f>
        <v>49.461427129258169</v>
      </c>
      <c r="Q676">
        <f>100*raw_data!AK677/raw_data!AI677</f>
        <v>0</v>
      </c>
      <c r="R676">
        <f>100*raw_data!AL677/raw_data!AI677</f>
        <v>12.104440161026371</v>
      </c>
      <c r="S676">
        <f>100*raw_data!AM677/raw_data!AI677</f>
        <v>49.683213334692077</v>
      </c>
      <c r="T676">
        <f>raw_data!AN677</f>
        <v>277461726366.48901</v>
      </c>
      <c r="U676">
        <f>raw_data!AO677</f>
        <v>0</v>
      </c>
      <c r="V676">
        <f>100*raw_data!AP677/raw_data!AI677</f>
        <v>0</v>
      </c>
      <c r="W676">
        <f>100*raw_data!AQ677/raw_data!AI677</f>
        <v>0</v>
      </c>
    </row>
    <row r="677" spans="1:23" x14ac:dyDescent="0.35">
      <c r="A677" s="27" t="str">
        <f>raw_data!A678</f>
        <v>Africa_Southern</v>
      </c>
      <c r="B677" s="28">
        <f>raw_data!B678</f>
        <v>1994</v>
      </c>
      <c r="C677" s="33">
        <f>raw_data!C678+raw_data!D678</f>
        <v>1.187911305532291</v>
      </c>
      <c r="D677" s="33">
        <f>SUM(raw_data!E678:'raw_data'!J678)</f>
        <v>4.9891686485938997</v>
      </c>
      <c r="E677" s="31">
        <f t="shared" si="40"/>
        <v>4.1999504721931276</v>
      </c>
      <c r="F677" s="21">
        <f>raw_data!K678+raw_data!L678</f>
        <v>0.1235073</v>
      </c>
      <c r="G677" s="21">
        <f>SUM(raw_data!M678:'raw_data'!R678)</f>
        <v>0.58107180000000003</v>
      </c>
      <c r="H677" s="25">
        <f t="shared" si="41"/>
        <v>4.7047567228819673</v>
      </c>
      <c r="I677" s="21">
        <f>raw_data!S678+raw_data!T678</f>
        <v>0.12449740000000001</v>
      </c>
      <c r="J677" s="21">
        <f>SUM(raw_data!U678:'raw_data'!Z678)</f>
        <v>0.67917499999999997</v>
      </c>
      <c r="K677" s="25">
        <f t="shared" si="42"/>
        <v>5.4553348102048709</v>
      </c>
      <c r="L677" s="21">
        <f>raw_data!AA678+raw_data!AB678</f>
        <v>1.5509756000000001</v>
      </c>
      <c r="M677" s="21">
        <f>SUM(raw_data!AC678:'raw_data'!AH678)</f>
        <v>5.464868899999999</v>
      </c>
      <c r="N677" s="25">
        <f t="shared" si="43"/>
        <v>3.5235041092845036</v>
      </c>
      <c r="O677">
        <f>raw_data!AI678</f>
        <v>93364208</v>
      </c>
      <c r="P677">
        <f>100*raw_data!AJ678/raw_data!AI678</f>
        <v>51.144939825334347</v>
      </c>
      <c r="Q677">
        <f>100*raw_data!AK678/raw_data!AI678</f>
        <v>0</v>
      </c>
      <c r="R677">
        <f>100*raw_data!AL678/raw_data!AI678</f>
        <v>10.660714864094386</v>
      </c>
      <c r="S677">
        <f>100*raw_data!AM678/raw_data!AI678</f>
        <v>27.191926696363129</v>
      </c>
      <c r="T677">
        <f>raw_data!AN678</f>
        <v>78909169407.925293</v>
      </c>
      <c r="U677">
        <f>raw_data!AO678</f>
        <v>62</v>
      </c>
      <c r="V677">
        <f>100*raw_data!AP678/raw_data!AI678</f>
        <v>0</v>
      </c>
      <c r="W677">
        <f>100*raw_data!AQ678/raw_data!AI678</f>
        <v>0</v>
      </c>
    </row>
    <row r="678" spans="1:23" x14ac:dyDescent="0.35">
      <c r="A678" s="27" t="str">
        <f>raw_data!A679</f>
        <v>Africa_Western</v>
      </c>
      <c r="B678" s="28">
        <f>raw_data!B679</f>
        <v>1994</v>
      </c>
      <c r="C678" s="33">
        <f>raw_data!C679+raw_data!D679</f>
        <v>3.44605316648224</v>
      </c>
      <c r="D678" s="33">
        <f>SUM(raw_data!E679:'raw_data'!J679)</f>
        <v>9.8162678757965942</v>
      </c>
      <c r="E678" s="31">
        <f t="shared" si="40"/>
        <v>2.8485538096956069</v>
      </c>
      <c r="F678" s="21">
        <f>raw_data!K679+raw_data!L679</f>
        <v>0.1153883</v>
      </c>
      <c r="G678" s="21">
        <f>SUM(raw_data!M679:'raw_data'!R679)</f>
        <v>1.5294750999999998</v>
      </c>
      <c r="H678" s="25">
        <f t="shared" si="41"/>
        <v>13.255027589452308</v>
      </c>
      <c r="I678" s="21">
        <f>raw_data!S679+raw_data!T679</f>
        <v>0.37557370000000001</v>
      </c>
      <c r="J678" s="21">
        <f>SUM(raw_data!U679:'raw_data'!Z679)</f>
        <v>0.35543710000000001</v>
      </c>
      <c r="K678" s="25">
        <f t="shared" si="42"/>
        <v>0.94638442468149397</v>
      </c>
      <c r="L678" s="21">
        <f>raw_data!AA679+raw_data!AB679</f>
        <v>7.7521427000000003</v>
      </c>
      <c r="M678" s="21">
        <f>SUM(raw_data!AC679:'raw_data'!AH679)</f>
        <v>8.1301805999999992</v>
      </c>
      <c r="N678" s="25">
        <f t="shared" si="43"/>
        <v>1.0487656012833715</v>
      </c>
      <c r="O678">
        <f>raw_data!AI679</f>
        <v>271318426</v>
      </c>
      <c r="P678">
        <f>100*raw_data!AJ679/raw_data!AI679</f>
        <v>50.095737323789429</v>
      </c>
      <c r="Q678">
        <f>100*raw_data!AK679/raw_data!AI679</f>
        <v>0</v>
      </c>
      <c r="R678">
        <f>100*raw_data!AL679/raw_data!AI679</f>
        <v>3.4884792527876454</v>
      </c>
      <c r="S678">
        <f>100*raw_data!AM679/raw_data!AI679</f>
        <v>32.631226822759174</v>
      </c>
      <c r="T678">
        <f>raw_data!AN679</f>
        <v>284289503361.07001</v>
      </c>
      <c r="U678">
        <f>raw_data!AO679</f>
        <v>46</v>
      </c>
      <c r="V678">
        <f>100*raw_data!AP679/raw_data!AI679</f>
        <v>0</v>
      </c>
      <c r="W678">
        <f>100*raw_data!AQ679/raw_data!AI679</f>
        <v>0</v>
      </c>
    </row>
    <row r="679" spans="1:23" x14ac:dyDescent="0.35">
      <c r="A679" s="27" t="str">
        <f>raw_data!A680</f>
        <v>Australia_NZ</v>
      </c>
      <c r="B679" s="28">
        <f>raw_data!B680</f>
        <v>1994</v>
      </c>
      <c r="C679" s="33">
        <f>raw_data!C680+raw_data!D680</f>
        <v>0.15866154105511632</v>
      </c>
      <c r="D679" s="33">
        <f>SUM(raw_data!E680:'raw_data'!J680)</f>
        <v>7.9303123744827264</v>
      </c>
      <c r="E679" s="31">
        <f t="shared" si="40"/>
        <v>49.982574994200206</v>
      </c>
      <c r="F679" s="21">
        <f>raw_data!K680+raw_data!L680</f>
        <v>8.3170300000000003E-2</v>
      </c>
      <c r="G679" s="21">
        <f>SUM(raw_data!M680:'raw_data'!R680)</f>
        <v>0.35438209999999992</v>
      </c>
      <c r="H679" s="25">
        <f t="shared" si="41"/>
        <v>4.260921266365516</v>
      </c>
      <c r="I679" s="21">
        <f>raw_data!S680+raw_data!T680</f>
        <v>1.148218</v>
      </c>
      <c r="J679" s="21">
        <f>SUM(raw_data!U680:'raw_data'!Z680)</f>
        <v>13.2463298</v>
      </c>
      <c r="K679" s="25">
        <f t="shared" si="42"/>
        <v>11.536424093682559</v>
      </c>
      <c r="L679" s="21">
        <f>raw_data!AA680+raw_data!AB680</f>
        <v>2.3384749999999999</v>
      </c>
      <c r="M679" s="21">
        <f>SUM(raw_data!AC680:'raw_data'!AH680)</f>
        <v>23.664489399999997</v>
      </c>
      <c r="N679" s="25">
        <f t="shared" si="43"/>
        <v>10.119624712686687</v>
      </c>
      <c r="O679">
        <f>raw_data!AI680</f>
        <v>21425468</v>
      </c>
      <c r="P679">
        <f>100*raw_data!AJ680/raw_data!AI680</f>
        <v>50.311857831996946</v>
      </c>
      <c r="Q679">
        <f>100*raw_data!AK680/raw_data!AI680</f>
        <v>0</v>
      </c>
      <c r="R679">
        <f>100*raw_data!AL680/raw_data!AI680</f>
        <v>0</v>
      </c>
      <c r="S679">
        <f>100*raw_data!AM680/raw_data!AI680</f>
        <v>85.091527522292623</v>
      </c>
      <c r="T679">
        <f>raw_data!AN680</f>
        <v>780962652928.41895</v>
      </c>
      <c r="U679">
        <f>raw_data!AO680</f>
        <v>0</v>
      </c>
      <c r="V679">
        <f>100*raw_data!AP680/raw_data!AI680</f>
        <v>0</v>
      </c>
      <c r="W679">
        <f>100*raw_data!AQ680/raw_data!AI680</f>
        <v>0</v>
      </c>
    </row>
    <row r="680" spans="1:23" x14ac:dyDescent="0.35">
      <c r="A680" s="27" t="str">
        <f>raw_data!A681</f>
        <v>Brazil</v>
      </c>
      <c r="B680" s="28">
        <f>raw_data!B681</f>
        <v>1994</v>
      </c>
      <c r="C680" s="33">
        <f>raw_data!C681+raw_data!D681</f>
        <v>2.8239982821385574</v>
      </c>
      <c r="D680" s="33">
        <f>SUM(raw_data!E681:'raw_data'!J681)</f>
        <v>28.978250466155654</v>
      </c>
      <c r="E680" s="31">
        <f t="shared" si="40"/>
        <v>10.261426378847158</v>
      </c>
      <c r="F680" s="21">
        <f>raw_data!K681+raw_data!L681</f>
        <v>0.18990020000000002</v>
      </c>
      <c r="G680" s="21">
        <f>SUM(raw_data!M681:'raw_data'!R681)</f>
        <v>1.7404495999999998</v>
      </c>
      <c r="H680" s="25">
        <f t="shared" si="41"/>
        <v>9.1650751289361452</v>
      </c>
      <c r="I680" s="21">
        <f>raw_data!S681+raw_data!T681</f>
        <v>0.15301919999999999</v>
      </c>
      <c r="J680" s="21">
        <f>SUM(raw_data!U681:'raw_data'!Z681)</f>
        <v>0.98893909999999996</v>
      </c>
      <c r="K680" s="25">
        <f t="shared" si="42"/>
        <v>6.4628432249024961</v>
      </c>
      <c r="L680" s="21">
        <f>raw_data!AA681+raw_data!AB681</f>
        <v>3.1614222000000001</v>
      </c>
      <c r="M680" s="21">
        <f>SUM(raw_data!AC681:'raw_data'!AH681)</f>
        <v>31.1587262</v>
      </c>
      <c r="N680" s="25">
        <f t="shared" si="43"/>
        <v>9.8559206043406657</v>
      </c>
      <c r="O680">
        <f>raw_data!AI681</f>
        <v>160980472</v>
      </c>
      <c r="P680">
        <f>100*raw_data!AJ681/raw_data!AI681</f>
        <v>50.351310312967648</v>
      </c>
      <c r="Q680">
        <f>100*raw_data!AK681/raw_data!AI681</f>
        <v>0</v>
      </c>
      <c r="R680">
        <f>100*raw_data!AL681/raw_data!AI681</f>
        <v>0</v>
      </c>
      <c r="S680">
        <f>100*raw_data!AM681/raw_data!AI681</f>
        <v>76.90299976260475</v>
      </c>
      <c r="T680">
        <f>raw_data!AN681</f>
        <v>1023622994724.4301</v>
      </c>
      <c r="U680">
        <f>raw_data!AO681</f>
        <v>0</v>
      </c>
      <c r="V680">
        <f>100*raw_data!AP681/raw_data!AI681</f>
        <v>0</v>
      </c>
      <c r="W680">
        <f>100*raw_data!AQ681/raw_data!AI681</f>
        <v>0</v>
      </c>
    </row>
    <row r="681" spans="1:23" x14ac:dyDescent="0.35">
      <c r="A681" s="27" t="str">
        <f>raw_data!A682</f>
        <v>Canada</v>
      </c>
      <c r="B681" s="28">
        <f>raw_data!B682</f>
        <v>1994</v>
      </c>
      <c r="C681" s="33">
        <f>raw_data!C682+raw_data!D682</f>
        <v>0.37514732122410899</v>
      </c>
      <c r="D681" s="33">
        <f>SUM(raw_data!E682:'raw_data'!J682)</f>
        <v>9.7515191969886086</v>
      </c>
      <c r="E681" s="31">
        <f t="shared" si="40"/>
        <v>25.993839340687057</v>
      </c>
      <c r="F681" s="21">
        <f>raw_data!K682+raw_data!L682</f>
        <v>0.22149920000000001</v>
      </c>
      <c r="G681" s="21">
        <f>SUM(raw_data!M682:'raw_data'!R682)</f>
        <v>0.76917629999999992</v>
      </c>
      <c r="H681" s="25">
        <f t="shared" si="41"/>
        <v>3.4725917745978312</v>
      </c>
      <c r="I681" s="21">
        <f>raw_data!S682+raw_data!T682</f>
        <v>1.0138997999999999</v>
      </c>
      <c r="J681" s="21">
        <f>SUM(raw_data!U682:'raw_data'!Z682)</f>
        <v>2.1066854999999998</v>
      </c>
      <c r="K681" s="25">
        <f t="shared" si="42"/>
        <v>2.0778044339292698</v>
      </c>
      <c r="L681" s="21">
        <f>raw_data!AA682+raw_data!AB682</f>
        <v>1.6576442</v>
      </c>
      <c r="M681" s="21">
        <f>SUM(raw_data!AC682:'raw_data'!AH682)</f>
        <v>12.4801748</v>
      </c>
      <c r="N681" s="25">
        <f t="shared" si="43"/>
        <v>7.5288622250782167</v>
      </c>
      <c r="O681">
        <f>raw_data!AI682</f>
        <v>29000663</v>
      </c>
      <c r="P681">
        <f>100*raw_data!AJ682/raw_data!AI682</f>
        <v>50.492159437872161</v>
      </c>
      <c r="Q681">
        <f>100*raw_data!AK682/raw_data!AI682</f>
        <v>0</v>
      </c>
      <c r="R681">
        <f>100*raw_data!AL682/raw_data!AI682</f>
        <v>0</v>
      </c>
      <c r="S681">
        <f>100*raw_data!AM682/raw_data!AI682</f>
        <v>77.413999121330434</v>
      </c>
      <c r="T681">
        <f>raw_data!AN682</f>
        <v>930545100992.07397</v>
      </c>
      <c r="U681">
        <f>raw_data!AO682</f>
        <v>31</v>
      </c>
      <c r="V681">
        <f>100*raw_data!AP682/raw_data!AI682</f>
        <v>0</v>
      </c>
      <c r="W681">
        <f>100*raw_data!AQ682/raw_data!AI682</f>
        <v>0</v>
      </c>
    </row>
    <row r="682" spans="1:23" x14ac:dyDescent="0.35">
      <c r="A682" s="27" t="str">
        <f>raw_data!A683</f>
        <v>Central America and Caribbean</v>
      </c>
      <c r="B682" s="28">
        <f>raw_data!B683</f>
        <v>1994</v>
      </c>
      <c r="C682" s="33">
        <f>raw_data!C683+raw_data!D683</f>
        <v>0.75644010031840525</v>
      </c>
      <c r="D682" s="33">
        <f>SUM(raw_data!E683:'raw_data'!J683)</f>
        <v>6.9265476447438381</v>
      </c>
      <c r="E682" s="31">
        <f t="shared" si="40"/>
        <v>9.1567695073651887</v>
      </c>
      <c r="F682" s="21">
        <f>raw_data!K683+raw_data!L683</f>
        <v>0.24786730000000001</v>
      </c>
      <c r="G682" s="21">
        <f>SUM(raw_data!M683:'raw_data'!R683)</f>
        <v>1.6728753000000001</v>
      </c>
      <c r="H682" s="25">
        <f t="shared" si="41"/>
        <v>6.7490762194125642</v>
      </c>
      <c r="I682" s="21">
        <f>raw_data!S683+raw_data!T683</f>
        <v>5.4852200000000004E-2</v>
      </c>
      <c r="J682" s="21">
        <f>SUM(raw_data!U683:'raw_data'!Z683)</f>
        <v>0.35105419999999998</v>
      </c>
      <c r="K682" s="25">
        <f t="shared" si="42"/>
        <v>6.4000021876971198</v>
      </c>
      <c r="L682" s="21">
        <f>raw_data!AA683+raw_data!AB683</f>
        <v>0.66308980000000006</v>
      </c>
      <c r="M682" s="21">
        <f>SUM(raw_data!AC683:'raw_data'!AH683)</f>
        <v>5.6882650000000003</v>
      </c>
      <c r="N682" s="25">
        <f t="shared" si="43"/>
        <v>8.5784233146098767</v>
      </c>
      <c r="O682">
        <f>raw_data!AI683</f>
        <v>63652251</v>
      </c>
      <c r="P682">
        <f>100*raw_data!AJ683/raw_data!AI683</f>
        <v>50.17730166369136</v>
      </c>
      <c r="Q682">
        <f>100*raw_data!AK683/raw_data!AI683</f>
        <v>0</v>
      </c>
      <c r="R682">
        <f>100*raw_data!AL683/raw_data!AI683</f>
        <v>9.3725750563008372</v>
      </c>
      <c r="S682">
        <f>100*raw_data!AM683/raw_data!AI683</f>
        <v>52.397127322331457</v>
      </c>
      <c r="T682">
        <f>raw_data!AN683</f>
        <v>214045411444.47601</v>
      </c>
      <c r="U682">
        <f>raw_data!AO683</f>
        <v>52</v>
      </c>
      <c r="V682">
        <f>100*raw_data!AP683/raw_data!AI683</f>
        <v>0</v>
      </c>
      <c r="W682">
        <f>100*raw_data!AQ683/raw_data!AI683</f>
        <v>0</v>
      </c>
    </row>
    <row r="683" spans="1:23" x14ac:dyDescent="0.35">
      <c r="A683" s="27" t="str">
        <f>raw_data!A684</f>
        <v>Central Asia</v>
      </c>
      <c r="B683" s="28">
        <f>raw_data!B684</f>
        <v>1994</v>
      </c>
      <c r="C683" s="33">
        <f>raw_data!C684+raw_data!D684</f>
        <v>8.7683840180644804E-2</v>
      </c>
      <c r="D683" s="33">
        <f>SUM(raw_data!E684:'raw_data'!J684)</f>
        <v>12.186554524060833</v>
      </c>
      <c r="E683" s="31">
        <f t="shared" si="40"/>
        <v>138.98290151245993</v>
      </c>
      <c r="F683" s="21">
        <f>raw_data!K684+raw_data!L684</f>
        <v>1.7607299999999999E-2</v>
      </c>
      <c r="G683" s="21">
        <f>SUM(raw_data!M684:'raw_data'!R684)</f>
        <v>0.51291370000000014</v>
      </c>
      <c r="H683" s="25">
        <f t="shared" si="41"/>
        <v>29.130741226650319</v>
      </c>
      <c r="I683" s="21">
        <f>raw_data!S684+raw_data!T684</f>
        <v>3.2528000000000001E-3</v>
      </c>
      <c r="J683" s="21">
        <f>SUM(raw_data!U684:'raw_data'!Z684)</f>
        <v>0.11975810000000001</v>
      </c>
      <c r="K683" s="25">
        <f t="shared" si="42"/>
        <v>36.816926955238564</v>
      </c>
      <c r="L683" s="21">
        <f>raw_data!AA684+raw_data!AB684</f>
        <v>0.22928280000000001</v>
      </c>
      <c r="M683" s="21">
        <f>SUM(raw_data!AC684:'raw_data'!AH684)</f>
        <v>15.817959399999999</v>
      </c>
      <c r="N683" s="25">
        <f t="shared" si="43"/>
        <v>68.988861789894401</v>
      </c>
      <c r="O683">
        <f>raw_data!AI684</f>
        <v>71082745</v>
      </c>
      <c r="P683">
        <f>100*raw_data!AJ684/raw_data!AI684</f>
        <v>51.124182106360692</v>
      </c>
      <c r="Q683">
        <f>100*raw_data!AK684/raw_data!AI684</f>
        <v>0</v>
      </c>
      <c r="R683">
        <f>100*raw_data!AL684/raw_data!AI684</f>
        <v>17.853042957190244</v>
      </c>
      <c r="S683">
        <f>100*raw_data!AM684/raw_data!AI684</f>
        <v>47.924565940721621</v>
      </c>
      <c r="T683">
        <f>raw_data!AN684</f>
        <v>125214915505.213</v>
      </c>
      <c r="U683">
        <f>raw_data!AO684</f>
        <v>0</v>
      </c>
      <c r="V683">
        <f>100*raw_data!AP684/raw_data!AI684</f>
        <v>0</v>
      </c>
      <c r="W683">
        <f>100*raw_data!AQ684/raw_data!AI684</f>
        <v>0</v>
      </c>
    </row>
    <row r="684" spans="1:23" x14ac:dyDescent="0.35">
      <c r="A684" s="27" t="str">
        <f>raw_data!A685</f>
        <v>China</v>
      </c>
      <c r="B684" s="28">
        <f>raw_data!B685</f>
        <v>1994</v>
      </c>
      <c r="C684" s="33">
        <f>raw_data!C685+raw_data!D685</f>
        <v>6.4369147614147098</v>
      </c>
      <c r="D684" s="33">
        <f>SUM(raw_data!E685:'raw_data'!J685)</f>
        <v>93.569845526655925</v>
      </c>
      <c r="E684" s="31">
        <f t="shared" si="40"/>
        <v>14.536443155585779</v>
      </c>
      <c r="F684" s="21">
        <f>raw_data!K685+raw_data!L685</f>
        <v>0.30582890000000001</v>
      </c>
      <c r="G684" s="21">
        <f>SUM(raw_data!M685:'raw_data'!R685)</f>
        <v>2.0473607</v>
      </c>
      <c r="H684" s="25">
        <f t="shared" si="41"/>
        <v>6.6944644538171501</v>
      </c>
      <c r="I684" s="21">
        <f>raw_data!S685+raw_data!T685</f>
        <v>1.9225001000000002</v>
      </c>
      <c r="J684" s="21">
        <f>SUM(raw_data!U685:'raw_data'!Z685)</f>
        <v>3.0201020000000001</v>
      </c>
      <c r="K684" s="25">
        <f t="shared" si="42"/>
        <v>1.5709242355826145</v>
      </c>
      <c r="L684" s="21">
        <f>raw_data!AA685+raw_data!AB685</f>
        <v>13.775948400000001</v>
      </c>
      <c r="M684" s="21">
        <f>SUM(raw_data!AC685:'raw_data'!AH685)</f>
        <v>98.606009899999989</v>
      </c>
      <c r="N684" s="25">
        <f t="shared" si="43"/>
        <v>7.1578382146088746</v>
      </c>
      <c r="O684">
        <f>raw_data!AI685</f>
        <v>1198259179</v>
      </c>
      <c r="P684">
        <f>100*raw_data!AJ685/raw_data!AI685</f>
        <v>48.978563176105659</v>
      </c>
      <c r="Q684">
        <f>100*raw_data!AK685/raw_data!AI685</f>
        <v>0</v>
      </c>
      <c r="R684">
        <f>100*raw_data!AL685/raw_data!AI685</f>
        <v>102.44254377624927</v>
      </c>
      <c r="S684">
        <f>100*raw_data!AM685/raw_data!AI685</f>
        <v>30.399124111362223</v>
      </c>
      <c r="T684">
        <f>raw_data!AN685</f>
        <v>1818203025717.25</v>
      </c>
      <c r="U684">
        <f>raw_data!AO685</f>
        <v>0</v>
      </c>
      <c r="V684">
        <f>100*raw_data!AP685/raw_data!AI685</f>
        <v>0</v>
      </c>
      <c r="W684">
        <f>100*raw_data!AQ685/raw_data!AI685</f>
        <v>0</v>
      </c>
    </row>
    <row r="685" spans="1:23" x14ac:dyDescent="0.35">
      <c r="A685" s="27" t="str">
        <f>raw_data!A686</f>
        <v>EU-12</v>
      </c>
      <c r="B685" s="28">
        <f>raw_data!B686</f>
        <v>1994</v>
      </c>
      <c r="C685" s="33">
        <f>raw_data!C686+raw_data!D686</f>
        <v>0.38197129535385499</v>
      </c>
      <c r="D685" s="33">
        <f>SUM(raw_data!E686:'raw_data'!J686)</f>
        <v>30.414732544915008</v>
      </c>
      <c r="E685" s="31">
        <f t="shared" si="40"/>
        <v>79.62570202229216</v>
      </c>
      <c r="F685" s="21">
        <f>raw_data!K686+raw_data!L686</f>
        <v>0.16269329999999999</v>
      </c>
      <c r="G685" s="21">
        <f>SUM(raw_data!M686:'raw_data'!R686)</f>
        <v>1.5360912</v>
      </c>
      <c r="H685" s="25">
        <f t="shared" si="41"/>
        <v>9.4416377318549696</v>
      </c>
      <c r="I685" s="21">
        <f>raw_data!S686+raw_data!T686</f>
        <v>0.34551199999999999</v>
      </c>
      <c r="J685" s="21">
        <f>SUM(raw_data!U686:'raw_data'!Z686)</f>
        <v>5.7864667999999995</v>
      </c>
      <c r="K685" s="25">
        <f t="shared" si="42"/>
        <v>16.747513255690105</v>
      </c>
      <c r="L685" s="21">
        <f>raw_data!AA686+raw_data!AB686</f>
        <v>1.0699052</v>
      </c>
      <c r="M685" s="21">
        <f>SUM(raw_data!AC686:'raw_data'!AH686)</f>
        <v>41.17207239999999</v>
      </c>
      <c r="N685" s="25">
        <f t="shared" si="43"/>
        <v>38.481981768104305</v>
      </c>
      <c r="O685">
        <f>raw_data!AI686</f>
        <v>106588811</v>
      </c>
      <c r="P685">
        <f>100*raw_data!AJ686/raw_data!AI686</f>
        <v>51.573523978985001</v>
      </c>
      <c r="Q685">
        <f>100*raw_data!AK686/raw_data!AI686</f>
        <v>0</v>
      </c>
      <c r="R685">
        <f>100*raw_data!AL686/raw_data!AI686</f>
        <v>23.179042685821873</v>
      </c>
      <c r="S685">
        <f>100*raw_data!AM686/raw_data!AI686</f>
        <v>62.207658925851042</v>
      </c>
      <c r="T685">
        <f>raw_data!AN686</f>
        <v>574492005736.28503</v>
      </c>
      <c r="U685">
        <f>raw_data!AO686</f>
        <v>0</v>
      </c>
      <c r="V685">
        <f>100*raw_data!AP686/raw_data!AI686</f>
        <v>0</v>
      </c>
      <c r="W685">
        <f>100*raw_data!AQ686/raw_data!AI686</f>
        <v>0</v>
      </c>
    </row>
    <row r="686" spans="1:23" x14ac:dyDescent="0.35">
      <c r="A686" s="27" t="str">
        <f>raw_data!A687</f>
        <v>EU-15</v>
      </c>
      <c r="B686" s="28">
        <f>raw_data!B687</f>
        <v>1994</v>
      </c>
      <c r="C686" s="33">
        <f>raw_data!C687+raw_data!D687</f>
        <v>3.5466933313023401</v>
      </c>
      <c r="D686" s="33">
        <f>SUM(raw_data!E687:'raw_data'!J687)</f>
        <v>136.21964244984963</v>
      </c>
      <c r="E686" s="31">
        <f t="shared" si="40"/>
        <v>38.407505167589441</v>
      </c>
      <c r="F686" s="21">
        <f>raw_data!K687+raw_data!L687</f>
        <v>6.2453494999999997</v>
      </c>
      <c r="G686" s="21">
        <f>SUM(raw_data!M687:'raw_data'!R687)</f>
        <v>38.739600599999996</v>
      </c>
      <c r="H686" s="25">
        <f t="shared" si="41"/>
        <v>6.2029515882177604</v>
      </c>
      <c r="I686" s="21">
        <f>raw_data!S687+raw_data!T687</f>
        <v>2.4227018</v>
      </c>
      <c r="J686" s="21">
        <f>SUM(raw_data!U687:'raw_data'!Z687)</f>
        <v>60.695797699999993</v>
      </c>
      <c r="K686" s="25">
        <f t="shared" si="42"/>
        <v>25.052937881170514</v>
      </c>
      <c r="L686" s="21">
        <f>raw_data!AA687+raw_data!AB687</f>
        <v>6.2212299999999994</v>
      </c>
      <c r="M686" s="21">
        <f>SUM(raw_data!AC687:'raw_data'!AH687)</f>
        <v>175.21956169999999</v>
      </c>
      <c r="N686" s="25">
        <f t="shared" si="43"/>
        <v>28.164777977988276</v>
      </c>
      <c r="O686">
        <f>raw_data!AI687</f>
        <v>372520716</v>
      </c>
      <c r="P686">
        <f>100*raw_data!AJ687/raw_data!AI687</f>
        <v>51.322335587908618</v>
      </c>
      <c r="Q686">
        <f>100*raw_data!AK687/raw_data!AI687</f>
        <v>1.2747801118260493</v>
      </c>
      <c r="R686">
        <f>100*raw_data!AL687/raw_data!AI687</f>
        <v>15.229279759034931</v>
      </c>
      <c r="S686">
        <f>100*raw_data!AM687/raw_data!AI687</f>
        <v>73.713820522131712</v>
      </c>
      <c r="T686">
        <f>raw_data!AN687</f>
        <v>10765620557083.5</v>
      </c>
      <c r="U686">
        <f>raw_data!AO687</f>
        <v>33</v>
      </c>
      <c r="V686">
        <f>100*raw_data!AP687/raw_data!AI687</f>
        <v>0</v>
      </c>
      <c r="W686">
        <f>100*raw_data!AQ687/raw_data!AI687</f>
        <v>0</v>
      </c>
    </row>
    <row r="687" spans="1:23" x14ac:dyDescent="0.35">
      <c r="A687" s="27" t="str">
        <f>raw_data!A688</f>
        <v>Europe_Eastern</v>
      </c>
      <c r="B687" s="28">
        <f>raw_data!B688</f>
        <v>1994</v>
      </c>
      <c r="C687" s="33">
        <f>raw_data!C688+raw_data!D688</f>
        <v>0.27055693186256013</v>
      </c>
      <c r="D687" s="33">
        <f>SUM(raw_data!E688:'raw_data'!J688)</f>
        <v>15.890816248480391</v>
      </c>
      <c r="E687" s="31">
        <f t="shared" si="40"/>
        <v>58.733724318520679</v>
      </c>
      <c r="F687" s="21">
        <f>raw_data!K688+raw_data!L688</f>
        <v>5.3527999999999996E-3</v>
      </c>
      <c r="G687" s="21">
        <f>SUM(raw_data!M688:'raw_data'!R688)</f>
        <v>7.8720899999999996E-2</v>
      </c>
      <c r="H687" s="25">
        <f t="shared" si="41"/>
        <v>14.706490061276343</v>
      </c>
      <c r="I687" s="21">
        <f>raw_data!S688+raw_data!T688</f>
        <v>0.13555050000000002</v>
      </c>
      <c r="J687" s="21">
        <f>SUM(raw_data!U688:'raw_data'!Z688)</f>
        <v>1.1303096999999998</v>
      </c>
      <c r="K687" s="25">
        <f t="shared" si="42"/>
        <v>8.3386612369559661</v>
      </c>
      <c r="L687" s="21">
        <f>raw_data!AA688+raw_data!AB688</f>
        <v>2.6199022000000003</v>
      </c>
      <c r="M687" s="21">
        <f>SUM(raw_data!AC688:'raw_data'!AH688)</f>
        <v>29.536507800000003</v>
      </c>
      <c r="N687" s="25">
        <f t="shared" si="43"/>
        <v>11.273897094326651</v>
      </c>
      <c r="O687">
        <f>raw_data!AI688</f>
        <v>65115940</v>
      </c>
      <c r="P687">
        <f>100*raw_data!AJ688/raw_data!AI688</f>
        <v>53.529529021618977</v>
      </c>
      <c r="Q687">
        <f>100*raw_data!AK688/raw_data!AI688</f>
        <v>0</v>
      </c>
      <c r="R687">
        <f>100*raw_data!AL688/raw_data!AI688</f>
        <v>65.914846656594378</v>
      </c>
      <c r="S687">
        <f>100*raw_data!AM688/raw_data!AI688</f>
        <v>66.075386456833769</v>
      </c>
      <c r="T687">
        <f>raw_data!AN688</f>
        <v>109340092408.401</v>
      </c>
      <c r="U687">
        <f>raw_data!AO688</f>
        <v>0</v>
      </c>
      <c r="V687">
        <f>100*raw_data!AP688/raw_data!AI688</f>
        <v>0</v>
      </c>
      <c r="W687">
        <f>100*raw_data!AQ688/raw_data!AI688</f>
        <v>0</v>
      </c>
    </row>
    <row r="688" spans="1:23" x14ac:dyDescent="0.35">
      <c r="A688" s="27" t="str">
        <f>raw_data!A689</f>
        <v>Europe_Non_EU</v>
      </c>
      <c r="B688" s="28">
        <f>raw_data!B689</f>
        <v>1994</v>
      </c>
      <c r="C688" s="33">
        <f>raw_data!C689+raw_data!D689</f>
        <v>1.4106613618619701</v>
      </c>
      <c r="D688" s="33">
        <f>SUM(raw_data!E689:'raw_data'!J689)</f>
        <v>16.143215238113164</v>
      </c>
      <c r="E688" s="31">
        <f t="shared" si="40"/>
        <v>11.44372113290556</v>
      </c>
      <c r="F688" s="21">
        <f>raw_data!K689+raw_data!L689</f>
        <v>6.0510799999999997E-2</v>
      </c>
      <c r="G688" s="21">
        <f>SUM(raw_data!M689:'raw_data'!R689)</f>
        <v>0.67528909999999986</v>
      </c>
      <c r="H688" s="25">
        <f t="shared" si="41"/>
        <v>11.159811141151661</v>
      </c>
      <c r="I688" s="21">
        <f>raw_data!S689+raw_data!T689</f>
        <v>0.76762160000000002</v>
      </c>
      <c r="J688" s="21">
        <f>SUM(raw_data!U689:'raw_data'!Z689)</f>
        <v>0.1699638</v>
      </c>
      <c r="K688" s="25">
        <f t="shared" si="42"/>
        <v>0.22141612481983311</v>
      </c>
      <c r="L688" s="21">
        <f>raw_data!AA689+raw_data!AB689</f>
        <v>2.8767427999999997</v>
      </c>
      <c r="M688" s="21">
        <f>SUM(raw_data!AC689:'raw_data'!AH689)</f>
        <v>18.238374199999999</v>
      </c>
      <c r="N688" s="25">
        <f t="shared" si="43"/>
        <v>6.339939114473494</v>
      </c>
      <c r="O688">
        <f>raw_data!AI689</f>
        <v>80260621</v>
      </c>
      <c r="P688">
        <f>100*raw_data!AJ689/raw_data!AI689</f>
        <v>50.036314819941403</v>
      </c>
      <c r="Q688">
        <f>100*raw_data!AK689/raw_data!AI689</f>
        <v>0</v>
      </c>
      <c r="R688">
        <f>100*raw_data!AL689/raw_data!AI689</f>
        <v>62.980910651065109</v>
      </c>
      <c r="S688">
        <f>100*raw_data!AM689/raw_data!AI689</f>
        <v>58.025682357977267</v>
      </c>
      <c r="T688">
        <f>raw_data!AN689</f>
        <v>325919813481.22998</v>
      </c>
      <c r="U688">
        <f>raw_data!AO689</f>
        <v>41</v>
      </c>
      <c r="V688">
        <f>100*raw_data!AP689/raw_data!AI689</f>
        <v>0</v>
      </c>
      <c r="W688">
        <f>100*raw_data!AQ689/raw_data!AI689</f>
        <v>0</v>
      </c>
    </row>
    <row r="689" spans="1:23" x14ac:dyDescent="0.35">
      <c r="A689" s="27" t="str">
        <f>raw_data!A690</f>
        <v>European Free Trade Association</v>
      </c>
      <c r="B689" s="28">
        <f>raw_data!B690</f>
        <v>1994</v>
      </c>
      <c r="C689" s="33">
        <f>raw_data!C690+raw_data!D690</f>
        <v>0.10484668650793649</v>
      </c>
      <c r="D689" s="33">
        <f>SUM(raw_data!E690:'raw_data'!J690)</f>
        <v>4.8314997514983258</v>
      </c>
      <c r="E689" s="31">
        <f t="shared" si="40"/>
        <v>46.081568358696771</v>
      </c>
      <c r="F689" s="21">
        <f>raw_data!K690+raw_data!L690</f>
        <v>0.1249854</v>
      </c>
      <c r="G689" s="21">
        <f>SUM(raw_data!M690:'raw_data'!R690)</f>
        <v>0.522235</v>
      </c>
      <c r="H689" s="25">
        <f t="shared" si="41"/>
        <v>4.1783680333862998</v>
      </c>
      <c r="I689" s="21">
        <f>raw_data!S690+raw_data!T690</f>
        <v>2.2869000000000001E-3</v>
      </c>
      <c r="J689" s="21">
        <f>SUM(raw_data!U690:'raw_data'!Z690)</f>
        <v>4.8277147999999999</v>
      </c>
      <c r="K689" s="25">
        <f t="shared" si="42"/>
        <v>2111.0301281210373</v>
      </c>
      <c r="L689" s="21">
        <f>raw_data!AA690+raw_data!AB690</f>
        <v>1.18204E-2</v>
      </c>
      <c r="M689" s="21">
        <f>SUM(raw_data!AC690:'raw_data'!AH690)</f>
        <v>11.4767774</v>
      </c>
      <c r="N689" s="25">
        <f t="shared" si="43"/>
        <v>970.92969781056479</v>
      </c>
      <c r="O689">
        <f>raw_data!AI690</f>
        <v>11626876</v>
      </c>
      <c r="P689">
        <f>100*raw_data!AJ690/raw_data!AI690</f>
        <v>50.891563649599426</v>
      </c>
      <c r="Q689">
        <f>100*raw_data!AK690/raw_data!AI690</f>
        <v>0</v>
      </c>
      <c r="R689">
        <f>100*raw_data!AL690/raw_data!AI690</f>
        <v>37.549776913420253</v>
      </c>
      <c r="S689">
        <f>100*raw_data!AM690/raw_data!AI690</f>
        <v>73.869412557595012</v>
      </c>
      <c r="T689">
        <f>raw_data!AN690</f>
        <v>715662575918.65295</v>
      </c>
      <c r="U689">
        <f>raw_data!AO690</f>
        <v>0</v>
      </c>
      <c r="V689">
        <f>100*raw_data!AP690/raw_data!AI690</f>
        <v>0</v>
      </c>
      <c r="W689">
        <f>100*raw_data!AQ690/raw_data!AI690</f>
        <v>0</v>
      </c>
    </row>
    <row r="690" spans="1:23" x14ac:dyDescent="0.35">
      <c r="A690" s="27" t="str">
        <f>raw_data!A691</f>
        <v>India</v>
      </c>
      <c r="B690" s="28">
        <f>raw_data!B691</f>
        <v>1994</v>
      </c>
      <c r="C690" s="33">
        <f>raw_data!C691+raw_data!D691</f>
        <v>14.407358435740861</v>
      </c>
      <c r="D690" s="33">
        <f>SUM(raw_data!E691:'raw_data'!J691)</f>
        <v>62.456780322152717</v>
      </c>
      <c r="E690" s="31">
        <f t="shared" si="40"/>
        <v>4.3350611842358209</v>
      </c>
      <c r="F690" s="21">
        <f>raw_data!K691+raw_data!L691</f>
        <v>0.89507819999999993</v>
      </c>
      <c r="G690" s="21">
        <f>SUM(raw_data!M691:'raw_data'!R691)</f>
        <v>3.5025800000000003E-2</v>
      </c>
      <c r="H690" s="25">
        <f t="shared" si="41"/>
        <v>3.9131552974924433E-2</v>
      </c>
      <c r="I690" s="21">
        <f>raw_data!S691+raw_data!T691</f>
        <v>0.7723679</v>
      </c>
      <c r="J690" s="21">
        <f>SUM(raw_data!U691:'raw_data'!Z691)</f>
        <v>0.51180059999999994</v>
      </c>
      <c r="K690" s="25">
        <f t="shared" si="42"/>
        <v>0.66263836184802594</v>
      </c>
      <c r="L690" s="21">
        <f>raw_data!AA691+raw_data!AB691</f>
        <v>21.942236000000001</v>
      </c>
      <c r="M690" s="21">
        <f>SUM(raw_data!AC691:'raw_data'!AH691)</f>
        <v>73.239111000000008</v>
      </c>
      <c r="N690" s="25">
        <f t="shared" si="43"/>
        <v>3.3378143868291272</v>
      </c>
      <c r="O690">
        <f>raw_data!AI691</f>
        <v>945261958</v>
      </c>
      <c r="P690">
        <f>100*raw_data!AJ691/raw_data!AI691</f>
        <v>48.317458365334957</v>
      </c>
      <c r="Q690">
        <f>100*raw_data!AK691/raw_data!AI691</f>
        <v>0</v>
      </c>
      <c r="R690">
        <f>100*raw_data!AL691/raw_data!AI691</f>
        <v>0</v>
      </c>
      <c r="S690">
        <f>100*raw_data!AM691/raw_data!AI691</f>
        <v>26.398999969064661</v>
      </c>
      <c r="T690">
        <f>raw_data!AN691</f>
        <v>554089357369.86401</v>
      </c>
      <c r="U690">
        <f>raw_data!AO691</f>
        <v>0</v>
      </c>
      <c r="V690">
        <f>100*raw_data!AP691/raw_data!AI691</f>
        <v>0</v>
      </c>
      <c r="W690">
        <f>100*raw_data!AQ691/raw_data!AI691</f>
        <v>0</v>
      </c>
    </row>
    <row r="691" spans="1:23" x14ac:dyDescent="0.35">
      <c r="A691" s="27" t="str">
        <f>raw_data!A692</f>
        <v>Indonesia</v>
      </c>
      <c r="B691" s="28">
        <f>raw_data!B692</f>
        <v>1994</v>
      </c>
      <c r="C691" s="33">
        <f>raw_data!C692+raw_data!D692</f>
        <v>1.978314124857413</v>
      </c>
      <c r="D691" s="33">
        <f>SUM(raw_data!E692:'raw_data'!J692)</f>
        <v>7.6809460208927396</v>
      </c>
      <c r="E691" s="31">
        <f t="shared" si="40"/>
        <v>3.8825714907365096</v>
      </c>
      <c r="F691" s="21">
        <f>raw_data!K692+raw_data!L692</f>
        <v>0.4430385</v>
      </c>
      <c r="G691" s="21">
        <f>SUM(raw_data!M692:'raw_data'!R692)</f>
        <v>0.89604380000000006</v>
      </c>
      <c r="H691" s="25">
        <f t="shared" si="41"/>
        <v>2.0224964647541919</v>
      </c>
      <c r="I691" s="21">
        <f>raw_data!S692+raw_data!T692</f>
        <v>6.5556299999999998E-2</v>
      </c>
      <c r="J691" s="21">
        <f>SUM(raw_data!U692:'raw_data'!Z692)</f>
        <v>0.6650663</v>
      </c>
      <c r="K691" s="25">
        <f t="shared" si="42"/>
        <v>10.144963947019585</v>
      </c>
      <c r="L691" s="21">
        <f>raw_data!AA692+raw_data!AB692</f>
        <v>2.0492682000000002</v>
      </c>
      <c r="M691" s="21">
        <f>SUM(raw_data!AC692:'raw_data'!AH692)</f>
        <v>7.8753042000000004</v>
      </c>
      <c r="N691" s="25">
        <f t="shared" si="43"/>
        <v>3.8429836563120432</v>
      </c>
      <c r="O691">
        <f>raw_data!AI692</f>
        <v>194928533</v>
      </c>
      <c r="P691">
        <f>100*raw_data!AJ692/raw_data!AI692</f>
        <v>49.770526924347195</v>
      </c>
      <c r="Q691">
        <f>100*raw_data!AK692/raw_data!AI692</f>
        <v>0</v>
      </c>
      <c r="R691">
        <f>100*raw_data!AL692/raw_data!AI692</f>
        <v>94.56243124755882</v>
      </c>
      <c r="S691">
        <f>100*raw_data!AM692/raw_data!AI692</f>
        <v>34.93299977792374</v>
      </c>
      <c r="T691">
        <f>raw_data!AN692</f>
        <v>351963716564.42999</v>
      </c>
      <c r="U691">
        <f>raw_data!AO692</f>
        <v>0</v>
      </c>
      <c r="V691">
        <f>100*raw_data!AP692/raw_data!AI692</f>
        <v>0</v>
      </c>
      <c r="W691">
        <f>100*raw_data!AQ692/raw_data!AI692</f>
        <v>0</v>
      </c>
    </row>
    <row r="692" spans="1:23" x14ac:dyDescent="0.35">
      <c r="A692" s="27" t="str">
        <f>raw_data!A693</f>
        <v>Japan</v>
      </c>
      <c r="B692" s="28">
        <f>raw_data!B693</f>
        <v>1994</v>
      </c>
      <c r="C692" s="33">
        <f>raw_data!C693+raw_data!D693</f>
        <v>0.62657155011376009</v>
      </c>
      <c r="D692" s="33">
        <f>SUM(raw_data!E693:'raw_data'!J693)</f>
        <v>27.129539101911423</v>
      </c>
      <c r="E692" s="31">
        <f t="shared" si="40"/>
        <v>43.298389620444453</v>
      </c>
      <c r="F692" s="21">
        <f>raw_data!K693+raw_data!L693</f>
        <v>0.50407629999999992</v>
      </c>
      <c r="G692" s="21">
        <f>SUM(raw_data!M693:'raw_data'!R693)</f>
        <v>4.3984185999999994</v>
      </c>
      <c r="H692" s="25">
        <f t="shared" si="41"/>
        <v>8.725700057709517</v>
      </c>
      <c r="I692" s="21">
        <f>raw_data!S693+raw_data!T693</f>
        <v>6.4979999999999997E-4</v>
      </c>
      <c r="J692" s="21">
        <f>SUM(raw_data!U693:'raw_data'!Z693)</f>
        <v>0.43888840000000001</v>
      </c>
      <c r="K692" s="25">
        <f t="shared" si="42"/>
        <v>675.42074484456759</v>
      </c>
      <c r="L692" s="21">
        <f>raw_data!AA693+raw_data!AB693</f>
        <v>0.16966800000000001</v>
      </c>
      <c r="M692" s="21">
        <f>SUM(raw_data!AC693:'raw_data'!AH693)</f>
        <v>23.155360400000003</v>
      </c>
      <c r="N692" s="25">
        <f t="shared" si="43"/>
        <v>136.47452908032159</v>
      </c>
      <c r="O692">
        <f>raw_data!AI693</f>
        <v>125178000</v>
      </c>
      <c r="P692">
        <f>100*raw_data!AJ693/raw_data!AI693</f>
        <v>50.874066529262329</v>
      </c>
      <c r="Q692">
        <f>100*raw_data!AK693/raw_data!AI693</f>
        <v>0</v>
      </c>
      <c r="R692">
        <f>100*raw_data!AL693/raw_data!AI693</f>
        <v>97.247299046158275</v>
      </c>
      <c r="S692">
        <f>100*raw_data!AM693/raw_data!AI693</f>
        <v>77.880999856204767</v>
      </c>
      <c r="T692">
        <f>raw_data!AN693</f>
        <v>3688589488080.5898</v>
      </c>
      <c r="U692">
        <f>raw_data!AO693</f>
        <v>0</v>
      </c>
      <c r="V692">
        <f>100*raw_data!AP693/raw_data!AI693</f>
        <v>0</v>
      </c>
      <c r="W692">
        <f>100*raw_data!AQ693/raw_data!AI693</f>
        <v>0</v>
      </c>
    </row>
    <row r="693" spans="1:23" x14ac:dyDescent="0.35">
      <c r="A693" s="27" t="str">
        <f>raw_data!A694</f>
        <v>Mexico</v>
      </c>
      <c r="B693" s="28">
        <f>raw_data!B694</f>
        <v>1994</v>
      </c>
      <c r="C693" s="33">
        <f>raw_data!C694+raw_data!D694</f>
        <v>1.411847405491943</v>
      </c>
      <c r="D693" s="33">
        <f>SUM(raw_data!E694:'raw_data'!J694)</f>
        <v>15.744876868630115</v>
      </c>
      <c r="E693" s="31">
        <f t="shared" si="40"/>
        <v>11.151967845380559</v>
      </c>
      <c r="F693" s="21">
        <f>raw_data!K694+raw_data!L694</f>
        <v>0.1581658</v>
      </c>
      <c r="G693" s="21">
        <f>SUM(raw_data!M694:'raw_data'!R694)</f>
        <v>3.0635211000000004</v>
      </c>
      <c r="H693" s="25">
        <f t="shared" si="41"/>
        <v>19.369048808275878</v>
      </c>
      <c r="I693" s="21">
        <f>raw_data!S694+raw_data!T694</f>
        <v>0.1354108</v>
      </c>
      <c r="J693" s="21">
        <f>SUM(raw_data!U694:'raw_data'!Z694)</f>
        <v>0.25861289999999998</v>
      </c>
      <c r="K693" s="25">
        <f t="shared" si="42"/>
        <v>1.9098395401253074</v>
      </c>
      <c r="L693" s="21">
        <f>raw_data!AA694+raw_data!AB694</f>
        <v>1.6508916</v>
      </c>
      <c r="M693" s="21">
        <f>SUM(raw_data!AC694:'raw_data'!AH694)</f>
        <v>14.059861</v>
      </c>
      <c r="N693" s="25">
        <f t="shared" si="43"/>
        <v>8.5165258579061156</v>
      </c>
      <c r="O693">
        <f>raw_data!AI694</f>
        <v>88314424</v>
      </c>
      <c r="P693">
        <f>100*raw_data!AJ694/raw_data!AI694</f>
        <v>50.913973010796063</v>
      </c>
      <c r="Q693">
        <f>100*raw_data!AK694/raw_data!AI694</f>
        <v>0</v>
      </c>
      <c r="R693">
        <f>100*raw_data!AL694/raw_data!AI694</f>
        <v>91.560623211447322</v>
      </c>
      <c r="S693">
        <f>100*raw_data!AM694/raw_data!AI694</f>
        <v>72.984999596441909</v>
      </c>
      <c r="T693">
        <f>raw_data!AN694</f>
        <v>722940507244.57202</v>
      </c>
      <c r="U693">
        <f>raw_data!AO694</f>
        <v>53</v>
      </c>
      <c r="V693">
        <f>100*raw_data!AP694/raw_data!AI694</f>
        <v>0</v>
      </c>
      <c r="W693">
        <f>100*raw_data!AQ694/raw_data!AI694</f>
        <v>0</v>
      </c>
    </row>
    <row r="694" spans="1:23" x14ac:dyDescent="0.35">
      <c r="A694" s="27" t="str">
        <f>raw_data!A695</f>
        <v>Middle East</v>
      </c>
      <c r="B694" s="28">
        <f>raw_data!B695</f>
        <v>1994</v>
      </c>
      <c r="C694" s="33">
        <f>raw_data!C695+raw_data!D695</f>
        <v>1.5066823626632249</v>
      </c>
      <c r="D694" s="33">
        <f>SUM(raw_data!E695:'raw_data'!J695)</f>
        <v>14.959213908063161</v>
      </c>
      <c r="E694" s="31">
        <f t="shared" si="40"/>
        <v>9.9285783644676933</v>
      </c>
      <c r="F694" s="21">
        <f>raw_data!K695+raw_data!L695</f>
        <v>0.48076589999999997</v>
      </c>
      <c r="G694" s="21">
        <f>SUM(raw_data!M695:'raw_data'!R695)</f>
        <v>4.0190263999999996</v>
      </c>
      <c r="H694" s="25">
        <f t="shared" si="41"/>
        <v>8.3596328275362293</v>
      </c>
      <c r="I694" s="21">
        <f>raw_data!S695+raw_data!T695</f>
        <v>0.286935</v>
      </c>
      <c r="J694" s="21">
        <f>SUM(raw_data!U695:'raw_data'!Z695)</f>
        <v>0.38754520000000003</v>
      </c>
      <c r="K694" s="25">
        <f t="shared" si="42"/>
        <v>1.3506376008503669</v>
      </c>
      <c r="L694" s="21">
        <f>raw_data!AA695+raw_data!AB695</f>
        <v>1.6960922999999999</v>
      </c>
      <c r="M694" s="21">
        <f>SUM(raw_data!AC695:'raw_data'!AH695)</f>
        <v>13.6628667</v>
      </c>
      <c r="N694" s="25">
        <f t="shared" si="43"/>
        <v>8.0554971566111124</v>
      </c>
      <c r="O694">
        <f>raw_data!AI695</f>
        <v>151206497</v>
      </c>
      <c r="P694">
        <f>100*raw_data!AJ695/raw_data!AI695</f>
        <v>48.171695955630796</v>
      </c>
      <c r="Q694">
        <f>100*raw_data!AK695/raw_data!AI695</f>
        <v>0</v>
      </c>
      <c r="R694">
        <f>100*raw_data!AL695/raw_data!AI695</f>
        <v>27.748767303299143</v>
      </c>
      <c r="S694">
        <f>100*raw_data!AM695/raw_data!AI695</f>
        <v>61.938679790988083</v>
      </c>
      <c r="T694">
        <f>raw_data!AN695</f>
        <v>916843115049.52295</v>
      </c>
      <c r="U694">
        <f>raw_data!AO695</f>
        <v>43</v>
      </c>
      <c r="V694">
        <f>100*raw_data!AP695/raw_data!AI695</f>
        <v>0</v>
      </c>
      <c r="W694">
        <f>100*raw_data!AQ695/raw_data!AI695</f>
        <v>0</v>
      </c>
    </row>
    <row r="695" spans="1:23" x14ac:dyDescent="0.35">
      <c r="A695" s="27" t="str">
        <f>raw_data!A696</f>
        <v>Pakistan</v>
      </c>
      <c r="B695" s="28">
        <f>raw_data!B696</f>
        <v>1994</v>
      </c>
      <c r="C695" s="33">
        <f>raw_data!C696+raw_data!D696</f>
        <v>1.0208095708560241</v>
      </c>
      <c r="D695" s="33">
        <f>SUM(raw_data!E696:'raw_data'!J696)</f>
        <v>18.45063345052758</v>
      </c>
      <c r="E695" s="31">
        <f t="shared" si="40"/>
        <v>18.074510640662748</v>
      </c>
      <c r="F695" s="21">
        <f>raw_data!K696+raw_data!L696</f>
        <v>0.26630110000000001</v>
      </c>
      <c r="G695" s="21">
        <f>SUM(raw_data!M696:'raw_data'!R696)</f>
        <v>0.1044756</v>
      </c>
      <c r="H695" s="25">
        <f t="shared" si="41"/>
        <v>0.39232132349434529</v>
      </c>
      <c r="I695" s="21">
        <f>raw_data!S696+raw_data!T696</f>
        <v>2.13373E-2</v>
      </c>
      <c r="J695" s="21">
        <f>SUM(raw_data!U696:'raw_data'!Z696)</f>
        <v>0.1029186</v>
      </c>
      <c r="K695" s="25">
        <f t="shared" si="42"/>
        <v>4.8234125217342401</v>
      </c>
      <c r="L695" s="21">
        <f>raw_data!AA696+raw_data!AB696</f>
        <v>1.0935375000000001</v>
      </c>
      <c r="M695" s="21">
        <f>SUM(raw_data!AC696:'raw_data'!AH696)</f>
        <v>21.505931500000003</v>
      </c>
      <c r="N695" s="25">
        <f t="shared" si="43"/>
        <v>19.666386840871944</v>
      </c>
      <c r="O695">
        <f>raw_data!AI696</f>
        <v>129245139</v>
      </c>
      <c r="P695">
        <f>100*raw_data!AJ696/raw_data!AI696</f>
        <v>48.222519223721058</v>
      </c>
      <c r="Q695">
        <f>100*raw_data!AK696/raw_data!AI696</f>
        <v>0</v>
      </c>
      <c r="R695">
        <f>100*raw_data!AL696/raw_data!AI696</f>
        <v>0</v>
      </c>
      <c r="S695">
        <f>100*raw_data!AM696/raw_data!AI696</f>
        <v>31.582000155533898</v>
      </c>
      <c r="T695">
        <f>raw_data!AN696</f>
        <v>118894583992.39999</v>
      </c>
      <c r="U695">
        <f>raw_data!AO696</f>
        <v>0</v>
      </c>
      <c r="V695">
        <f>100*raw_data!AP696/raw_data!AI696</f>
        <v>0</v>
      </c>
      <c r="W695">
        <f>100*raw_data!AQ696/raw_data!AI696</f>
        <v>0</v>
      </c>
    </row>
    <row r="696" spans="1:23" x14ac:dyDescent="0.35">
      <c r="A696" s="27" t="str">
        <f>raw_data!A697</f>
        <v>Russia</v>
      </c>
      <c r="B696" s="28">
        <f>raw_data!B697</f>
        <v>1994</v>
      </c>
      <c r="C696" s="33">
        <f>raw_data!C697+raw_data!D697</f>
        <v>0.39270100715691408</v>
      </c>
      <c r="D696" s="33">
        <f>SUM(raw_data!E697:'raw_data'!J697)</f>
        <v>32.954631703373508</v>
      </c>
      <c r="E696" s="31">
        <f t="shared" si="40"/>
        <v>83.917869072858309</v>
      </c>
      <c r="F696" s="21">
        <f>raw_data!K697+raw_data!L697</f>
        <v>6.9185400000000008E-2</v>
      </c>
      <c r="G696" s="21">
        <f>SUM(raw_data!M697:'raw_data'!R697)</f>
        <v>2.9309159999999999</v>
      </c>
      <c r="H696" s="25">
        <f t="shared" si="41"/>
        <v>42.363215360466221</v>
      </c>
      <c r="I696" s="21">
        <f>raw_data!S697+raw_data!T697</f>
        <v>3.9556000000000001E-2</v>
      </c>
      <c r="J696" s="21">
        <f>SUM(raw_data!U697:'raw_data'!Z697)</f>
        <v>2.4651145000000003</v>
      </c>
      <c r="K696" s="25">
        <f t="shared" si="42"/>
        <v>62.319610172919411</v>
      </c>
      <c r="L696" s="21">
        <f>raw_data!AA697+raw_data!AB697</f>
        <v>2.4068161999999997</v>
      </c>
      <c r="M696" s="21">
        <f>SUM(raw_data!AC697:'raw_data'!AH697)</f>
        <v>56.677174200000003</v>
      </c>
      <c r="N696" s="25">
        <f t="shared" si="43"/>
        <v>23.548609237381736</v>
      </c>
      <c r="O696">
        <f>raw_data!AI697</f>
        <v>148407912</v>
      </c>
      <c r="P696">
        <f>100*raw_data!AJ697/raw_data!AI697</f>
        <v>53.132913830092832</v>
      </c>
      <c r="Q696">
        <f>100*raw_data!AK697/raw_data!AI697</f>
        <v>0</v>
      </c>
      <c r="R696">
        <f>100*raw_data!AL697/raw_data!AI697</f>
        <v>94.076721462127978</v>
      </c>
      <c r="S696">
        <f>100*raw_data!AM697/raw_data!AI697</f>
        <v>73.376000330764043</v>
      </c>
      <c r="T696">
        <f>raw_data!AN697</f>
        <v>752686754256.14099</v>
      </c>
      <c r="U696">
        <f>raw_data!AO697</f>
        <v>0</v>
      </c>
      <c r="V696">
        <f>100*raw_data!AP697/raw_data!AI697</f>
        <v>0</v>
      </c>
      <c r="W696">
        <f>100*raw_data!AQ697/raw_data!AI697</f>
        <v>0</v>
      </c>
    </row>
    <row r="697" spans="1:23" x14ac:dyDescent="0.35">
      <c r="A697" s="27" t="str">
        <f>raw_data!A698</f>
        <v>South Africa</v>
      </c>
      <c r="B697" s="28">
        <f>raw_data!B698</f>
        <v>1994</v>
      </c>
      <c r="C697" s="33">
        <f>raw_data!C698+raw_data!D698</f>
        <v>0.1737466670851873</v>
      </c>
      <c r="D697" s="33">
        <f>SUM(raw_data!E698:'raw_data'!J698)</f>
        <v>4.4345012424143899</v>
      </c>
      <c r="E697" s="31">
        <f t="shared" si="40"/>
        <v>25.522798893403646</v>
      </c>
      <c r="F697" s="21">
        <f>raw_data!K698+raw_data!L698</f>
        <v>0.1226483</v>
      </c>
      <c r="G697" s="21">
        <f>SUM(raw_data!M698:'raw_data'!R698)</f>
        <v>0.30594539999999998</v>
      </c>
      <c r="H697" s="25">
        <f t="shared" si="41"/>
        <v>2.4944936048848616</v>
      </c>
      <c r="I697" s="21">
        <f>raw_data!S698+raw_data!T698</f>
        <v>5.89171E-2</v>
      </c>
      <c r="J697" s="21">
        <f>SUM(raw_data!U698:'raw_data'!Z698)</f>
        <v>0.44075180000000003</v>
      </c>
      <c r="K697" s="25">
        <f t="shared" si="42"/>
        <v>7.4808807629703438</v>
      </c>
      <c r="L697" s="21">
        <f>raw_data!AA698+raw_data!AB698</f>
        <v>0.22545900000000002</v>
      </c>
      <c r="M697" s="21">
        <f>SUM(raw_data!AC698:'raw_data'!AH698)</f>
        <v>5.0725093999999995</v>
      </c>
      <c r="N697" s="25">
        <f t="shared" si="43"/>
        <v>22.498589100457284</v>
      </c>
      <c r="O697">
        <f>raw_data!AI698</f>
        <v>43267982</v>
      </c>
      <c r="P697">
        <f>100*raw_data!AJ698/raw_data!AI698</f>
        <v>52.054186395843466</v>
      </c>
      <c r="Q697">
        <f>100*raw_data!AK698/raw_data!AI698</f>
        <v>0</v>
      </c>
      <c r="R697">
        <f>100*raw_data!AL698/raw_data!AI698</f>
        <v>0</v>
      </c>
      <c r="S697">
        <f>100*raw_data!AM698/raw_data!AI698</f>
        <v>54.004000001664046</v>
      </c>
      <c r="T697">
        <f>raw_data!AN698</f>
        <v>187381146228.48599</v>
      </c>
      <c r="U697">
        <f>raw_data!AO698</f>
        <v>0</v>
      </c>
      <c r="V697">
        <f>100*raw_data!AP698/raw_data!AI698</f>
        <v>0</v>
      </c>
      <c r="W697">
        <f>100*raw_data!AQ698/raw_data!AI698</f>
        <v>0</v>
      </c>
    </row>
    <row r="698" spans="1:23" x14ac:dyDescent="0.35">
      <c r="A698" s="27" t="str">
        <f>raw_data!A699</f>
        <v>South America_Northern</v>
      </c>
      <c r="B698" s="28">
        <f>raw_data!B699</f>
        <v>1994</v>
      </c>
      <c r="C698" s="33">
        <f>raw_data!C699+raw_data!D699</f>
        <v>0.13959349058164378</v>
      </c>
      <c r="D698" s="33">
        <f>SUM(raw_data!E699:'raw_data'!J699)</f>
        <v>3.594956391820503</v>
      </c>
      <c r="E698" s="31">
        <f t="shared" si="40"/>
        <v>25.7530374578457</v>
      </c>
      <c r="F698" s="21">
        <f>raw_data!K699+raw_data!L699</f>
        <v>0.108294</v>
      </c>
      <c r="G698" s="21">
        <f>SUM(raw_data!M699:'raw_data'!R699)</f>
        <v>0.59726639999999998</v>
      </c>
      <c r="H698" s="25">
        <f t="shared" si="41"/>
        <v>5.5152307607069639</v>
      </c>
      <c r="I698" s="21">
        <f>raw_data!S699+raw_data!T699</f>
        <v>1.0138E-3</v>
      </c>
      <c r="J698" s="21">
        <f>SUM(raw_data!U699:'raw_data'!Z699)</f>
        <v>8.8781499999999999E-2</v>
      </c>
      <c r="K698" s="25">
        <f t="shared" si="42"/>
        <v>87.572992700729927</v>
      </c>
      <c r="L698" s="21">
        <f>raw_data!AA699+raw_data!AB699</f>
        <v>4.3943400000000001E-2</v>
      </c>
      <c r="M698" s="21">
        <f>SUM(raw_data!AC699:'raw_data'!AH699)</f>
        <v>3.1870543000000002</v>
      </c>
      <c r="N698" s="25">
        <f t="shared" si="43"/>
        <v>72.52634752886668</v>
      </c>
      <c r="O698">
        <f>raw_data!AI699</f>
        <v>22816927</v>
      </c>
      <c r="P698">
        <f>100*raw_data!AJ699/raw_data!AI699</f>
        <v>49.884171518802688</v>
      </c>
      <c r="Q698">
        <f>100*raw_data!AK699/raw_data!AI699</f>
        <v>0</v>
      </c>
      <c r="R698">
        <f>100*raw_data!AL699/raw_data!AI699</f>
        <v>0</v>
      </c>
      <c r="S698">
        <f>100*raw_data!AM699/raw_data!AI699</f>
        <v>83.463281448899764</v>
      </c>
      <c r="T698">
        <f>raw_data!AN699</f>
        <v>5048682944.7672901</v>
      </c>
      <c r="U698">
        <f>raw_data!AO699</f>
        <v>0</v>
      </c>
      <c r="V698">
        <f>100*raw_data!AP699/raw_data!AI699</f>
        <v>0</v>
      </c>
      <c r="W698">
        <f>100*raw_data!AQ699/raw_data!AI699</f>
        <v>0</v>
      </c>
    </row>
    <row r="699" spans="1:23" x14ac:dyDescent="0.35">
      <c r="A699" s="27" t="str">
        <f>raw_data!A700</f>
        <v>South America_Southern</v>
      </c>
      <c r="B699" s="28">
        <f>raw_data!B700</f>
        <v>1994</v>
      </c>
      <c r="C699" s="33">
        <f>raw_data!C700+raw_data!D700</f>
        <v>0.37889431032106841</v>
      </c>
      <c r="D699" s="33">
        <f>SUM(raw_data!E700:'raw_data'!J700)</f>
        <v>9.2373477424233723</v>
      </c>
      <c r="E699" s="31">
        <f t="shared" si="40"/>
        <v>24.379747836793342</v>
      </c>
      <c r="F699" s="21">
        <f>raw_data!K700+raw_data!L700</f>
        <v>8.1367899999999993E-2</v>
      </c>
      <c r="G699" s="21">
        <f>SUM(raw_data!M700:'raw_data'!R700)</f>
        <v>0.76615130000000009</v>
      </c>
      <c r="H699" s="25">
        <f t="shared" si="41"/>
        <v>9.4158912789933158</v>
      </c>
      <c r="I699" s="21">
        <f>raw_data!S700+raw_data!T700</f>
        <v>8.6261600000000008E-2</v>
      </c>
      <c r="J699" s="21">
        <f>SUM(raw_data!U700:'raw_data'!Z700)</f>
        <v>14.947533699999999</v>
      </c>
      <c r="K699" s="25">
        <f t="shared" si="42"/>
        <v>173.28143345358768</v>
      </c>
      <c r="L699" s="21">
        <f>raw_data!AA700+raw_data!AB700</f>
        <v>0.4897011</v>
      </c>
      <c r="M699" s="21">
        <f>SUM(raw_data!AC700:'raw_data'!AH700)</f>
        <v>27.043695900000003</v>
      </c>
      <c r="N699" s="25">
        <f t="shared" si="43"/>
        <v>55.2249033134702</v>
      </c>
      <c r="O699">
        <f>raw_data!AI700</f>
        <v>64920552</v>
      </c>
      <c r="P699">
        <f>100*raw_data!AJ700/raw_data!AI700</f>
        <v>50.099443085450041</v>
      </c>
      <c r="Q699">
        <f>100*raw_data!AK700/raw_data!AI700</f>
        <v>0</v>
      </c>
      <c r="R699">
        <f>100*raw_data!AL700/raw_data!AI700</f>
        <v>11.915787468966684</v>
      </c>
      <c r="S699">
        <f>100*raw_data!AM700/raw_data!AI700</f>
        <v>69.441578377214043</v>
      </c>
      <c r="T699">
        <f>raw_data!AN700</f>
        <v>282234354214.27197</v>
      </c>
      <c r="U699">
        <f>raw_data!AO700</f>
        <v>0</v>
      </c>
      <c r="V699">
        <f>100*raw_data!AP700/raw_data!AI700</f>
        <v>0</v>
      </c>
      <c r="W699">
        <f>100*raw_data!AQ700/raw_data!AI700</f>
        <v>0</v>
      </c>
    </row>
    <row r="700" spans="1:23" x14ac:dyDescent="0.35">
      <c r="A700" s="27" t="str">
        <f>raw_data!A701</f>
        <v>South Asia</v>
      </c>
      <c r="B700" s="28">
        <f>raw_data!B701</f>
        <v>1994</v>
      </c>
      <c r="C700" s="33">
        <f>raw_data!C701+raw_data!D701</f>
        <v>0.91151701184027234</v>
      </c>
      <c r="D700" s="33">
        <f>SUM(raw_data!E701:'raw_data'!J701)</f>
        <v>7.2862437890066483</v>
      </c>
      <c r="E700" s="31">
        <f t="shared" si="40"/>
        <v>7.9935357150343966</v>
      </c>
      <c r="F700" s="21">
        <f>raw_data!K701+raw_data!L701</f>
        <v>0.16249379999999999</v>
      </c>
      <c r="G700" s="21">
        <f>SUM(raw_data!M701:'raw_data'!R701)</f>
        <v>0.58810050000000003</v>
      </c>
      <c r="H700" s="25">
        <f t="shared" si="41"/>
        <v>3.6192180870900925</v>
      </c>
      <c r="I700" s="21">
        <f>raw_data!S701+raw_data!T701</f>
        <v>4.67512E-2</v>
      </c>
      <c r="J700" s="21">
        <f>SUM(raw_data!U701:'raw_data'!Z701)</f>
        <v>0.1063178</v>
      </c>
      <c r="K700" s="25">
        <f t="shared" si="42"/>
        <v>2.2741191669946441</v>
      </c>
      <c r="L700" s="21">
        <f>raw_data!AA701+raw_data!AB701</f>
        <v>0.91006120000000001</v>
      </c>
      <c r="M700" s="21">
        <f>SUM(raw_data!AC701:'raw_data'!AH701)</f>
        <v>7.6481975999999996</v>
      </c>
      <c r="N700" s="25">
        <f t="shared" si="43"/>
        <v>8.4040475519668334</v>
      </c>
      <c r="O700">
        <f>raw_data!AI701</f>
        <v>171650402</v>
      </c>
      <c r="P700">
        <f>100*raw_data!AJ701/raw_data!AI701</f>
        <v>49.064086666106384</v>
      </c>
      <c r="Q700">
        <f>100*raw_data!AK701/raw_data!AI701</f>
        <v>0</v>
      </c>
      <c r="R700">
        <f>100*raw_data!AL701/raw_data!AI701</f>
        <v>8.4770555911660495E-2</v>
      </c>
      <c r="S700">
        <f>100*raw_data!AM701/raw_data!AI701</f>
        <v>19.664764898132891</v>
      </c>
      <c r="T700">
        <f>raw_data!AN701</f>
        <v>101460857507.56599</v>
      </c>
      <c r="U700">
        <f>raw_data!AO701</f>
        <v>0</v>
      </c>
      <c r="V700">
        <f>100*raw_data!AP701/raw_data!AI701</f>
        <v>0</v>
      </c>
      <c r="W700">
        <f>100*raw_data!AQ701/raw_data!AI701</f>
        <v>0</v>
      </c>
    </row>
    <row r="701" spans="1:23" x14ac:dyDescent="0.35">
      <c r="A701" s="27" t="str">
        <f>raw_data!A702</f>
        <v>South Korea</v>
      </c>
      <c r="B701" s="28">
        <f>raw_data!B702</f>
        <v>1994</v>
      </c>
      <c r="C701" s="33">
        <f>raw_data!C702+raw_data!D702</f>
        <v>0.27821041933497598</v>
      </c>
      <c r="D701" s="33">
        <f>SUM(raw_data!E702:'raw_data'!J702)</f>
        <v>6.0493603478640381</v>
      </c>
      <c r="E701" s="31">
        <f t="shared" si="40"/>
        <v>21.743831026617219</v>
      </c>
      <c r="F701" s="21">
        <f>raw_data!K702+raw_data!L702</f>
        <v>0.1624015</v>
      </c>
      <c r="G701" s="21">
        <f>SUM(raw_data!M702:'raw_data'!R702)</f>
        <v>0.46548499999999998</v>
      </c>
      <c r="H701" s="25">
        <f t="shared" si="41"/>
        <v>2.8662604717320961</v>
      </c>
      <c r="I701" s="21">
        <f>raw_data!S702+raw_data!T702</f>
        <v>2.0765800000000001E-2</v>
      </c>
      <c r="J701" s="21">
        <f>SUM(raw_data!U702:'raw_data'!Z702)</f>
        <v>0.592719</v>
      </c>
      <c r="K701" s="25">
        <f t="shared" si="42"/>
        <v>28.543037109092833</v>
      </c>
      <c r="L701" s="21">
        <f>raw_data!AA702+raw_data!AB702</f>
        <v>0.1589835</v>
      </c>
      <c r="M701" s="21">
        <f>SUM(raw_data!AC702:'raw_data'!AH702)</f>
        <v>7.3697487999999991</v>
      </c>
      <c r="N701" s="25">
        <f t="shared" si="43"/>
        <v>46.355431852991025</v>
      </c>
      <c r="O701">
        <f>raw_data!AI702</f>
        <v>44641540</v>
      </c>
      <c r="P701">
        <f>100*raw_data!AJ702/raw_data!AI702</f>
        <v>49.753789855815903</v>
      </c>
      <c r="Q701">
        <f>100*raw_data!AK702/raw_data!AI702</f>
        <v>0</v>
      </c>
      <c r="R701">
        <f>100*raw_data!AL702/raw_data!AI702</f>
        <v>108.79670817807809</v>
      </c>
      <c r="S701">
        <f>100*raw_data!AM702/raw_data!AI702</f>
        <v>77.452000983837024</v>
      </c>
      <c r="T701">
        <f>raw_data!AN702</f>
        <v>551603291318.84802</v>
      </c>
      <c r="U701">
        <f>raw_data!AO702</f>
        <v>0</v>
      </c>
      <c r="V701">
        <f>100*raw_data!AP702/raw_data!AI702</f>
        <v>0</v>
      </c>
      <c r="W701">
        <f>100*raw_data!AQ702/raw_data!AI702</f>
        <v>0</v>
      </c>
    </row>
    <row r="702" spans="1:23" x14ac:dyDescent="0.35">
      <c r="A702" s="27" t="str">
        <f>raw_data!A703</f>
        <v>Southeast Asia</v>
      </c>
      <c r="B702" s="28">
        <f>raw_data!B703</f>
        <v>1994</v>
      </c>
      <c r="C702" s="33">
        <f>raw_data!C703+raw_data!D703</f>
        <v>1.9087934665598409</v>
      </c>
      <c r="D702" s="33">
        <f>SUM(raw_data!E703:'raw_data'!J703)</f>
        <v>21.228163269975358</v>
      </c>
      <c r="E702" s="31">
        <f t="shared" si="40"/>
        <v>11.121246819979019</v>
      </c>
      <c r="F702" s="21">
        <f>raw_data!K703+raw_data!L703</f>
        <v>0.40384739999999997</v>
      </c>
      <c r="G702" s="21">
        <f>SUM(raw_data!M703:'raw_data'!R703)</f>
        <v>4.5914503</v>
      </c>
      <c r="H702" s="25">
        <f t="shared" si="41"/>
        <v>11.369270422441746</v>
      </c>
      <c r="I702" s="21">
        <f>raw_data!S703+raw_data!T703</f>
        <v>0.94623349999999995</v>
      </c>
      <c r="J702" s="21">
        <f>SUM(raw_data!U703:'raw_data'!Z703)</f>
        <v>2.7703245000000005</v>
      </c>
      <c r="K702" s="25">
        <f t="shared" si="42"/>
        <v>2.927738766382717</v>
      </c>
      <c r="L702" s="21">
        <f>raw_data!AA703+raw_data!AB703</f>
        <v>3.1492671999999997</v>
      </c>
      <c r="M702" s="21">
        <f>SUM(raw_data!AC703:'raw_data'!AH703)</f>
        <v>21.727739800000002</v>
      </c>
      <c r="N702" s="25">
        <f t="shared" si="43"/>
        <v>6.8993001927559545</v>
      </c>
      <c r="O702">
        <f>raw_data!AI703</f>
        <v>309816049</v>
      </c>
      <c r="P702">
        <f>100*raw_data!AJ703/raw_data!AI703</f>
        <v>50.249596979399861</v>
      </c>
      <c r="Q702">
        <f>100*raw_data!AK703/raw_data!AI703</f>
        <v>0</v>
      </c>
      <c r="R702">
        <f>100*raw_data!AL703/raw_data!AI703</f>
        <v>0.60826997377401837</v>
      </c>
      <c r="S702">
        <f>100*raw_data!AM703/raw_data!AI703</f>
        <v>34.801196822440922</v>
      </c>
      <c r="T702">
        <f>raw_data!AN703</f>
        <v>629045653523.86902</v>
      </c>
      <c r="U702">
        <f>raw_data!AO703</f>
        <v>0</v>
      </c>
      <c r="V702">
        <f>100*raw_data!AP703/raw_data!AI703</f>
        <v>0</v>
      </c>
      <c r="W702">
        <f>100*raw_data!AQ703/raw_data!AI703</f>
        <v>0</v>
      </c>
    </row>
    <row r="703" spans="1:23" x14ac:dyDescent="0.35">
      <c r="A703" s="27" t="str">
        <f>raw_data!A704</f>
        <v>Taiwan</v>
      </c>
      <c r="B703" s="28">
        <f>raw_data!B704</f>
        <v>1994</v>
      </c>
      <c r="C703" s="33">
        <f>raw_data!C704+raw_data!D704</f>
        <v>0.28703063256743283</v>
      </c>
      <c r="D703" s="33">
        <f>SUM(raw_data!E704:'raw_data'!J704)</f>
        <v>3.7184617203911454</v>
      </c>
      <c r="E703" s="31">
        <f t="shared" si="40"/>
        <v>12.954929887204836</v>
      </c>
      <c r="F703" s="21">
        <f>raw_data!K704+raw_data!L704</f>
        <v>0.1235782</v>
      </c>
      <c r="G703" s="21">
        <f>SUM(raw_data!M704:'raw_data'!R704)</f>
        <v>0.87365919999999997</v>
      </c>
      <c r="H703" s="25">
        <f t="shared" si="41"/>
        <v>7.0696870483628986</v>
      </c>
      <c r="I703" s="21">
        <f>raw_data!S704+raw_data!T704</f>
        <v>4.8250999999999997E-3</v>
      </c>
      <c r="J703" s="21">
        <f>SUM(raw_data!U704:'raw_data'!Z704)</f>
        <v>0.92993999999999999</v>
      </c>
      <c r="K703" s="25">
        <f t="shared" si="42"/>
        <v>192.72968435887341</v>
      </c>
      <c r="L703" s="21">
        <f>raw_data!AA704+raw_data!AB704</f>
        <v>0.23265239999999998</v>
      </c>
      <c r="M703" s="21">
        <f>SUM(raw_data!AC704:'raw_data'!AH704)</f>
        <v>3.8928409999999998</v>
      </c>
      <c r="N703" s="25">
        <f t="shared" si="43"/>
        <v>16.732434309725583</v>
      </c>
      <c r="O703">
        <f>raw_data!AI704</f>
        <v>0</v>
      </c>
      <c r="P703" t="e">
        <f>100*raw_data!AJ704/raw_data!AI704</f>
        <v>#DIV/0!</v>
      </c>
      <c r="Q703" t="e">
        <f>100*raw_data!AK704/raw_data!AI704</f>
        <v>#DIV/0!</v>
      </c>
      <c r="R703" t="e">
        <f>100*raw_data!AL704/raw_data!AI704</f>
        <v>#DIV/0!</v>
      </c>
      <c r="S703" t="e">
        <f>100*raw_data!AM704/raw_data!AI704</f>
        <v>#DIV/0!</v>
      </c>
      <c r="T703">
        <f>raw_data!AN704</f>
        <v>0</v>
      </c>
      <c r="U703">
        <f>raw_data!AO704</f>
        <v>0</v>
      </c>
      <c r="V703" t="e">
        <f>100*raw_data!AP704/raw_data!AI704</f>
        <v>#DIV/0!</v>
      </c>
      <c r="W703" t="e">
        <f>100*raw_data!AQ704/raw_data!AI704</f>
        <v>#DIV/0!</v>
      </c>
    </row>
    <row r="704" spans="1:23" x14ac:dyDescent="0.35">
      <c r="A704" s="27" t="str">
        <f>raw_data!A705</f>
        <v>Argentina</v>
      </c>
      <c r="B704" s="28">
        <f>raw_data!B705</f>
        <v>1994</v>
      </c>
      <c r="C704" s="33">
        <f>raw_data!C705+raw_data!D705</f>
        <v>6.3575207688623903E-2</v>
      </c>
      <c r="D704" s="33">
        <f>SUM(raw_data!E705:'raw_data'!J705)</f>
        <v>11.356639223772349</v>
      </c>
      <c r="E704" s="31">
        <f t="shared" si="40"/>
        <v>178.63314390405833</v>
      </c>
      <c r="F704" s="21">
        <f>raw_data!K705+raw_data!L705</f>
        <v>4.96027E-2</v>
      </c>
      <c r="G704" s="21">
        <f>SUM(raw_data!M705:'raw_data'!R705)</f>
        <v>0.33618919999999997</v>
      </c>
      <c r="H704" s="25">
        <f t="shared" si="41"/>
        <v>6.7776391204511039</v>
      </c>
      <c r="I704" s="21">
        <f>raw_data!S705+raw_data!T705</f>
        <v>0.48250860000000001</v>
      </c>
      <c r="J704" s="21">
        <f>SUM(raw_data!U705:'raw_data'!Z705)</f>
        <v>1.8181479999999999</v>
      </c>
      <c r="K704" s="25">
        <f t="shared" si="42"/>
        <v>3.7681152211587521</v>
      </c>
      <c r="L704" s="21">
        <f>raw_data!AA705+raw_data!AB705</f>
        <v>0.55334799999999995</v>
      </c>
      <c r="M704" s="21">
        <f>SUM(raw_data!AC705:'raw_data'!AH705)</f>
        <v>13.977244199999999</v>
      </c>
      <c r="N704" s="25">
        <f t="shared" si="43"/>
        <v>25.259410352978598</v>
      </c>
      <c r="O704">
        <f>raw_data!AI705</f>
        <v>34488696</v>
      </c>
      <c r="P704">
        <f>100*raw_data!AJ705/raw_data!AI705</f>
        <v>50.738737701187659</v>
      </c>
      <c r="Q704">
        <f>100*raw_data!AK705/raw_data!AI705</f>
        <v>0</v>
      </c>
      <c r="R704">
        <f>100*raw_data!AL705/raw_data!AI705</f>
        <v>98.577597714915058</v>
      </c>
      <c r="S704">
        <f>100*raw_data!AM705/raw_data!AI705</f>
        <v>87.959999995360803</v>
      </c>
      <c r="T704">
        <f>raw_data!AN705</f>
        <v>358592053441.54498</v>
      </c>
      <c r="U704">
        <f>raw_data!AO705</f>
        <v>46</v>
      </c>
      <c r="V704">
        <f>100*raw_data!AP705/raw_data!AI705</f>
        <v>0</v>
      </c>
      <c r="W704">
        <f>100*raw_data!AQ705/raw_data!AI705</f>
        <v>0</v>
      </c>
    </row>
    <row r="705" spans="1:23" x14ac:dyDescent="0.35">
      <c r="A705" s="27" t="str">
        <f>raw_data!A706</f>
        <v>Colombia</v>
      </c>
      <c r="B705" s="28">
        <f>raw_data!B706</f>
        <v>1994</v>
      </c>
      <c r="C705" s="33">
        <f>raw_data!C706+raw_data!D706</f>
        <v>0.27131165706246374</v>
      </c>
      <c r="D705" s="33">
        <f>SUM(raw_data!E706:'raw_data'!J706)</f>
        <v>5.8144979820291214</v>
      </c>
      <c r="E705" s="31">
        <f t="shared" si="40"/>
        <v>21.431065826598289</v>
      </c>
      <c r="F705" s="21">
        <f>raw_data!K706+raw_data!L706</f>
        <v>0.1218578</v>
      </c>
      <c r="G705" s="21">
        <f>SUM(raw_data!M706:'raw_data'!R706)</f>
        <v>8.6659099999999989E-2</v>
      </c>
      <c r="H705" s="25">
        <f t="shared" si="41"/>
        <v>0.71114938887785584</v>
      </c>
      <c r="I705" s="21">
        <f>raw_data!S706+raw_data!T706</f>
        <v>1.1708300000000001E-2</v>
      </c>
      <c r="J705" s="21">
        <f>SUM(raw_data!U706:'raw_data'!Z706)</f>
        <v>0.1070508</v>
      </c>
      <c r="K705" s="25">
        <f t="shared" si="42"/>
        <v>9.1431548559568849</v>
      </c>
      <c r="L705" s="21">
        <f>raw_data!AA706+raw_data!AB706</f>
        <v>0.18094449999999998</v>
      </c>
      <c r="M705" s="21">
        <f>SUM(raw_data!AC706:'raw_data'!AH706)</f>
        <v>6.6953253999999998</v>
      </c>
      <c r="N705" s="25">
        <f t="shared" si="43"/>
        <v>37.002094012252378</v>
      </c>
      <c r="O705">
        <f>raw_data!AI706</f>
        <v>35295461</v>
      </c>
      <c r="P705">
        <f>100*raw_data!AJ706/raw_data!AI706</f>
        <v>50.189088052993554</v>
      </c>
      <c r="Q705">
        <f>100*raw_data!AK706/raw_data!AI706</f>
        <v>0</v>
      </c>
      <c r="R705">
        <f>100*raw_data!AL706/raw_data!AI706</f>
        <v>83.923363403583252</v>
      </c>
      <c r="S705">
        <f>100*raw_data!AM706/raw_data!AI706</f>
        <v>71.327998804152188</v>
      </c>
      <c r="T705">
        <f>raw_data!AN706</f>
        <v>142593449304.448</v>
      </c>
      <c r="U705">
        <f>raw_data!AO706</f>
        <v>0</v>
      </c>
      <c r="V705">
        <f>100*raw_data!AP706/raw_data!AI706</f>
        <v>0</v>
      </c>
      <c r="W705">
        <f>100*raw_data!AQ706/raw_data!AI706</f>
        <v>0</v>
      </c>
    </row>
    <row r="706" spans="1:23" x14ac:dyDescent="0.35">
      <c r="A706" s="27" t="str">
        <f>raw_data!A707</f>
        <v>USA</v>
      </c>
      <c r="B706" s="28">
        <f>raw_data!B707</f>
        <v>1995</v>
      </c>
      <c r="C706" s="33">
        <f>raw_data!C707+raw_data!D707</f>
        <v>2.6461445243099702</v>
      </c>
      <c r="D706" s="33">
        <f>SUM(raw_data!E707:'raw_data'!J707)</f>
        <v>109.63628711158374</v>
      </c>
      <c r="E706" s="31">
        <f t="shared" si="40"/>
        <v>41.43246376165844</v>
      </c>
      <c r="F706" s="21">
        <f>raw_data!K707+raw_data!L707</f>
        <v>0.51744780000000001</v>
      </c>
      <c r="G706" s="21">
        <f>SUM(raw_data!M707:'raw_data'!R707)</f>
        <v>5.7361488999999999</v>
      </c>
      <c r="H706" s="25">
        <f t="shared" si="41"/>
        <v>11.085463886405545</v>
      </c>
      <c r="I706" s="21">
        <f>raw_data!S707+raw_data!T707</f>
        <v>1.4992185999999998</v>
      </c>
      <c r="J706" s="21">
        <f>SUM(raw_data!U707:'raw_data'!Z707)</f>
        <v>7.5577245</v>
      </c>
      <c r="K706" s="25">
        <f t="shared" si="42"/>
        <v>5.0411090817576572</v>
      </c>
      <c r="L706" s="21">
        <f>raw_data!AA707+raw_data!AB707</f>
        <v>4.1600123999999994</v>
      </c>
      <c r="M706" s="21">
        <f>SUM(raw_data!AC707:'raw_data'!AH707)</f>
        <v>118.0102314</v>
      </c>
      <c r="N706" s="25">
        <f t="shared" si="43"/>
        <v>28.367759528793716</v>
      </c>
      <c r="O706">
        <f>raw_data!AI707</f>
        <v>270068921</v>
      </c>
      <c r="P706">
        <f>100*raw_data!AJ707/raw_data!AI707</f>
        <v>50.922749085963872</v>
      </c>
      <c r="Q706">
        <f>100*raw_data!AK707/raw_data!AI707</f>
        <v>0</v>
      </c>
      <c r="R706">
        <f>100*raw_data!AL707/raw_data!AI707</f>
        <v>0</v>
      </c>
      <c r="S706">
        <f>100*raw_data!AM707/raw_data!AI707</f>
        <v>77.48690083447255</v>
      </c>
      <c r="T706">
        <f>raw_data!AN707</f>
        <v>11216721291090.5</v>
      </c>
      <c r="U706">
        <f>raw_data!AO707</f>
        <v>40</v>
      </c>
      <c r="V706">
        <f>100*raw_data!AP707/raw_data!AI707</f>
        <v>0</v>
      </c>
      <c r="W706">
        <f>100*raw_data!AQ707/raw_data!AI707</f>
        <v>0</v>
      </c>
    </row>
    <row r="707" spans="1:23" x14ac:dyDescent="0.35">
      <c r="A707" s="27" t="str">
        <f>raw_data!A708</f>
        <v>Africa_Eastern</v>
      </c>
      <c r="B707" s="28">
        <f>raw_data!B708</f>
        <v>1995</v>
      </c>
      <c r="C707" s="33">
        <f>raw_data!C708+raw_data!D708</f>
        <v>2.572930459044886</v>
      </c>
      <c r="D707" s="33">
        <f>SUM(raw_data!E708:'raw_data'!J708)</f>
        <v>13.898793841591562</v>
      </c>
      <c r="E707" s="31">
        <f t="shared" ref="E707:E770" si="44">D707/C707</f>
        <v>5.4019314018891214</v>
      </c>
      <c r="F707" s="21">
        <f>raw_data!K708+raw_data!L708</f>
        <v>0.15440420000000002</v>
      </c>
      <c r="G707" s="21">
        <f>SUM(raw_data!M708:'raw_data'!R708)</f>
        <v>0.3222891</v>
      </c>
      <c r="H707" s="25">
        <f t="shared" ref="H707:H770" si="45">G707/F707</f>
        <v>2.0873078582059295</v>
      </c>
      <c r="I707" s="21">
        <f>raw_data!S708+raw_data!T708</f>
        <v>0.20351130000000001</v>
      </c>
      <c r="J707" s="21">
        <f>SUM(raw_data!U708:'raw_data'!Z708)</f>
        <v>0.19185190000000002</v>
      </c>
      <c r="K707" s="25">
        <f t="shared" ref="K707:K770" si="46">J707/I707</f>
        <v>0.94270883238424608</v>
      </c>
      <c r="L707" s="21">
        <f>raw_data!AA708+raw_data!AB708</f>
        <v>3.5696691999999999</v>
      </c>
      <c r="M707" s="21">
        <f>SUM(raw_data!AC708:'raw_data'!AH708)</f>
        <v>14.290757800000002</v>
      </c>
      <c r="N707" s="25">
        <f t="shared" ref="N707:N770" si="47">M707/L707</f>
        <v>4.0033843472106607</v>
      </c>
      <c r="O707">
        <f>raw_data!AI708</f>
        <v>170721162</v>
      </c>
      <c r="P707">
        <f>100*raw_data!AJ708/raw_data!AI708</f>
        <v>50.25337983582844</v>
      </c>
      <c r="Q707">
        <f>100*raw_data!AK708/raw_data!AI708</f>
        <v>0</v>
      </c>
      <c r="R707">
        <f>100*raw_data!AL708/raw_data!AI708</f>
        <v>4.0455634902485027</v>
      </c>
      <c r="S707">
        <f>100*raw_data!AM708/raw_data!AI708</f>
        <v>18.908689246152157</v>
      </c>
      <c r="T707">
        <f>raw_data!AN708</f>
        <v>116582995123.222</v>
      </c>
      <c r="U707">
        <f>raw_data!AO708</f>
        <v>45</v>
      </c>
      <c r="V707">
        <f>100*raw_data!AP708/raw_data!AI708</f>
        <v>0</v>
      </c>
      <c r="W707">
        <f>100*raw_data!AQ708/raw_data!AI708</f>
        <v>0</v>
      </c>
    </row>
    <row r="708" spans="1:23" x14ac:dyDescent="0.35">
      <c r="A708" s="27" t="str">
        <f>raw_data!A709</f>
        <v>Africa_Northern</v>
      </c>
      <c r="B708" s="28">
        <f>raw_data!B709</f>
        <v>1995</v>
      </c>
      <c r="C708" s="33">
        <f>raw_data!C709+raw_data!D709</f>
        <v>1.1229983377844799</v>
      </c>
      <c r="D708" s="33">
        <f>SUM(raw_data!E709:'raw_data'!J709)</f>
        <v>11.709101733971742</v>
      </c>
      <c r="E708" s="31">
        <f t="shared" si="44"/>
        <v>10.426642088422124</v>
      </c>
      <c r="F708" s="21">
        <f>raw_data!K709+raw_data!L709</f>
        <v>0.43322959999999999</v>
      </c>
      <c r="G708" s="21">
        <f>SUM(raw_data!M709:'raw_data'!R709)</f>
        <v>2.7897202999999999</v>
      </c>
      <c r="H708" s="25">
        <f t="shared" si="45"/>
        <v>6.4393575600559148</v>
      </c>
      <c r="I708" s="21">
        <f>raw_data!S709+raw_data!T709</f>
        <v>3.55194E-2</v>
      </c>
      <c r="J708" s="21">
        <f>SUM(raw_data!U709:'raw_data'!Z709)</f>
        <v>0.34271850000000004</v>
      </c>
      <c r="K708" s="25">
        <f t="shared" si="46"/>
        <v>9.648769404888597</v>
      </c>
      <c r="L708" s="21">
        <f>raw_data!AA709+raw_data!AB709</f>
        <v>1.1340686</v>
      </c>
      <c r="M708" s="21">
        <f>SUM(raw_data!AC709:'raw_data'!AH709)</f>
        <v>10.435465200000001</v>
      </c>
      <c r="N708" s="25">
        <f t="shared" si="47"/>
        <v>9.2017936128378839</v>
      </c>
      <c r="O708">
        <f>raw_data!AI709</f>
        <v>133271143</v>
      </c>
      <c r="P708">
        <f>100*raw_data!AJ709/raw_data!AI709</f>
        <v>49.457275233243855</v>
      </c>
      <c r="Q708">
        <f>100*raw_data!AK709/raw_data!AI709</f>
        <v>0</v>
      </c>
      <c r="R708">
        <f>100*raw_data!AL709/raw_data!AI709</f>
        <v>12.464106351965482</v>
      </c>
      <c r="S708">
        <f>100*raw_data!AM709/raw_data!AI709</f>
        <v>49.882620125798724</v>
      </c>
      <c r="T708">
        <f>raw_data!AN709</f>
        <v>284384618321.914</v>
      </c>
      <c r="U708">
        <f>raw_data!AO709</f>
        <v>33</v>
      </c>
      <c r="V708">
        <f>100*raw_data!AP709/raw_data!AI709</f>
        <v>0</v>
      </c>
      <c r="W708">
        <f>100*raw_data!AQ709/raw_data!AI709</f>
        <v>0</v>
      </c>
    </row>
    <row r="709" spans="1:23" x14ac:dyDescent="0.35">
      <c r="A709" s="27" t="str">
        <f>raw_data!A710</f>
        <v>Africa_Southern</v>
      </c>
      <c r="B709" s="28">
        <f>raw_data!B710</f>
        <v>1995</v>
      </c>
      <c r="C709" s="33">
        <f>raw_data!C710+raw_data!D710</f>
        <v>1.250871489264767</v>
      </c>
      <c r="D709" s="33">
        <f>SUM(raw_data!E710:'raw_data'!J710)</f>
        <v>5.013837161345184</v>
      </c>
      <c r="E709" s="31">
        <f t="shared" si="44"/>
        <v>4.008275194034681</v>
      </c>
      <c r="F709" s="21">
        <f>raw_data!K710+raw_data!L710</f>
        <v>0.11200160000000001</v>
      </c>
      <c r="G709" s="21">
        <f>SUM(raw_data!M710:'raw_data'!R710)</f>
        <v>0.62610840000000001</v>
      </c>
      <c r="H709" s="25">
        <f t="shared" si="45"/>
        <v>5.590173711804117</v>
      </c>
      <c r="I709" s="21">
        <f>raw_data!S710+raw_data!T710</f>
        <v>0.14509270000000002</v>
      </c>
      <c r="J709" s="21">
        <f>SUM(raw_data!U710:'raw_data'!Z710)</f>
        <v>0.72194349999999985</v>
      </c>
      <c r="K709" s="25">
        <f t="shared" si="46"/>
        <v>4.9757396478251472</v>
      </c>
      <c r="L709" s="21">
        <f>raw_data!AA710+raw_data!AB710</f>
        <v>1.6603164000000001</v>
      </c>
      <c r="M709" s="21">
        <f>SUM(raw_data!AC710:'raw_data'!AH710)</f>
        <v>5.4591232999999999</v>
      </c>
      <c r="N709" s="25">
        <f t="shared" si="47"/>
        <v>3.2880017929112784</v>
      </c>
      <c r="O709">
        <f>raw_data!AI710</f>
        <v>95894802</v>
      </c>
      <c r="P709">
        <f>100*raw_data!AJ710/raw_data!AI710</f>
        <v>51.132973818539192</v>
      </c>
      <c r="Q709">
        <f>100*raw_data!AK710/raw_data!AI710</f>
        <v>0</v>
      </c>
      <c r="R709">
        <f>100*raw_data!AL710/raw_data!AI710</f>
        <v>4.1742898640116071</v>
      </c>
      <c r="S709">
        <f>100*raw_data!AM710/raw_data!AI710</f>
        <v>27.673910834082541</v>
      </c>
      <c r="T709">
        <f>raw_data!AN710</f>
        <v>83960311320.1754</v>
      </c>
      <c r="U709">
        <f>raw_data!AO710</f>
        <v>0</v>
      </c>
      <c r="V709">
        <f>100*raw_data!AP710/raw_data!AI710</f>
        <v>0</v>
      </c>
      <c r="W709">
        <f>100*raw_data!AQ710/raw_data!AI710</f>
        <v>0</v>
      </c>
    </row>
    <row r="710" spans="1:23" x14ac:dyDescent="0.35">
      <c r="A710" s="27" t="str">
        <f>raw_data!A711</f>
        <v>Africa_Western</v>
      </c>
      <c r="B710" s="28">
        <f>raw_data!B711</f>
        <v>1995</v>
      </c>
      <c r="C710" s="33">
        <f>raw_data!C711+raw_data!D711</f>
        <v>3.6537820318594401</v>
      </c>
      <c r="D710" s="33">
        <f>SUM(raw_data!E711:'raw_data'!J711)</f>
        <v>9.9179549838767205</v>
      </c>
      <c r="E710" s="31">
        <f t="shared" si="44"/>
        <v>2.7144353158990686</v>
      </c>
      <c r="F710" s="21">
        <f>raw_data!K711+raw_data!L711</f>
        <v>0.12056080000000001</v>
      </c>
      <c r="G710" s="21">
        <f>SUM(raw_data!M711:'raw_data'!R711)</f>
        <v>1.4141850999999999</v>
      </c>
      <c r="H710" s="25">
        <f t="shared" si="45"/>
        <v>11.730057365246413</v>
      </c>
      <c r="I710" s="21">
        <f>raw_data!S711+raw_data!T711</f>
        <v>0.38639400000000002</v>
      </c>
      <c r="J710" s="21">
        <f>SUM(raw_data!U711:'raw_data'!Z711)</f>
        <v>0.38484360000000001</v>
      </c>
      <c r="K710" s="25">
        <f t="shared" si="46"/>
        <v>0.99598751533408902</v>
      </c>
      <c r="L710" s="21">
        <f>raw_data!AA711+raw_data!AB711</f>
        <v>8.1394970000000004</v>
      </c>
      <c r="M710" s="21">
        <f>SUM(raw_data!AC711:'raw_data'!AH711)</f>
        <v>8.342399799999999</v>
      </c>
      <c r="N710" s="25">
        <f t="shared" si="47"/>
        <v>1.0249281743085596</v>
      </c>
      <c r="O710">
        <f>raw_data!AI711</f>
        <v>279280352</v>
      </c>
      <c r="P710">
        <f>100*raw_data!AJ711/raw_data!AI711</f>
        <v>50.090479333111126</v>
      </c>
      <c r="Q710">
        <f>100*raw_data!AK711/raw_data!AI711</f>
        <v>0</v>
      </c>
      <c r="R710">
        <f>100*raw_data!AL711/raw_data!AI711</f>
        <v>0.88382049876534097</v>
      </c>
      <c r="S710">
        <f>100*raw_data!AM711/raw_data!AI711</f>
        <v>33.039161666482002</v>
      </c>
      <c r="T710">
        <f>raw_data!AN711</f>
        <v>289528535969.06097</v>
      </c>
      <c r="U710">
        <f>raw_data!AO711</f>
        <v>40</v>
      </c>
      <c r="V710">
        <f>100*raw_data!AP711/raw_data!AI711</f>
        <v>0</v>
      </c>
      <c r="W710">
        <f>100*raw_data!AQ711/raw_data!AI711</f>
        <v>0</v>
      </c>
    </row>
    <row r="711" spans="1:23" x14ac:dyDescent="0.35">
      <c r="A711" s="27" t="str">
        <f>raw_data!A712</f>
        <v>Australia_NZ</v>
      </c>
      <c r="B711" s="28">
        <f>raw_data!B712</f>
        <v>1995</v>
      </c>
      <c r="C711" s="33">
        <f>raw_data!C712+raw_data!D712</f>
        <v>0.1584889271397614</v>
      </c>
      <c r="D711" s="33">
        <f>SUM(raw_data!E712:'raw_data'!J712)</f>
        <v>7.9716963013414475</v>
      </c>
      <c r="E711" s="31">
        <f t="shared" si="44"/>
        <v>50.298127731735548</v>
      </c>
      <c r="F711" s="21">
        <f>raw_data!K712+raw_data!L712</f>
        <v>8.3302600000000004E-2</v>
      </c>
      <c r="G711" s="21">
        <f>SUM(raw_data!M712:'raw_data'!R712)</f>
        <v>0.3770211</v>
      </c>
      <c r="H711" s="25">
        <f t="shared" si="45"/>
        <v>4.5259223601664287</v>
      </c>
      <c r="I711" s="21">
        <f>raw_data!S712+raw_data!T712</f>
        <v>1.1934278999999999</v>
      </c>
      <c r="J711" s="21">
        <f>SUM(raw_data!U712:'raw_data'!Z712)</f>
        <v>14.217619000000001</v>
      </c>
      <c r="K711" s="25">
        <f t="shared" si="46"/>
        <v>11.913261789840845</v>
      </c>
      <c r="L711" s="21">
        <f>raw_data!AA712+raw_data!AB712</f>
        <v>2.4036518</v>
      </c>
      <c r="M711" s="21">
        <f>SUM(raw_data!AC712:'raw_data'!AH712)</f>
        <v>24.801578200000002</v>
      </c>
      <c r="N711" s="25">
        <f t="shared" si="47"/>
        <v>10.318290777391301</v>
      </c>
      <c r="O711">
        <f>raw_data!AI712</f>
        <v>21678282</v>
      </c>
      <c r="P711">
        <f>100*raw_data!AJ712/raw_data!AI712</f>
        <v>50.32324055937643</v>
      </c>
      <c r="Q711">
        <f>100*raw_data!AK712/raw_data!AI712</f>
        <v>0</v>
      </c>
      <c r="R711">
        <f>100*raw_data!AL712/raw_data!AI712</f>
        <v>0</v>
      </c>
      <c r="S711">
        <f>100*raw_data!AM712/raw_data!AI712</f>
        <v>85.008991948716229</v>
      </c>
      <c r="T711">
        <f>raw_data!AN712</f>
        <v>812139416365.53503</v>
      </c>
      <c r="U711">
        <f>raw_data!AO712</f>
        <v>33</v>
      </c>
      <c r="V711">
        <f>100*raw_data!AP712/raw_data!AI712</f>
        <v>0</v>
      </c>
      <c r="W711">
        <f>100*raw_data!AQ712/raw_data!AI712</f>
        <v>0</v>
      </c>
    </row>
    <row r="712" spans="1:23" x14ac:dyDescent="0.35">
      <c r="A712" s="27" t="str">
        <f>raw_data!A713</f>
        <v>Brazil</v>
      </c>
      <c r="B712" s="28">
        <f>raw_data!B713</f>
        <v>1995</v>
      </c>
      <c r="C712" s="33">
        <f>raw_data!C713+raw_data!D713</f>
        <v>2.8388545012406001</v>
      </c>
      <c r="D712" s="33">
        <f>SUM(raw_data!E713:'raw_data'!J713)</f>
        <v>30.642028713883956</v>
      </c>
      <c r="E712" s="31">
        <f t="shared" si="44"/>
        <v>10.793800351688741</v>
      </c>
      <c r="F712" s="21">
        <f>raw_data!K713+raw_data!L713</f>
        <v>0.20966129999999999</v>
      </c>
      <c r="G712" s="21">
        <f>SUM(raw_data!M713:'raw_data'!R713)</f>
        <v>2.0273194000000001</v>
      </c>
      <c r="H712" s="25">
        <f t="shared" si="45"/>
        <v>9.669497422748023</v>
      </c>
      <c r="I712" s="21">
        <f>raw_data!S713+raw_data!T713</f>
        <v>0.1525147</v>
      </c>
      <c r="J712" s="21">
        <f>SUM(raw_data!U713:'raw_data'!Z713)</f>
        <v>0.96527790000000002</v>
      </c>
      <c r="K712" s="25">
        <f t="shared" si="46"/>
        <v>6.3290810656284275</v>
      </c>
      <c r="L712" s="21">
        <f>raw_data!AA713+raw_data!AB713</f>
        <v>3.1664289999999999</v>
      </c>
      <c r="M712" s="21">
        <f>SUM(raw_data!AC713:'raw_data'!AH713)</f>
        <v>32.567433600000001</v>
      </c>
      <c r="N712" s="25">
        <f t="shared" si="47"/>
        <v>10.285224648965761</v>
      </c>
      <c r="O712">
        <f>raw_data!AI713</f>
        <v>163515328</v>
      </c>
      <c r="P712">
        <f>100*raw_data!AJ713/raw_data!AI713</f>
        <v>50.368455365848028</v>
      </c>
      <c r="Q712">
        <f>100*raw_data!AK713/raw_data!AI713</f>
        <v>0</v>
      </c>
      <c r="R712">
        <f>100*raw_data!AL713/raw_data!AI713</f>
        <v>0</v>
      </c>
      <c r="S712">
        <f>100*raw_data!AM713/raw_data!AI713</f>
        <v>77.609999962816943</v>
      </c>
      <c r="T712">
        <f>raw_data!AN713</f>
        <v>1066858717606.6899</v>
      </c>
      <c r="U712">
        <f>raw_data!AO713</f>
        <v>60</v>
      </c>
      <c r="V712">
        <f>100*raw_data!AP713/raw_data!AI713</f>
        <v>0</v>
      </c>
      <c r="W712">
        <f>100*raw_data!AQ713/raw_data!AI713</f>
        <v>0</v>
      </c>
    </row>
    <row r="713" spans="1:23" x14ac:dyDescent="0.35">
      <c r="A713" s="27" t="str">
        <f>raw_data!A714</f>
        <v>Canada</v>
      </c>
      <c r="B713" s="28">
        <f>raw_data!B714</f>
        <v>1995</v>
      </c>
      <c r="C713" s="33">
        <f>raw_data!C714+raw_data!D714</f>
        <v>0.37422135875233997</v>
      </c>
      <c r="D713" s="33">
        <f>SUM(raw_data!E714:'raw_data'!J714)</f>
        <v>9.7842250304475922</v>
      </c>
      <c r="E713" s="31">
        <f t="shared" si="44"/>
        <v>26.145554767553502</v>
      </c>
      <c r="F713" s="21">
        <f>raw_data!K714+raw_data!L714</f>
        <v>0.22425260000000002</v>
      </c>
      <c r="G713" s="21">
        <f>SUM(raw_data!M714:'raw_data'!R714)</f>
        <v>0.80156179999999999</v>
      </c>
      <c r="H713" s="25">
        <f t="shared" si="45"/>
        <v>3.5743701522301188</v>
      </c>
      <c r="I713" s="21">
        <f>raw_data!S714+raw_data!T714</f>
        <v>1.1487748</v>
      </c>
      <c r="J713" s="21">
        <f>SUM(raw_data!U714:'raw_data'!Z714)</f>
        <v>2.1879559999999998</v>
      </c>
      <c r="K713" s="25">
        <f t="shared" si="46"/>
        <v>1.9045995786119263</v>
      </c>
      <c r="L713" s="21">
        <f>raw_data!AA714+raw_data!AB714</f>
        <v>1.9349841999999999</v>
      </c>
      <c r="M713" s="21">
        <f>SUM(raw_data!AC714:'raw_data'!AH714)</f>
        <v>12.606590000000001</v>
      </c>
      <c r="N713" s="25">
        <f t="shared" si="47"/>
        <v>6.5150867898559595</v>
      </c>
      <c r="O713">
        <f>raw_data!AI714</f>
        <v>29302311</v>
      </c>
      <c r="P713">
        <f>100*raw_data!AJ714/raw_data!AI714</f>
        <v>50.50726545083765</v>
      </c>
      <c r="Q713">
        <f>100*raw_data!AK714/raw_data!AI714</f>
        <v>0</v>
      </c>
      <c r="R713">
        <f>100*raw_data!AL714/raw_data!AI714</f>
        <v>0</v>
      </c>
      <c r="S713">
        <f>100*raw_data!AM714/raw_data!AI714</f>
        <v>77.674999763670513</v>
      </c>
      <c r="T713">
        <f>raw_data!AN714</f>
        <v>955613765252.84998</v>
      </c>
      <c r="U713">
        <f>raw_data!AO714</f>
        <v>32</v>
      </c>
      <c r="V713">
        <f>100*raw_data!AP714/raw_data!AI714</f>
        <v>0</v>
      </c>
      <c r="W713">
        <f>100*raw_data!AQ714/raw_data!AI714</f>
        <v>0</v>
      </c>
    </row>
    <row r="714" spans="1:23" x14ac:dyDescent="0.35">
      <c r="A714" s="27" t="str">
        <f>raw_data!A715</f>
        <v>Central America and Caribbean</v>
      </c>
      <c r="B714" s="28">
        <f>raw_data!B715</f>
        <v>1995</v>
      </c>
      <c r="C714" s="33">
        <f>raw_data!C715+raw_data!D715</f>
        <v>0.7463947722544817</v>
      </c>
      <c r="D714" s="33">
        <f>SUM(raw_data!E715:'raw_data'!J715)</f>
        <v>7.0676631594958677</v>
      </c>
      <c r="E714" s="31">
        <f t="shared" si="44"/>
        <v>9.4690684102033913</v>
      </c>
      <c r="F714" s="21">
        <f>raw_data!K715+raw_data!L715</f>
        <v>0.25544729999999999</v>
      </c>
      <c r="G714" s="21">
        <f>SUM(raw_data!M715:'raw_data'!R715)</f>
        <v>1.7224492999999998</v>
      </c>
      <c r="H714" s="25">
        <f t="shared" si="45"/>
        <v>6.7428753406279887</v>
      </c>
      <c r="I714" s="21">
        <f>raw_data!S715+raw_data!T715</f>
        <v>6.3989999999999991E-2</v>
      </c>
      <c r="J714" s="21">
        <f>SUM(raw_data!U715:'raw_data'!Z715)</f>
        <v>0.37564399999999998</v>
      </c>
      <c r="K714" s="25">
        <f t="shared" si="46"/>
        <v>5.8703547429285834</v>
      </c>
      <c r="L714" s="21">
        <f>raw_data!AA715+raw_data!AB715</f>
        <v>0.65931689999999998</v>
      </c>
      <c r="M714" s="21">
        <f>SUM(raw_data!AC715:'raw_data'!AH715)</f>
        <v>5.8146549999999992</v>
      </c>
      <c r="N714" s="25">
        <f t="shared" si="47"/>
        <v>8.8192112169428682</v>
      </c>
      <c r="O714">
        <f>raw_data!AI715</f>
        <v>64730512</v>
      </c>
      <c r="P714">
        <f>100*raw_data!AJ715/raw_data!AI715</f>
        <v>50.172383929235721</v>
      </c>
      <c r="Q714">
        <f>100*raw_data!AK715/raw_data!AI715</f>
        <v>0</v>
      </c>
      <c r="R714">
        <f>100*raw_data!AL715/raw_data!AI715</f>
        <v>9.1665364859156373</v>
      </c>
      <c r="S714">
        <f>100*raw_data!AM715/raw_data!AI715</f>
        <v>52.854389596053252</v>
      </c>
      <c r="T714">
        <f>raw_data!AN715</f>
        <v>222964539040.35999</v>
      </c>
      <c r="U714">
        <f>raw_data!AO715</f>
        <v>0</v>
      </c>
      <c r="V714">
        <f>100*raw_data!AP715/raw_data!AI715</f>
        <v>0</v>
      </c>
      <c r="W714">
        <f>100*raw_data!AQ715/raw_data!AI715</f>
        <v>0</v>
      </c>
    </row>
    <row r="715" spans="1:23" x14ac:dyDescent="0.35">
      <c r="A715" s="27" t="str">
        <f>raw_data!A716</f>
        <v>Central Asia</v>
      </c>
      <c r="B715" s="28">
        <f>raw_data!B716</f>
        <v>1995</v>
      </c>
      <c r="C715" s="33">
        <f>raw_data!C716+raw_data!D716</f>
        <v>9.0508294863971703E-2</v>
      </c>
      <c r="D715" s="33">
        <f>SUM(raw_data!E716:'raw_data'!J716)</f>
        <v>12.142999794133079</v>
      </c>
      <c r="E715" s="31">
        <f t="shared" si="44"/>
        <v>134.16449633023413</v>
      </c>
      <c r="F715" s="21">
        <f>raw_data!K716+raw_data!L716</f>
        <v>1.8466899999999998E-2</v>
      </c>
      <c r="G715" s="21">
        <f>SUM(raw_data!M716:'raw_data'!R716)</f>
        <v>0.56047590000000003</v>
      </c>
      <c r="H715" s="25">
        <f t="shared" si="45"/>
        <v>30.350297017907721</v>
      </c>
      <c r="I715" s="21">
        <f>raw_data!S716+raw_data!T716</f>
        <v>5.2354000000000003E-3</v>
      </c>
      <c r="J715" s="21">
        <f>SUM(raw_data!U716:'raw_data'!Z716)</f>
        <v>0.14147470000000001</v>
      </c>
      <c r="K715" s="25">
        <f t="shared" si="46"/>
        <v>27.022710776635979</v>
      </c>
      <c r="L715" s="21">
        <f>raw_data!AA716+raw_data!AB716</f>
        <v>0.21413160000000001</v>
      </c>
      <c r="M715" s="21">
        <f>SUM(raw_data!AC716:'raw_data'!AH716)</f>
        <v>15.223435799999999</v>
      </c>
      <c r="N715" s="25">
        <f t="shared" si="47"/>
        <v>71.093831083315109</v>
      </c>
      <c r="O715">
        <f>raw_data!AI716</f>
        <v>71300127</v>
      </c>
      <c r="P715">
        <f>100*raw_data!AJ716/raw_data!AI716</f>
        <v>51.130368954321781</v>
      </c>
      <c r="Q715">
        <f>100*raw_data!AK716/raw_data!AI716</f>
        <v>4.5687927035529681</v>
      </c>
      <c r="R715">
        <f>100*raw_data!AL716/raw_data!AI716</f>
        <v>19.949954647345859</v>
      </c>
      <c r="S715">
        <f>100*raw_data!AM716/raw_data!AI716</f>
        <v>47.835046633226895</v>
      </c>
      <c r="T715">
        <f>raw_data!AN716</f>
        <v>117957444968.55299</v>
      </c>
      <c r="U715">
        <f>raw_data!AO716</f>
        <v>34</v>
      </c>
      <c r="V715">
        <f>100*raw_data!AP716/raw_data!AI716</f>
        <v>0</v>
      </c>
      <c r="W715">
        <f>100*raw_data!AQ716/raw_data!AI716</f>
        <v>0</v>
      </c>
    </row>
    <row r="716" spans="1:23" x14ac:dyDescent="0.35">
      <c r="A716" s="27" t="str">
        <f>raw_data!A717</f>
        <v>China</v>
      </c>
      <c r="B716" s="28">
        <f>raw_data!B717</f>
        <v>1995</v>
      </c>
      <c r="C716" s="33">
        <f>raw_data!C717+raw_data!D717</f>
        <v>6.7331828410281993</v>
      </c>
      <c r="D716" s="33">
        <f>SUM(raw_data!E717:'raw_data'!J717)</f>
        <v>102.40239681339268</v>
      </c>
      <c r="E716" s="31">
        <f t="shared" si="44"/>
        <v>15.208616672253504</v>
      </c>
      <c r="F716" s="21">
        <f>raw_data!K717+raw_data!L717</f>
        <v>0.29584179999999999</v>
      </c>
      <c r="G716" s="21">
        <f>SUM(raw_data!M717:'raw_data'!R717)</f>
        <v>2.3187812999999999</v>
      </c>
      <c r="H716" s="25">
        <f t="shared" si="45"/>
        <v>7.8379096530645773</v>
      </c>
      <c r="I716" s="21">
        <f>raw_data!S717+raw_data!T717</f>
        <v>1.7349661000000001</v>
      </c>
      <c r="J716" s="21">
        <f>SUM(raw_data!U717:'raw_data'!Z717)</f>
        <v>3.4473625000000001</v>
      </c>
      <c r="K716" s="25">
        <f t="shared" si="46"/>
        <v>1.9869912732012458</v>
      </c>
      <c r="L716" s="21">
        <f>raw_data!AA717+raw_data!AB717</f>
        <v>14.717973199999999</v>
      </c>
      <c r="M716" s="21">
        <f>SUM(raw_data!AC717:'raw_data'!AH717)</f>
        <v>108.1509034</v>
      </c>
      <c r="N716" s="25">
        <f t="shared" si="47"/>
        <v>7.3482198894070558</v>
      </c>
      <c r="O716">
        <f>raw_data!AI717</f>
        <v>1211407741</v>
      </c>
      <c r="P716">
        <f>100*raw_data!AJ717/raw_data!AI717</f>
        <v>48.960910016175966</v>
      </c>
      <c r="Q716">
        <f>100*raw_data!AK717/raw_data!AI717</f>
        <v>0</v>
      </c>
      <c r="R716">
        <f>100*raw_data!AL717/raw_data!AI717</f>
        <v>97.739579658175558</v>
      </c>
      <c r="S716">
        <f>100*raw_data!AM717/raw_data!AI717</f>
        <v>31.334415998254713</v>
      </c>
      <c r="T716">
        <f>raw_data!AN717</f>
        <v>2003113069995.1001</v>
      </c>
      <c r="U716">
        <f>raw_data!AO717</f>
        <v>0</v>
      </c>
      <c r="V716">
        <f>100*raw_data!AP717/raw_data!AI717</f>
        <v>0</v>
      </c>
      <c r="W716">
        <f>100*raw_data!AQ717/raw_data!AI717</f>
        <v>0</v>
      </c>
    </row>
    <row r="717" spans="1:23" x14ac:dyDescent="0.35">
      <c r="A717" s="27" t="str">
        <f>raw_data!A718</f>
        <v>EU-12</v>
      </c>
      <c r="B717" s="28">
        <f>raw_data!B718</f>
        <v>1995</v>
      </c>
      <c r="C717" s="33">
        <f>raw_data!C718+raw_data!D718</f>
        <v>0.40000564073022105</v>
      </c>
      <c r="D717" s="33">
        <f>SUM(raw_data!E718:'raw_data'!J718)</f>
        <v>30.067750062961839</v>
      </c>
      <c r="E717" s="31">
        <f t="shared" si="44"/>
        <v>75.168315146937317</v>
      </c>
      <c r="F717" s="21">
        <f>raw_data!K718+raw_data!L718</f>
        <v>0.187251</v>
      </c>
      <c r="G717" s="21">
        <f>SUM(raw_data!M718:'raw_data'!R718)</f>
        <v>1.7172669999999999</v>
      </c>
      <c r="H717" s="25">
        <f t="shared" si="45"/>
        <v>9.1709363367885874</v>
      </c>
      <c r="I717" s="21">
        <f>raw_data!S718+raw_data!T718</f>
        <v>0.2809236</v>
      </c>
      <c r="J717" s="21">
        <f>SUM(raw_data!U718:'raw_data'!Z718)</f>
        <v>5.8456857000000007</v>
      </c>
      <c r="K717" s="25">
        <f t="shared" si="46"/>
        <v>20.808809583815673</v>
      </c>
      <c r="L717" s="21">
        <f>raw_data!AA718+raw_data!AB718</f>
        <v>0.97906480000000007</v>
      </c>
      <c r="M717" s="21">
        <f>SUM(raw_data!AC718:'raw_data'!AH718)</f>
        <v>40.165107900000002</v>
      </c>
      <c r="N717" s="25">
        <f t="shared" si="47"/>
        <v>41.023952551455224</v>
      </c>
      <c r="O717">
        <f>raw_data!AI718</f>
        <v>106484053</v>
      </c>
      <c r="P717">
        <f>100*raw_data!AJ718/raw_data!AI718</f>
        <v>51.602946593326983</v>
      </c>
      <c r="Q717">
        <f>100*raw_data!AK718/raw_data!AI718</f>
        <v>0</v>
      </c>
      <c r="R717">
        <f>100*raw_data!AL718/raw_data!AI718</f>
        <v>20.472124591275652</v>
      </c>
      <c r="S717">
        <f>100*raw_data!AM718/raw_data!AI718</f>
        <v>62.170087571704279</v>
      </c>
      <c r="T717">
        <f>raw_data!AN718</f>
        <v>674579593892.68994</v>
      </c>
      <c r="U717">
        <f>raw_data!AO718</f>
        <v>0</v>
      </c>
      <c r="V717">
        <f>100*raw_data!AP718/raw_data!AI718</f>
        <v>0</v>
      </c>
      <c r="W717">
        <f>100*raw_data!AQ718/raw_data!AI718</f>
        <v>0</v>
      </c>
    </row>
    <row r="718" spans="1:23" x14ac:dyDescent="0.35">
      <c r="A718" s="27" t="str">
        <f>raw_data!A719</f>
        <v>EU-15</v>
      </c>
      <c r="B718" s="28">
        <f>raw_data!B719</f>
        <v>1995</v>
      </c>
      <c r="C718" s="33">
        <f>raw_data!C719+raw_data!D719</f>
        <v>3.60282356472189</v>
      </c>
      <c r="D718" s="33">
        <f>SUM(raw_data!E719:'raw_data'!J719)</f>
        <v>136.97753700996412</v>
      </c>
      <c r="E718" s="31">
        <f t="shared" si="44"/>
        <v>38.01949625044648</v>
      </c>
      <c r="F718" s="21">
        <f>raw_data!K719+raw_data!L719</f>
        <v>6.0450564</v>
      </c>
      <c r="G718" s="21">
        <f>SUM(raw_data!M719:'raw_data'!R719)</f>
        <v>39.371133100000002</v>
      </c>
      <c r="H718" s="25">
        <f t="shared" si="45"/>
        <v>6.512947191030344</v>
      </c>
      <c r="I718" s="21">
        <f>raw_data!S719+raw_data!T719</f>
        <v>2.4208078999999998</v>
      </c>
      <c r="J718" s="21">
        <f>SUM(raw_data!U719:'raw_data'!Z719)</f>
        <v>61.348399699999995</v>
      </c>
      <c r="K718" s="25">
        <f t="shared" si="46"/>
        <v>25.342118100325102</v>
      </c>
      <c r="L718" s="21">
        <f>raw_data!AA719+raw_data!AB719</f>
        <v>6.3046363999999997</v>
      </c>
      <c r="M718" s="21">
        <f>SUM(raw_data!AC719:'raw_data'!AH719)</f>
        <v>175.71752800000002</v>
      </c>
      <c r="N718" s="25">
        <f t="shared" si="47"/>
        <v>27.871159707164082</v>
      </c>
      <c r="O718">
        <f>raw_data!AI719</f>
        <v>373620186</v>
      </c>
      <c r="P718">
        <f>100*raw_data!AJ719/raw_data!AI719</f>
        <v>51.309538184320694</v>
      </c>
      <c r="Q718">
        <f>100*raw_data!AK719/raw_data!AI719</f>
        <v>1.3072963354287286</v>
      </c>
      <c r="R718">
        <f>100*raw_data!AL719/raw_data!AI719</f>
        <v>17.509966391376938</v>
      </c>
      <c r="S718">
        <f>100*raw_data!AM719/raw_data!AI719</f>
        <v>73.880580424527707</v>
      </c>
      <c r="T718">
        <f>raw_data!AN719</f>
        <v>11031986434529.6</v>
      </c>
      <c r="U718">
        <f>raw_data!AO719</f>
        <v>32</v>
      </c>
      <c r="V718">
        <f>100*raw_data!AP719/raw_data!AI719</f>
        <v>0</v>
      </c>
      <c r="W718">
        <f>100*raw_data!AQ719/raw_data!AI719</f>
        <v>0</v>
      </c>
    </row>
    <row r="719" spans="1:23" x14ac:dyDescent="0.35">
      <c r="A719" s="27" t="str">
        <f>raw_data!A720</f>
        <v>Europe_Eastern</v>
      </c>
      <c r="B719" s="28">
        <f>raw_data!B720</f>
        <v>1995</v>
      </c>
      <c r="C719" s="33">
        <f>raw_data!C720+raw_data!D720</f>
        <v>0.25203139527521023</v>
      </c>
      <c r="D719" s="33">
        <f>SUM(raw_data!E720:'raw_data'!J720)</f>
        <v>15.52165461767421</v>
      </c>
      <c r="E719" s="31">
        <f t="shared" si="44"/>
        <v>61.586194849752978</v>
      </c>
      <c r="F719" s="21">
        <f>raw_data!K720+raw_data!L720</f>
        <v>8.5409000000000006E-3</v>
      </c>
      <c r="G719" s="21">
        <f>SUM(raw_data!M720:'raw_data'!R720)</f>
        <v>0.10919870000000001</v>
      </c>
      <c r="H719" s="25">
        <f t="shared" si="45"/>
        <v>12.785385615099111</v>
      </c>
      <c r="I719" s="21">
        <f>raw_data!S720+raw_data!T720</f>
        <v>0.16235939999999999</v>
      </c>
      <c r="J719" s="21">
        <f>SUM(raw_data!U720:'raw_data'!Z720)</f>
        <v>1.2863034</v>
      </c>
      <c r="K719" s="25">
        <f t="shared" si="46"/>
        <v>7.9225680804437566</v>
      </c>
      <c r="L719" s="21">
        <f>raw_data!AA720+raw_data!AB720</f>
        <v>2.2939105999999998</v>
      </c>
      <c r="M719" s="21">
        <f>SUM(raw_data!AC720:'raw_data'!AH720)</f>
        <v>27.6867409</v>
      </c>
      <c r="N719" s="25">
        <f t="shared" si="47"/>
        <v>12.069668669738046</v>
      </c>
      <c r="O719">
        <f>raw_data!AI720</f>
        <v>64659831</v>
      </c>
      <c r="P719">
        <f>100*raw_data!AJ720/raw_data!AI720</f>
        <v>53.529719247178363</v>
      </c>
      <c r="Q719">
        <f>100*raw_data!AK720/raw_data!AI720</f>
        <v>0</v>
      </c>
      <c r="R719">
        <f>100*raw_data!AL720/raw_data!AI720</f>
        <v>15.157849701153719</v>
      </c>
      <c r="S719">
        <f>100*raw_data!AM720/raw_data!AI720</f>
        <v>66.161247776846182</v>
      </c>
      <c r="T719">
        <f>raw_data!AN720</f>
        <v>100852631439.67</v>
      </c>
      <c r="U719">
        <f>raw_data!AO720</f>
        <v>0</v>
      </c>
      <c r="V719">
        <f>100*raw_data!AP720/raw_data!AI720</f>
        <v>0</v>
      </c>
      <c r="W719">
        <f>100*raw_data!AQ720/raw_data!AI720</f>
        <v>0</v>
      </c>
    </row>
    <row r="720" spans="1:23" x14ac:dyDescent="0.35">
      <c r="A720" s="27" t="str">
        <f>raw_data!A721</f>
        <v>Europe_Non_EU</v>
      </c>
      <c r="B720" s="28">
        <f>raw_data!B721</f>
        <v>1995</v>
      </c>
      <c r="C720" s="33">
        <f>raw_data!C721+raw_data!D721</f>
        <v>1.4135978993845131</v>
      </c>
      <c r="D720" s="33">
        <f>SUM(raw_data!E721:'raw_data'!J721)</f>
        <v>16.249673068700599</v>
      </c>
      <c r="E720" s="31">
        <f t="shared" si="44"/>
        <v>11.495258358671713</v>
      </c>
      <c r="F720" s="21">
        <f>raw_data!K721+raw_data!L721</f>
        <v>0.10029349999999999</v>
      </c>
      <c r="G720" s="21">
        <f>SUM(raw_data!M721:'raw_data'!R721)</f>
        <v>0.66423469999999996</v>
      </c>
      <c r="H720" s="25">
        <f t="shared" si="45"/>
        <v>6.6229087627812371</v>
      </c>
      <c r="I720" s="21">
        <f>raw_data!S721+raw_data!T721</f>
        <v>0.79282129999999995</v>
      </c>
      <c r="J720" s="21">
        <f>SUM(raw_data!U721:'raw_data'!Z721)</f>
        <v>0.18304520000000002</v>
      </c>
      <c r="K720" s="25">
        <f t="shared" si="46"/>
        <v>0.23087825718103189</v>
      </c>
      <c r="L720" s="21">
        <f>raw_data!AA721+raw_data!AB721</f>
        <v>2.8423631999999999</v>
      </c>
      <c r="M720" s="21">
        <f>SUM(raw_data!AC721:'raw_data'!AH721)</f>
        <v>18.348991999999999</v>
      </c>
      <c r="N720" s="25">
        <f t="shared" si="47"/>
        <v>6.4555409386105191</v>
      </c>
      <c r="O720">
        <f>raw_data!AI721</f>
        <v>81084864</v>
      </c>
      <c r="P720">
        <f>100*raw_data!AJ721/raw_data!AI721</f>
        <v>50.052276094339874</v>
      </c>
      <c r="Q720">
        <f>100*raw_data!AK721/raw_data!AI721</f>
        <v>0</v>
      </c>
      <c r="R720">
        <f>100*raw_data!AL721/raw_data!AI721</f>
        <v>62.220445976205866</v>
      </c>
      <c r="S720">
        <f>100*raw_data!AM721/raw_data!AI721</f>
        <v>58.55113107176205</v>
      </c>
      <c r="T720">
        <f>raw_data!AN721</f>
        <v>406570771848.612</v>
      </c>
      <c r="U720">
        <f>raw_data!AO721</f>
        <v>0</v>
      </c>
      <c r="V720">
        <f>100*raw_data!AP721/raw_data!AI721</f>
        <v>0</v>
      </c>
      <c r="W720">
        <f>100*raw_data!AQ721/raw_data!AI721</f>
        <v>0</v>
      </c>
    </row>
    <row r="721" spans="1:23" x14ac:dyDescent="0.35">
      <c r="A721" s="27" t="str">
        <f>raw_data!A722</f>
        <v>European Free Trade Association</v>
      </c>
      <c r="B721" s="28">
        <f>raw_data!B722</f>
        <v>1995</v>
      </c>
      <c r="C721" s="33">
        <f>raw_data!C722+raw_data!D722</f>
        <v>0.1065645031746032</v>
      </c>
      <c r="D721" s="33">
        <f>SUM(raw_data!E722:'raw_data'!J722)</f>
        <v>4.8385801807135511</v>
      </c>
      <c r="E721" s="31">
        <f t="shared" si="44"/>
        <v>45.405177489409041</v>
      </c>
      <c r="F721" s="21">
        <f>raw_data!K722+raw_data!L722</f>
        <v>0.12366110000000001</v>
      </c>
      <c r="G721" s="21">
        <f>SUM(raw_data!M722:'raw_data'!R722)</f>
        <v>0.53120480000000003</v>
      </c>
      <c r="H721" s="25">
        <f t="shared" si="45"/>
        <v>4.2956499659149081</v>
      </c>
      <c r="I721" s="21">
        <f>raw_data!S722+raw_data!T722</f>
        <v>1.683E-3</v>
      </c>
      <c r="J721" s="21">
        <f>SUM(raw_data!U722:'raw_data'!Z722)</f>
        <v>5.0280586000000005</v>
      </c>
      <c r="K721" s="25">
        <f t="shared" si="46"/>
        <v>2987.5571004159242</v>
      </c>
      <c r="L721" s="21">
        <f>raw_data!AA722+raw_data!AB722</f>
        <v>1.22968E-2</v>
      </c>
      <c r="M721" s="21">
        <f>SUM(raw_data!AC722:'raw_data'!AH722)</f>
        <v>11.705625600000001</v>
      </c>
      <c r="N721" s="25">
        <f t="shared" si="47"/>
        <v>951.92453321189259</v>
      </c>
      <c r="O721">
        <f>raw_data!AI722</f>
        <v>11698229</v>
      </c>
      <c r="P721">
        <f>100*raw_data!AJ722/raw_data!AI722</f>
        <v>50.896883622298724</v>
      </c>
      <c r="Q721">
        <f>100*raw_data!AK722/raw_data!AI722</f>
        <v>0</v>
      </c>
      <c r="R721">
        <f>100*raw_data!AL722/raw_data!AI722</f>
        <v>0</v>
      </c>
      <c r="S721">
        <f>100*raw_data!AM722/raw_data!AI722</f>
        <v>73.963597395810936</v>
      </c>
      <c r="T721">
        <f>raw_data!AN722</f>
        <v>737227116231.21399</v>
      </c>
      <c r="U721">
        <f>raw_data!AO722</f>
        <v>26</v>
      </c>
      <c r="V721">
        <f>100*raw_data!AP722/raw_data!AI722</f>
        <v>0</v>
      </c>
      <c r="W721">
        <f>100*raw_data!AQ722/raw_data!AI722</f>
        <v>0</v>
      </c>
    </row>
    <row r="722" spans="1:23" x14ac:dyDescent="0.35">
      <c r="A722" s="27" t="str">
        <f>raw_data!A723</f>
        <v>India</v>
      </c>
      <c r="B722" s="28">
        <f>raw_data!B723</f>
        <v>1995</v>
      </c>
      <c r="C722" s="33">
        <f>raw_data!C723+raw_data!D723</f>
        <v>15.055797443723609</v>
      </c>
      <c r="D722" s="33">
        <f>SUM(raw_data!E723:'raw_data'!J723)</f>
        <v>64.997045716237963</v>
      </c>
      <c r="E722" s="31">
        <f t="shared" si="44"/>
        <v>4.3170775881641283</v>
      </c>
      <c r="F722" s="21">
        <f>raw_data!K723+raw_data!L723</f>
        <v>1.1582581999999999</v>
      </c>
      <c r="G722" s="21">
        <f>SUM(raw_data!M723:'raw_data'!R723)</f>
        <v>2.1659299999999999E-2</v>
      </c>
      <c r="H722" s="25">
        <f t="shared" si="45"/>
        <v>1.8699889195690565E-2</v>
      </c>
      <c r="I722" s="21">
        <f>raw_data!S723+raw_data!T723</f>
        <v>0.88334840000000003</v>
      </c>
      <c r="J722" s="21">
        <f>SUM(raw_data!U723:'raw_data'!Z723)</f>
        <v>0.5726736</v>
      </c>
      <c r="K722" s="25">
        <f t="shared" si="46"/>
        <v>0.64829867807537767</v>
      </c>
      <c r="L722" s="21">
        <f>raw_data!AA723+raw_data!AB723</f>
        <v>22.162053999999998</v>
      </c>
      <c r="M722" s="21">
        <f>SUM(raw_data!AC723:'raw_data'!AH723)</f>
        <v>76.488904799999986</v>
      </c>
      <c r="N722" s="25">
        <f t="shared" si="47"/>
        <v>3.4513454754690152</v>
      </c>
      <c r="O722">
        <f>raw_data!AI723</f>
        <v>964279129</v>
      </c>
      <c r="P722">
        <f>100*raw_data!AJ723/raw_data!AI723</f>
        <v>48.310354438875343</v>
      </c>
      <c r="Q722">
        <f>100*raw_data!AK723/raw_data!AI723</f>
        <v>0</v>
      </c>
      <c r="R722">
        <f>100*raw_data!AL723/raw_data!AI723</f>
        <v>71.547828657815941</v>
      </c>
      <c r="S722">
        <f>100*raw_data!AM723/raw_data!AI723</f>
        <v>26.607000015241436</v>
      </c>
      <c r="T722">
        <f>raw_data!AN723</f>
        <v>596058810531.94702</v>
      </c>
      <c r="U722">
        <f>raw_data!AO723</f>
        <v>0</v>
      </c>
      <c r="V722">
        <f>100*raw_data!AP723/raw_data!AI723</f>
        <v>0</v>
      </c>
      <c r="W722">
        <f>100*raw_data!AQ723/raw_data!AI723</f>
        <v>0</v>
      </c>
    </row>
    <row r="723" spans="1:23" x14ac:dyDescent="0.35">
      <c r="A723" s="27" t="str">
        <f>raw_data!A724</f>
        <v>Indonesia</v>
      </c>
      <c r="B723" s="28">
        <f>raw_data!B724</f>
        <v>1995</v>
      </c>
      <c r="C723" s="33">
        <f>raw_data!C724+raw_data!D724</f>
        <v>1.904316117776222</v>
      </c>
      <c r="D723" s="33">
        <f>SUM(raw_data!E724:'raw_data'!J724)</f>
        <v>8.01298312809603</v>
      </c>
      <c r="E723" s="31">
        <f t="shared" si="44"/>
        <v>4.2078009282688029</v>
      </c>
      <c r="F723" s="21">
        <f>raw_data!K724+raw_data!L724</f>
        <v>0.46312410000000004</v>
      </c>
      <c r="G723" s="21">
        <f>SUM(raw_data!M724:'raw_data'!R724)</f>
        <v>0.91214810000000002</v>
      </c>
      <c r="H723" s="25">
        <f t="shared" si="45"/>
        <v>1.969554380780443</v>
      </c>
      <c r="I723" s="21">
        <f>raw_data!S724+raw_data!T724</f>
        <v>7.0544700000000002E-2</v>
      </c>
      <c r="J723" s="21">
        <f>SUM(raw_data!U724:'raw_data'!Z724)</f>
        <v>0.67916080000000001</v>
      </c>
      <c r="K723" s="25">
        <f t="shared" si="46"/>
        <v>9.6273823547339479</v>
      </c>
      <c r="L723" s="21">
        <f>raw_data!AA724+raw_data!AB724</f>
        <v>1.9246216</v>
      </c>
      <c r="M723" s="21">
        <f>SUM(raw_data!AC724:'raw_data'!AH724)</f>
        <v>8.2247813999999995</v>
      </c>
      <c r="N723" s="25">
        <f t="shared" si="47"/>
        <v>4.2734537531949135</v>
      </c>
      <c r="O723">
        <f>raw_data!AI724</f>
        <v>198140162</v>
      </c>
      <c r="P723">
        <f>100*raw_data!AJ724/raw_data!AI724</f>
        <v>49.75726879641897</v>
      </c>
      <c r="Q723">
        <f>100*raw_data!AK724/raw_data!AI724</f>
        <v>0</v>
      </c>
      <c r="R723">
        <f>100*raw_data!AL724/raw_data!AI724</f>
        <v>94.49137878468072</v>
      </c>
      <c r="S723">
        <f>100*raw_data!AM724/raw_data!AI724</f>
        <v>36.076000079176275</v>
      </c>
      <c r="T723">
        <f>raw_data!AN724</f>
        <v>380895160107.94501</v>
      </c>
      <c r="U723">
        <f>raw_data!AO724</f>
        <v>0</v>
      </c>
      <c r="V723">
        <f>100*raw_data!AP724/raw_data!AI724</f>
        <v>0</v>
      </c>
      <c r="W723">
        <f>100*raw_data!AQ724/raw_data!AI724</f>
        <v>0</v>
      </c>
    </row>
    <row r="724" spans="1:23" x14ac:dyDescent="0.35">
      <c r="A724" s="27" t="str">
        <f>raw_data!A725</f>
        <v>Japan</v>
      </c>
      <c r="B724" s="28">
        <f>raw_data!B725</f>
        <v>1995</v>
      </c>
      <c r="C724" s="33">
        <f>raw_data!C725+raw_data!D725</f>
        <v>0.61878081162394794</v>
      </c>
      <c r="D724" s="33">
        <f>SUM(raw_data!E725:'raw_data'!J725)</f>
        <v>27.263176927485304</v>
      </c>
      <c r="E724" s="31">
        <f t="shared" si="44"/>
        <v>44.059506072812695</v>
      </c>
      <c r="F724" s="21">
        <f>raw_data!K725+raw_data!L725</f>
        <v>0.49413960000000001</v>
      </c>
      <c r="G724" s="21">
        <f>SUM(raw_data!M725:'raw_data'!R725)</f>
        <v>4.5447945999999995</v>
      </c>
      <c r="H724" s="25">
        <f t="shared" si="45"/>
        <v>9.1973899683409286</v>
      </c>
      <c r="I724" s="21">
        <f>raw_data!S725+raw_data!T725</f>
        <v>1.0508E-3</v>
      </c>
      <c r="J724" s="21">
        <f>SUM(raw_data!U725:'raw_data'!Z725)</f>
        <v>0.40396470000000001</v>
      </c>
      <c r="K724" s="25">
        <f t="shared" si="46"/>
        <v>384.43538256566427</v>
      </c>
      <c r="L724" s="21">
        <f>raw_data!AA725+raw_data!AB725</f>
        <v>0.16970600000000002</v>
      </c>
      <c r="M724" s="21">
        <f>SUM(raw_data!AC725:'raw_data'!AH725)</f>
        <v>22.677777599999999</v>
      </c>
      <c r="N724" s="25">
        <f t="shared" si="47"/>
        <v>133.62979270031698</v>
      </c>
      <c r="O724">
        <f>raw_data!AI725</f>
        <v>125472000</v>
      </c>
      <c r="P724">
        <f>100*raw_data!AJ725/raw_data!AI725</f>
        <v>50.895735303494007</v>
      </c>
      <c r="Q724">
        <f>100*raw_data!AK725/raw_data!AI725</f>
        <v>0</v>
      </c>
      <c r="R724">
        <f>100*raw_data!AL725/raw_data!AI725</f>
        <v>0</v>
      </c>
      <c r="S724">
        <f>100*raw_data!AM725/raw_data!AI725</f>
        <v>78.016000382555475</v>
      </c>
      <c r="T724">
        <f>raw_data!AN725</f>
        <v>3785636263364.3599</v>
      </c>
      <c r="U724">
        <f>raw_data!AO725</f>
        <v>0</v>
      </c>
      <c r="V724">
        <f>100*raw_data!AP725/raw_data!AI725</f>
        <v>0</v>
      </c>
      <c r="W724">
        <f>100*raw_data!AQ725/raw_data!AI725</f>
        <v>0</v>
      </c>
    </row>
    <row r="725" spans="1:23" x14ac:dyDescent="0.35">
      <c r="A725" s="27" t="str">
        <f>raw_data!A726</f>
        <v>Mexico</v>
      </c>
      <c r="B725" s="28">
        <f>raw_data!B726</f>
        <v>1995</v>
      </c>
      <c r="C725" s="33">
        <f>raw_data!C726+raw_data!D726</f>
        <v>1.495159967240776</v>
      </c>
      <c r="D725" s="33">
        <f>SUM(raw_data!E726:'raw_data'!J726)</f>
        <v>16.08728991947039</v>
      </c>
      <c r="E725" s="31">
        <f t="shared" si="44"/>
        <v>10.759577752177565</v>
      </c>
      <c r="F725" s="21">
        <f>raw_data!K726+raw_data!L726</f>
        <v>0.18747720000000001</v>
      </c>
      <c r="G725" s="21">
        <f>SUM(raw_data!M726:'raw_data'!R726)</f>
        <v>3.0054292999999999</v>
      </c>
      <c r="H725" s="25">
        <f t="shared" si="45"/>
        <v>16.030905624790641</v>
      </c>
      <c r="I725" s="21">
        <f>raw_data!S726+raw_data!T726</f>
        <v>0.14680989999999999</v>
      </c>
      <c r="J725" s="21">
        <f>SUM(raw_data!U726:'raw_data'!Z726)</f>
        <v>0.31812550000000006</v>
      </c>
      <c r="K725" s="25">
        <f t="shared" si="46"/>
        <v>2.1669213043534534</v>
      </c>
      <c r="L725" s="21">
        <f>raw_data!AA726+raw_data!AB726</f>
        <v>1.7328964999999998</v>
      </c>
      <c r="M725" s="21">
        <f>SUM(raw_data!AC726:'raw_data'!AH726)</f>
        <v>14.487264999999999</v>
      </c>
      <c r="N725" s="25">
        <f t="shared" si="47"/>
        <v>8.3601444171651345</v>
      </c>
      <c r="O725">
        <f>raw_data!AI726</f>
        <v>89969572</v>
      </c>
      <c r="P725">
        <f>100*raw_data!AJ726/raw_data!AI726</f>
        <v>50.940813634191791</v>
      </c>
      <c r="Q725">
        <f>100*raw_data!AK726/raw_data!AI726</f>
        <v>0</v>
      </c>
      <c r="R725">
        <f>100*raw_data!AL726/raw_data!AI726</f>
        <v>93.906097497051562</v>
      </c>
      <c r="S725">
        <f>100*raw_data!AM726/raw_data!AI726</f>
        <v>73.368000461311524</v>
      </c>
      <c r="T725">
        <f>raw_data!AN726</f>
        <v>677458651234.57605</v>
      </c>
      <c r="U725">
        <f>raw_data!AO726</f>
        <v>0</v>
      </c>
      <c r="V725">
        <f>100*raw_data!AP726/raw_data!AI726</f>
        <v>0</v>
      </c>
      <c r="W725">
        <f>100*raw_data!AQ726/raw_data!AI726</f>
        <v>0</v>
      </c>
    </row>
    <row r="726" spans="1:23" x14ac:dyDescent="0.35">
      <c r="A726" s="27" t="str">
        <f>raw_data!A727</f>
        <v>Middle East</v>
      </c>
      <c r="B726" s="28">
        <f>raw_data!B727</f>
        <v>1995</v>
      </c>
      <c r="C726" s="33">
        <f>raw_data!C727+raw_data!D727</f>
        <v>1.5392662995210111</v>
      </c>
      <c r="D726" s="33">
        <f>SUM(raw_data!E727:'raw_data'!J727)</f>
        <v>15.475450319713209</v>
      </c>
      <c r="E726" s="31">
        <f t="shared" si="44"/>
        <v>10.053783626997394</v>
      </c>
      <c r="F726" s="21">
        <f>raw_data!K727+raw_data!L727</f>
        <v>0.49968219999999997</v>
      </c>
      <c r="G726" s="21">
        <f>SUM(raw_data!M727:'raw_data'!R727)</f>
        <v>4.1269003</v>
      </c>
      <c r="H726" s="25">
        <f t="shared" si="45"/>
        <v>8.2590500522131869</v>
      </c>
      <c r="I726" s="21">
        <f>raw_data!S727+raw_data!T727</f>
        <v>0.27929700000000002</v>
      </c>
      <c r="J726" s="21">
        <f>SUM(raw_data!U727:'raw_data'!Z727)</f>
        <v>0.41635639999999996</v>
      </c>
      <c r="K726" s="25">
        <f t="shared" si="46"/>
        <v>1.4907299398131735</v>
      </c>
      <c r="L726" s="21">
        <f>raw_data!AA727+raw_data!AB727</f>
        <v>1.6720315000000001</v>
      </c>
      <c r="M726" s="21">
        <f>SUM(raw_data!AC727:'raw_data'!AH727)</f>
        <v>14.2259356</v>
      </c>
      <c r="N726" s="25">
        <f t="shared" si="47"/>
        <v>8.5081743974321054</v>
      </c>
      <c r="O726">
        <f>raw_data!AI727</f>
        <v>154876763</v>
      </c>
      <c r="P726">
        <f>100*raw_data!AJ727/raw_data!AI727</f>
        <v>48.158853888236287</v>
      </c>
      <c r="Q726">
        <f>100*raw_data!AK727/raw_data!AI727</f>
        <v>0</v>
      </c>
      <c r="R726">
        <f>100*raw_data!AL727/raw_data!AI727</f>
        <v>28.959749113558114</v>
      </c>
      <c r="S726">
        <f>100*raw_data!AM727/raw_data!AI727</f>
        <v>62.389070592855816</v>
      </c>
      <c r="T726">
        <f>raw_data!AN727</f>
        <v>1086600908610.67</v>
      </c>
      <c r="U726">
        <f>raw_data!AO727</f>
        <v>0</v>
      </c>
      <c r="V726">
        <f>100*raw_data!AP727/raw_data!AI727</f>
        <v>0</v>
      </c>
      <c r="W726">
        <f>100*raw_data!AQ727/raw_data!AI727</f>
        <v>0</v>
      </c>
    </row>
    <row r="727" spans="1:23" x14ac:dyDescent="0.35">
      <c r="A727" s="27" t="str">
        <f>raw_data!A728</f>
        <v>Pakistan</v>
      </c>
      <c r="B727" s="28">
        <f>raw_data!B728</f>
        <v>1995</v>
      </c>
      <c r="C727" s="33">
        <f>raw_data!C728+raw_data!D728</f>
        <v>1.0305453755567719</v>
      </c>
      <c r="D727" s="33">
        <f>SUM(raw_data!E728:'raw_data'!J728)</f>
        <v>19.750445783606331</v>
      </c>
      <c r="E727" s="31">
        <f t="shared" si="44"/>
        <v>19.165042366946505</v>
      </c>
      <c r="F727" s="21">
        <f>raw_data!K728+raw_data!L728</f>
        <v>0.26153509999999996</v>
      </c>
      <c r="G727" s="21">
        <f>SUM(raw_data!M728:'raw_data'!R728)</f>
        <v>8.9585200000000004E-2</v>
      </c>
      <c r="H727" s="25">
        <f t="shared" si="45"/>
        <v>0.34253604965452061</v>
      </c>
      <c r="I727" s="21">
        <f>raw_data!S728+raw_data!T728</f>
        <v>1.9497399999999998E-2</v>
      </c>
      <c r="J727" s="21">
        <f>SUM(raw_data!U728:'raw_data'!Z728)</f>
        <v>0.1021411</v>
      </c>
      <c r="K727" s="25">
        <f t="shared" si="46"/>
        <v>5.2387036220213981</v>
      </c>
      <c r="L727" s="21">
        <f>raw_data!AA728+raw_data!AB728</f>
        <v>1.1079380999999999</v>
      </c>
      <c r="M727" s="21">
        <f>SUM(raw_data!AC728:'raw_data'!AH728)</f>
        <v>23.020091999999998</v>
      </c>
      <c r="N727" s="25">
        <f t="shared" si="47"/>
        <v>20.777417077723022</v>
      </c>
      <c r="O727">
        <f>raw_data!AI728</f>
        <v>133117476</v>
      </c>
      <c r="P727">
        <f>100*raw_data!AJ728/raw_data!AI728</f>
        <v>48.236491503189256</v>
      </c>
      <c r="Q727">
        <f>100*raw_data!AK728/raw_data!AI728</f>
        <v>0</v>
      </c>
      <c r="R727">
        <f>100*raw_data!AL728/raw_data!AI728</f>
        <v>0</v>
      </c>
      <c r="S727">
        <f>100*raw_data!AM728/raw_data!AI728</f>
        <v>31.836000255894273</v>
      </c>
      <c r="T727">
        <f>raw_data!AN728</f>
        <v>124794857494.57899</v>
      </c>
      <c r="U727">
        <f>raw_data!AO728</f>
        <v>0</v>
      </c>
      <c r="V727">
        <f>100*raw_data!AP728/raw_data!AI728</f>
        <v>0</v>
      </c>
      <c r="W727">
        <f>100*raw_data!AQ728/raw_data!AI728</f>
        <v>0</v>
      </c>
    </row>
    <row r="728" spans="1:23" x14ac:dyDescent="0.35">
      <c r="A728" s="27" t="str">
        <f>raw_data!A729</f>
        <v>Russia</v>
      </c>
      <c r="B728" s="28">
        <f>raw_data!B729</f>
        <v>1995</v>
      </c>
      <c r="C728" s="33">
        <f>raw_data!C729+raw_data!D729</f>
        <v>0.35791158205168511</v>
      </c>
      <c r="D728" s="33">
        <f>SUM(raw_data!E729:'raw_data'!J729)</f>
        <v>33.45608487705929</v>
      </c>
      <c r="E728" s="31">
        <f t="shared" si="44"/>
        <v>93.475837482755679</v>
      </c>
      <c r="F728" s="21">
        <f>raw_data!K729+raw_data!L729</f>
        <v>9.0385699999999999E-2</v>
      </c>
      <c r="G728" s="21">
        <f>SUM(raw_data!M729:'raw_data'!R729)</f>
        <v>3.6240104</v>
      </c>
      <c r="H728" s="25">
        <f t="shared" si="45"/>
        <v>40.09495307332908</v>
      </c>
      <c r="I728" s="21">
        <f>raw_data!S729+raw_data!T729</f>
        <v>3.90287E-2</v>
      </c>
      <c r="J728" s="21">
        <f>SUM(raw_data!U729:'raw_data'!Z729)</f>
        <v>2.8135111000000004</v>
      </c>
      <c r="K728" s="25">
        <f t="shared" si="46"/>
        <v>72.088260690210035</v>
      </c>
      <c r="L728" s="21">
        <f>raw_data!AA729+raw_data!AB729</f>
        <v>2.1461570000000001</v>
      </c>
      <c r="M728" s="21">
        <f>SUM(raw_data!AC729:'raw_data'!AH729)</f>
        <v>53.004402800000001</v>
      </c>
      <c r="N728" s="25">
        <f t="shared" si="47"/>
        <v>24.697355692057943</v>
      </c>
      <c r="O728">
        <f>raw_data!AI729</f>
        <v>148375787</v>
      </c>
      <c r="P728">
        <f>100*raw_data!AJ729/raw_data!AI729</f>
        <v>53.17758011285224</v>
      </c>
      <c r="Q728">
        <f>100*raw_data!AK729/raw_data!AI729</f>
        <v>0</v>
      </c>
      <c r="R728">
        <f>100*raw_data!AL729/raw_data!AI729</f>
        <v>92.136756787682614</v>
      </c>
      <c r="S728">
        <f>100*raw_data!AM729/raw_data!AI729</f>
        <v>73.371999705046221</v>
      </c>
      <c r="T728">
        <f>raw_data!AN729</f>
        <v>721498964787.97998</v>
      </c>
      <c r="U728">
        <f>raw_data!AO729</f>
        <v>0</v>
      </c>
      <c r="V728">
        <f>100*raw_data!AP729/raw_data!AI729</f>
        <v>0</v>
      </c>
      <c r="W728">
        <f>100*raw_data!AQ729/raw_data!AI729</f>
        <v>0</v>
      </c>
    </row>
    <row r="729" spans="1:23" x14ac:dyDescent="0.35">
      <c r="A729" s="27" t="str">
        <f>raw_data!A730</f>
        <v>South Africa</v>
      </c>
      <c r="B729" s="28">
        <f>raw_data!B730</f>
        <v>1995</v>
      </c>
      <c r="C729" s="33">
        <f>raw_data!C730+raw_data!D730</f>
        <v>0.17390709449542441</v>
      </c>
      <c r="D729" s="33">
        <f>SUM(raw_data!E730:'raw_data'!J730)</f>
        <v>4.524046329306354</v>
      </c>
      <c r="E729" s="31">
        <f t="shared" si="44"/>
        <v>26.014156250683516</v>
      </c>
      <c r="F729" s="21">
        <f>raw_data!K730+raw_data!L730</f>
        <v>0.1119774</v>
      </c>
      <c r="G729" s="21">
        <f>SUM(raw_data!M730:'raw_data'!R730)</f>
        <v>0.34211829999999999</v>
      </c>
      <c r="H729" s="25">
        <f t="shared" si="45"/>
        <v>3.0552441832012529</v>
      </c>
      <c r="I729" s="21">
        <f>raw_data!S730+raw_data!T730</f>
        <v>7.1027300000000002E-2</v>
      </c>
      <c r="J729" s="21">
        <f>SUM(raw_data!U730:'raw_data'!Z730)</f>
        <v>0.4367354</v>
      </c>
      <c r="K729" s="25">
        <f t="shared" si="46"/>
        <v>6.1488385451791068</v>
      </c>
      <c r="L729" s="21">
        <f>raw_data!AA730+raw_data!AB730</f>
        <v>0.23577999999999999</v>
      </c>
      <c r="M729" s="21">
        <f>SUM(raw_data!AC730:'raw_data'!AH730)</f>
        <v>5.1158308000000003</v>
      </c>
      <c r="N729" s="25">
        <f t="shared" si="47"/>
        <v>21.697475612859449</v>
      </c>
      <c r="O729">
        <f>raw_data!AI730</f>
        <v>43986084</v>
      </c>
      <c r="P729">
        <f>100*raw_data!AJ730/raw_data!AI730</f>
        <v>52.346364818473042</v>
      </c>
      <c r="Q729">
        <f>100*raw_data!AK730/raw_data!AI730</f>
        <v>0</v>
      </c>
      <c r="R729">
        <f>100*raw_data!AL730/raw_data!AI730</f>
        <v>0</v>
      </c>
      <c r="S729">
        <f>100*raw_data!AM730/raw_data!AI730</f>
        <v>54.48600061783177</v>
      </c>
      <c r="T729">
        <f>raw_data!AN730</f>
        <v>193189961762.58801</v>
      </c>
      <c r="U729">
        <f>raw_data!AO730</f>
        <v>0</v>
      </c>
      <c r="V729">
        <f>100*raw_data!AP730/raw_data!AI730</f>
        <v>0</v>
      </c>
      <c r="W729">
        <f>100*raw_data!AQ730/raw_data!AI730</f>
        <v>0</v>
      </c>
    </row>
    <row r="730" spans="1:23" x14ac:dyDescent="0.35">
      <c r="A730" s="27" t="str">
        <f>raw_data!A731</f>
        <v>South America_Northern</v>
      </c>
      <c r="B730" s="28">
        <f>raw_data!B731</f>
        <v>1995</v>
      </c>
      <c r="C730" s="33">
        <f>raw_data!C731+raw_data!D731</f>
        <v>0.13471665873265232</v>
      </c>
      <c r="D730" s="33">
        <f>SUM(raw_data!E731:'raw_data'!J731)</f>
        <v>3.6473739031744561</v>
      </c>
      <c r="E730" s="31">
        <f t="shared" si="44"/>
        <v>27.074408892613175</v>
      </c>
      <c r="F730" s="21">
        <f>raw_data!K731+raw_data!L731</f>
        <v>0.10548089999999999</v>
      </c>
      <c r="G730" s="21">
        <f>SUM(raw_data!M731:'raw_data'!R731)</f>
        <v>0.60459799999999997</v>
      </c>
      <c r="H730" s="25">
        <f t="shared" si="45"/>
        <v>5.7318244345658789</v>
      </c>
      <c r="I730" s="21">
        <f>raw_data!S731+raw_data!T731</f>
        <v>8.2320000000000006E-4</v>
      </c>
      <c r="J730" s="21">
        <f>SUM(raw_data!U731:'raw_data'!Z731)</f>
        <v>0.10189679999999998</v>
      </c>
      <c r="K730" s="25">
        <f t="shared" si="46"/>
        <v>123.78134110787168</v>
      </c>
      <c r="L730" s="21">
        <f>raw_data!AA731+raw_data!AB731</f>
        <v>4.2030200000000004E-2</v>
      </c>
      <c r="M730" s="21">
        <f>SUM(raw_data!AC731:'raw_data'!AH731)</f>
        <v>3.2444071999999999</v>
      </c>
      <c r="N730" s="25">
        <f t="shared" si="47"/>
        <v>77.192285547059015</v>
      </c>
      <c r="O730">
        <f>raw_data!AI731</f>
        <v>23293465</v>
      </c>
      <c r="P730">
        <f>100*raw_data!AJ731/raw_data!AI731</f>
        <v>49.883716312708309</v>
      </c>
      <c r="Q730">
        <f>100*raw_data!AK731/raw_data!AI731</f>
        <v>0</v>
      </c>
      <c r="R730">
        <f>100*raw_data!AL731/raw_data!AI731</f>
        <v>2.4727278659486682</v>
      </c>
      <c r="S730">
        <f>100*raw_data!AM731/raw_data!AI731</f>
        <v>83.806659936595949</v>
      </c>
      <c r="T730">
        <f>raw_data!AN731</f>
        <v>5169031672.6627703</v>
      </c>
      <c r="U730">
        <f>raw_data!AO731</f>
        <v>47</v>
      </c>
      <c r="V730">
        <f>100*raw_data!AP731/raw_data!AI731</f>
        <v>0</v>
      </c>
      <c r="W730">
        <f>100*raw_data!AQ731/raw_data!AI731</f>
        <v>0</v>
      </c>
    </row>
    <row r="731" spans="1:23" x14ac:dyDescent="0.35">
      <c r="A731" s="27" t="str">
        <f>raw_data!A732</f>
        <v>South America_Southern</v>
      </c>
      <c r="B731" s="28">
        <f>raw_data!B732</f>
        <v>1995</v>
      </c>
      <c r="C731" s="33">
        <f>raw_data!C732+raw_data!D732</f>
        <v>0.40051796313659299</v>
      </c>
      <c r="D731" s="33">
        <f>SUM(raw_data!E732:'raw_data'!J732)</f>
        <v>9.7481638653858322</v>
      </c>
      <c r="E731" s="31">
        <f t="shared" si="44"/>
        <v>24.338893040014064</v>
      </c>
      <c r="F731" s="21">
        <f>raw_data!K732+raw_data!L732</f>
        <v>8.8322499999999998E-2</v>
      </c>
      <c r="G731" s="21">
        <f>SUM(raw_data!M732:'raw_data'!R732)</f>
        <v>0.83119880000000002</v>
      </c>
      <c r="H731" s="25">
        <f t="shared" si="45"/>
        <v>9.4109519091964113</v>
      </c>
      <c r="I731" s="21">
        <f>raw_data!S732+raw_data!T732</f>
        <v>8.2236400000000001E-2</v>
      </c>
      <c r="J731" s="21">
        <f>SUM(raw_data!U732:'raw_data'!Z732)</f>
        <v>15.6734043</v>
      </c>
      <c r="K731" s="25">
        <f t="shared" si="46"/>
        <v>190.58962089780195</v>
      </c>
      <c r="L731" s="21">
        <f>raw_data!AA732+raw_data!AB732</f>
        <v>0.50074459999999998</v>
      </c>
      <c r="M731" s="21">
        <f>SUM(raw_data!AC732:'raw_data'!AH732)</f>
        <v>27.730298000000005</v>
      </c>
      <c r="N731" s="25">
        <f t="shared" si="47"/>
        <v>55.378126893430313</v>
      </c>
      <c r="O731">
        <f>raw_data!AI732</f>
        <v>66081222</v>
      </c>
      <c r="P731">
        <f>100*raw_data!AJ732/raw_data!AI732</f>
        <v>50.092938656612617</v>
      </c>
      <c r="Q731">
        <f>100*raw_data!AK732/raw_data!AI732</f>
        <v>0</v>
      </c>
      <c r="R731">
        <f>100*raw_data!AL732/raw_data!AI732</f>
        <v>22.735781127049982</v>
      </c>
      <c r="S731">
        <f>100*raw_data!AM732/raw_data!AI732</f>
        <v>69.849507322972926</v>
      </c>
      <c r="T731">
        <f>raw_data!AN732</f>
        <v>298755804013.047</v>
      </c>
      <c r="U731">
        <f>raw_data!AO732</f>
        <v>0</v>
      </c>
      <c r="V731">
        <f>100*raw_data!AP732/raw_data!AI732</f>
        <v>0</v>
      </c>
      <c r="W731">
        <f>100*raw_data!AQ732/raw_data!AI732</f>
        <v>0</v>
      </c>
    </row>
    <row r="732" spans="1:23" x14ac:dyDescent="0.35">
      <c r="A732" s="27" t="str">
        <f>raw_data!A733</f>
        <v>South Asia</v>
      </c>
      <c r="B732" s="28">
        <f>raw_data!B733</f>
        <v>1995</v>
      </c>
      <c r="C732" s="33">
        <f>raw_data!C733+raw_data!D733</f>
        <v>0.93594893036585358</v>
      </c>
      <c r="D732" s="33">
        <f>SUM(raw_data!E733:'raw_data'!J733)</f>
        <v>7.7099034282369985</v>
      </c>
      <c r="E732" s="31">
        <f t="shared" si="44"/>
        <v>8.2375257645983631</v>
      </c>
      <c r="F732" s="21">
        <f>raw_data!K733+raw_data!L733</f>
        <v>0.17631469999999999</v>
      </c>
      <c r="G732" s="21">
        <f>SUM(raw_data!M733:'raw_data'!R733)</f>
        <v>0.59999740000000001</v>
      </c>
      <c r="H732" s="25">
        <f t="shared" si="45"/>
        <v>3.402991355797333</v>
      </c>
      <c r="I732" s="21">
        <f>raw_data!S733+raw_data!T733</f>
        <v>4.9890000000000004E-2</v>
      </c>
      <c r="J732" s="21">
        <f>SUM(raw_data!U733:'raw_data'!Z733)</f>
        <v>0.11330359999999999</v>
      </c>
      <c r="K732" s="25">
        <f t="shared" si="46"/>
        <v>2.2710683503708156</v>
      </c>
      <c r="L732" s="21">
        <f>raw_data!AA733+raw_data!AB733</f>
        <v>0.92292459999999998</v>
      </c>
      <c r="M732" s="21">
        <f>SUM(raw_data!AC733:'raw_data'!AH733)</f>
        <v>8.1070887999999997</v>
      </c>
      <c r="N732" s="25">
        <f t="shared" si="47"/>
        <v>8.7841290610305549</v>
      </c>
      <c r="O732">
        <f>raw_data!AI733</f>
        <v>175481137</v>
      </c>
      <c r="P732">
        <f>100*raw_data!AJ733/raw_data!AI733</f>
        <v>49.091891853880568</v>
      </c>
      <c r="Q732">
        <f>100*raw_data!AK733/raw_data!AI733</f>
        <v>0</v>
      </c>
      <c r="R732">
        <f>100*raw_data!AL733/raw_data!AI733</f>
        <v>0</v>
      </c>
      <c r="S732">
        <f>100*raw_data!AM733/raw_data!AI733</f>
        <v>19.979700154324849</v>
      </c>
      <c r="T732">
        <f>raw_data!AN733</f>
        <v>108010015806.836</v>
      </c>
      <c r="U732">
        <f>raw_data!AO733</f>
        <v>34</v>
      </c>
      <c r="V732">
        <f>100*raw_data!AP733/raw_data!AI733</f>
        <v>0</v>
      </c>
      <c r="W732">
        <f>100*raw_data!AQ733/raw_data!AI733</f>
        <v>0</v>
      </c>
    </row>
    <row r="733" spans="1:23" x14ac:dyDescent="0.35">
      <c r="A733" s="27" t="str">
        <f>raw_data!A734</f>
        <v>South Korea</v>
      </c>
      <c r="B733" s="28">
        <f>raw_data!B734</f>
        <v>1995</v>
      </c>
      <c r="C733" s="33">
        <f>raw_data!C734+raw_data!D734</f>
        <v>0.276751044976001</v>
      </c>
      <c r="D733" s="33">
        <f>SUM(raw_data!E734:'raw_data'!J734)</f>
        <v>6.2247547152590945</v>
      </c>
      <c r="E733" s="31">
        <f t="shared" si="44"/>
        <v>22.492253699706485</v>
      </c>
      <c r="F733" s="21">
        <f>raw_data!K734+raw_data!L734</f>
        <v>0.1550783</v>
      </c>
      <c r="G733" s="21">
        <f>SUM(raw_data!M734:'raw_data'!R734)</f>
        <v>0.50579089999999993</v>
      </c>
      <c r="H733" s="25">
        <f t="shared" si="45"/>
        <v>3.2615195033734565</v>
      </c>
      <c r="I733" s="21">
        <f>raw_data!S734+raw_data!T734</f>
        <v>1.9881099999999999E-2</v>
      </c>
      <c r="J733" s="21">
        <f>SUM(raw_data!U734:'raw_data'!Z734)</f>
        <v>0.62176959999999992</v>
      </c>
      <c r="K733" s="25">
        <f t="shared" si="46"/>
        <v>31.274406345725335</v>
      </c>
      <c r="L733" s="21">
        <f>raw_data!AA734+raw_data!AB734</f>
        <v>0.1613002</v>
      </c>
      <c r="M733" s="21">
        <f>SUM(raw_data!AC734:'raw_data'!AH734)</f>
        <v>7.4911023999999999</v>
      </c>
      <c r="N733" s="25">
        <f t="shared" si="47"/>
        <v>46.441990772485092</v>
      </c>
      <c r="O733">
        <f>raw_data!AI734</f>
        <v>45092991</v>
      </c>
      <c r="P733">
        <f>100*raw_data!AJ734/raw_data!AI734</f>
        <v>49.74663800855437</v>
      </c>
      <c r="Q733">
        <f>100*raw_data!AK734/raw_data!AI734</f>
        <v>56.461209237595263</v>
      </c>
      <c r="R733">
        <f>100*raw_data!AL734/raw_data!AI734</f>
        <v>108.43698081593213</v>
      </c>
      <c r="S733">
        <f>100*raw_data!AM734/raw_data!AI734</f>
        <v>78.238999493291544</v>
      </c>
      <c r="T733">
        <f>raw_data!AN734</f>
        <v>604637550473.73999</v>
      </c>
      <c r="U733">
        <f>raw_data!AO734</f>
        <v>0</v>
      </c>
      <c r="V733">
        <f>100*raw_data!AP734/raw_data!AI734</f>
        <v>0</v>
      </c>
      <c r="W733">
        <f>100*raw_data!AQ734/raw_data!AI734</f>
        <v>0</v>
      </c>
    </row>
    <row r="734" spans="1:23" x14ac:dyDescent="0.35">
      <c r="A734" s="27" t="str">
        <f>raw_data!A735</f>
        <v>Southeast Asia</v>
      </c>
      <c r="B734" s="28">
        <f>raw_data!B735</f>
        <v>1995</v>
      </c>
      <c r="C734" s="33">
        <f>raw_data!C735+raw_data!D735</f>
        <v>1.956282760900083</v>
      </c>
      <c r="D734" s="33">
        <f>SUM(raw_data!E735:'raw_data'!J735)</f>
        <v>21.984842964784836</v>
      </c>
      <c r="E734" s="31">
        <f t="shared" si="44"/>
        <v>11.23807018299831</v>
      </c>
      <c r="F734" s="21">
        <f>raw_data!K735+raw_data!L735</f>
        <v>0.41756870000000001</v>
      </c>
      <c r="G734" s="21">
        <f>SUM(raw_data!M735:'raw_data'!R735)</f>
        <v>4.8711764000000004</v>
      </c>
      <c r="H734" s="25">
        <f t="shared" si="45"/>
        <v>11.665568803408878</v>
      </c>
      <c r="I734" s="21">
        <f>raw_data!S735+raw_data!T735</f>
        <v>1.0013152999999999</v>
      </c>
      <c r="J734" s="21">
        <f>SUM(raw_data!U735:'raw_data'!Z735)</f>
        <v>2.8636925</v>
      </c>
      <c r="K734" s="25">
        <f t="shared" si="46"/>
        <v>2.8599308329753876</v>
      </c>
      <c r="L734" s="21">
        <f>raw_data!AA735+raw_data!AB735</f>
        <v>3.315429</v>
      </c>
      <c r="M734" s="21">
        <f>SUM(raw_data!AC735:'raw_data'!AH735)</f>
        <v>22.227223799999997</v>
      </c>
      <c r="N734" s="25">
        <f t="shared" si="47"/>
        <v>6.7041772874641552</v>
      </c>
      <c r="O734">
        <f>raw_data!AI735</f>
        <v>315588575</v>
      </c>
      <c r="P734">
        <f>100*raw_data!AJ735/raw_data!AI735</f>
        <v>50.254149092691328</v>
      </c>
      <c r="Q734">
        <f>100*raw_data!AK735/raw_data!AI735</f>
        <v>0.2380393523434744</v>
      </c>
      <c r="R734">
        <f>100*raw_data!AL735/raw_data!AI735</f>
        <v>0.55477261811521539</v>
      </c>
      <c r="S734">
        <f>100*raw_data!AM735/raw_data!AI735</f>
        <v>35.065684808139835</v>
      </c>
      <c r="T734">
        <f>raw_data!AN735</f>
        <v>675445869818.26001</v>
      </c>
      <c r="U734">
        <f>raw_data!AO735</f>
        <v>49</v>
      </c>
      <c r="V734">
        <f>100*raw_data!AP735/raw_data!AI735</f>
        <v>0</v>
      </c>
      <c r="W734">
        <f>100*raw_data!AQ735/raw_data!AI735</f>
        <v>0</v>
      </c>
    </row>
    <row r="735" spans="1:23" x14ac:dyDescent="0.35">
      <c r="A735" s="27" t="str">
        <f>raw_data!A736</f>
        <v>Taiwan</v>
      </c>
      <c r="B735" s="28">
        <f>raw_data!B736</f>
        <v>1995</v>
      </c>
      <c r="C735" s="33">
        <f>raw_data!C736+raw_data!D736</f>
        <v>0.29531834425574438</v>
      </c>
      <c r="D735" s="33">
        <f>SUM(raw_data!E736:'raw_data'!J736)</f>
        <v>3.8480541417646603</v>
      </c>
      <c r="E735" s="31">
        <f t="shared" si="44"/>
        <v>13.030190019053684</v>
      </c>
      <c r="F735" s="21">
        <f>raw_data!K736+raw_data!L736</f>
        <v>0.13620110000000002</v>
      </c>
      <c r="G735" s="21">
        <f>SUM(raw_data!M736:'raw_data'!R736)</f>
        <v>0.89838680000000004</v>
      </c>
      <c r="H735" s="25">
        <f t="shared" si="45"/>
        <v>6.5960318969523737</v>
      </c>
      <c r="I735" s="21">
        <f>raw_data!S736+raw_data!T736</f>
        <v>4.3182000000000003E-3</v>
      </c>
      <c r="J735" s="21">
        <f>SUM(raw_data!U736:'raw_data'!Z736)</f>
        <v>0.89724119999999996</v>
      </c>
      <c r="K735" s="25">
        <f t="shared" si="46"/>
        <v>207.78129776295677</v>
      </c>
      <c r="L735" s="21">
        <f>raw_data!AA736+raw_data!AB736</f>
        <v>0.2427358</v>
      </c>
      <c r="M735" s="21">
        <f>SUM(raw_data!AC736:'raw_data'!AH736)</f>
        <v>3.9559995999999997</v>
      </c>
      <c r="N735" s="25">
        <f t="shared" si="47"/>
        <v>16.297553142140547</v>
      </c>
      <c r="O735">
        <f>raw_data!AI736</f>
        <v>0</v>
      </c>
      <c r="P735" t="e">
        <f>100*raw_data!AJ736/raw_data!AI736</f>
        <v>#DIV/0!</v>
      </c>
      <c r="Q735" t="e">
        <f>100*raw_data!AK736/raw_data!AI736</f>
        <v>#DIV/0!</v>
      </c>
      <c r="R735" t="e">
        <f>100*raw_data!AL736/raw_data!AI736</f>
        <v>#DIV/0!</v>
      </c>
      <c r="S735" t="e">
        <f>100*raw_data!AM736/raw_data!AI736</f>
        <v>#DIV/0!</v>
      </c>
      <c r="T735">
        <f>raw_data!AN736</f>
        <v>0</v>
      </c>
      <c r="U735">
        <f>raw_data!AO736</f>
        <v>0</v>
      </c>
      <c r="V735" t="e">
        <f>100*raw_data!AP736/raw_data!AI736</f>
        <v>#DIV/0!</v>
      </c>
      <c r="W735" t="e">
        <f>100*raw_data!AQ736/raw_data!AI736</f>
        <v>#DIV/0!</v>
      </c>
    </row>
    <row r="736" spans="1:23" x14ac:dyDescent="0.35">
      <c r="A736" s="27" t="str">
        <f>raw_data!A737</f>
        <v>Argentina</v>
      </c>
      <c r="B736" s="28">
        <f>raw_data!B737</f>
        <v>1995</v>
      </c>
      <c r="C736" s="33">
        <f>raw_data!C737+raw_data!D737</f>
        <v>6.5787070227593294E-2</v>
      </c>
      <c r="D736" s="33">
        <f>SUM(raw_data!E737:'raw_data'!J737)</f>
        <v>11.679364185801914</v>
      </c>
      <c r="E736" s="31">
        <f t="shared" si="44"/>
        <v>177.53282134918965</v>
      </c>
      <c r="F736" s="21">
        <f>raw_data!K737+raw_data!L737</f>
        <v>4.8608700000000005E-2</v>
      </c>
      <c r="G736" s="21">
        <f>SUM(raw_data!M737:'raw_data'!R737)</f>
        <v>0.2962437</v>
      </c>
      <c r="H736" s="25">
        <f t="shared" si="45"/>
        <v>6.0944583994223249</v>
      </c>
      <c r="I736" s="21">
        <f>raw_data!S737+raw_data!T737</f>
        <v>0.50532049999999995</v>
      </c>
      <c r="J736" s="21">
        <f>SUM(raw_data!U737:'raw_data'!Z737)</f>
        <v>2.1548346</v>
      </c>
      <c r="K736" s="25">
        <f t="shared" si="46"/>
        <v>4.2642928596801442</v>
      </c>
      <c r="L736" s="21">
        <f>raw_data!AA737+raw_data!AB737</f>
        <v>0.57385059999999999</v>
      </c>
      <c r="M736" s="21">
        <f>SUM(raw_data!AC737:'raw_data'!AH737)</f>
        <v>14.678358000000001</v>
      </c>
      <c r="N736" s="25">
        <f t="shared" si="47"/>
        <v>25.578709859325759</v>
      </c>
      <c r="O736">
        <f>raw_data!AI737</f>
        <v>34946110</v>
      </c>
      <c r="P736">
        <f>100*raw_data!AJ737/raw_data!AI737</f>
        <v>50.722389416161057</v>
      </c>
      <c r="Q736">
        <f>100*raw_data!AK737/raw_data!AI737</f>
        <v>0</v>
      </c>
      <c r="R736">
        <f>100*raw_data!AL737/raw_data!AI737</f>
        <v>0</v>
      </c>
      <c r="S736">
        <f>100*raw_data!AM737/raw_data!AI737</f>
        <v>88.163998797004879</v>
      </c>
      <c r="T736">
        <f>raw_data!AN737</f>
        <v>348389357874.28302</v>
      </c>
      <c r="U736">
        <f>raw_data!AO737</f>
        <v>49</v>
      </c>
      <c r="V736">
        <f>100*raw_data!AP737/raw_data!AI737</f>
        <v>0</v>
      </c>
      <c r="W736">
        <f>100*raw_data!AQ737/raw_data!AI737</f>
        <v>0</v>
      </c>
    </row>
    <row r="737" spans="1:23" x14ac:dyDescent="0.35">
      <c r="A737" s="27" t="str">
        <f>raw_data!A738</f>
        <v>Colombia</v>
      </c>
      <c r="B737" s="28">
        <f>raw_data!B738</f>
        <v>1995</v>
      </c>
      <c r="C737" s="33">
        <f>raw_data!C738+raw_data!D738</f>
        <v>0.27817778058054826</v>
      </c>
      <c r="D737" s="33">
        <f>SUM(raw_data!E738:'raw_data'!J738)</f>
        <v>6.1063884367455605</v>
      </c>
      <c r="E737" s="31">
        <f t="shared" si="44"/>
        <v>21.951388151856413</v>
      </c>
      <c r="F737" s="21">
        <f>raw_data!K738+raw_data!L738</f>
        <v>0.12807299999999999</v>
      </c>
      <c r="G737" s="21">
        <f>SUM(raw_data!M738:'raw_data'!R738)</f>
        <v>0.12118899999999999</v>
      </c>
      <c r="H737" s="25">
        <f t="shared" si="45"/>
        <v>0.94624940463641827</v>
      </c>
      <c r="I737" s="21">
        <f>raw_data!S738+raw_data!T738</f>
        <v>1.00181E-2</v>
      </c>
      <c r="J737" s="21">
        <f>SUM(raw_data!U738:'raw_data'!Z738)</f>
        <v>0.10719869999999999</v>
      </c>
      <c r="K737" s="25">
        <f t="shared" si="46"/>
        <v>10.700502091214901</v>
      </c>
      <c r="L737" s="21">
        <f>raw_data!AA738+raw_data!AB738</f>
        <v>0.1849191</v>
      </c>
      <c r="M737" s="21">
        <f>SUM(raw_data!AC738:'raw_data'!AH738)</f>
        <v>6.9868240000000004</v>
      </c>
      <c r="N737" s="25">
        <f t="shared" si="47"/>
        <v>37.783138680644676</v>
      </c>
      <c r="O737">
        <f>raw_data!AI738</f>
        <v>35970101</v>
      </c>
      <c r="P737">
        <f>100*raw_data!AJ738/raw_data!AI738</f>
        <v>50.218096412906931</v>
      </c>
      <c r="Q737">
        <f>100*raw_data!AK738/raw_data!AI738</f>
        <v>0</v>
      </c>
      <c r="R737">
        <f>100*raw_data!AL738/raw_data!AI738</f>
        <v>87.995377049400005</v>
      </c>
      <c r="S737">
        <f>100*raw_data!AM738/raw_data!AI738</f>
        <v>71.77699890250517</v>
      </c>
      <c r="T737">
        <f>raw_data!AN738</f>
        <v>150011784515.51901</v>
      </c>
      <c r="U737">
        <f>raw_data!AO738</f>
        <v>0</v>
      </c>
      <c r="V737">
        <f>100*raw_data!AP738/raw_data!AI738</f>
        <v>0</v>
      </c>
      <c r="W737">
        <f>100*raw_data!AQ738/raw_data!AI738</f>
        <v>0</v>
      </c>
    </row>
    <row r="738" spans="1:23" x14ac:dyDescent="0.35">
      <c r="A738" s="27" t="str">
        <f>raw_data!A739</f>
        <v>USA</v>
      </c>
      <c r="B738" s="28">
        <f>raw_data!B739</f>
        <v>1996</v>
      </c>
      <c r="C738" s="33">
        <f>raw_data!C739+raw_data!D739</f>
        <v>2.76986685104825</v>
      </c>
      <c r="D738" s="33">
        <f>SUM(raw_data!E739:'raw_data'!J739)</f>
        <v>110.84077458063304</v>
      </c>
      <c r="E738" s="31">
        <f t="shared" si="44"/>
        <v>40.016643593783428</v>
      </c>
      <c r="F738" s="21">
        <f>raw_data!K739+raw_data!L739</f>
        <v>0.54561099999999996</v>
      </c>
      <c r="G738" s="21">
        <f>SUM(raw_data!M739:'raw_data'!R739)</f>
        <v>5.9463018999999999</v>
      </c>
      <c r="H738" s="25">
        <f t="shared" si="45"/>
        <v>10.898427451059455</v>
      </c>
      <c r="I738" s="21">
        <f>raw_data!S739+raw_data!T739</f>
        <v>1.5616633</v>
      </c>
      <c r="J738" s="21">
        <f>SUM(raw_data!U739:'raw_data'!Z739)</f>
        <v>7.9780408000000005</v>
      </c>
      <c r="K738" s="25">
        <f t="shared" si="46"/>
        <v>5.1086817497728223</v>
      </c>
      <c r="L738" s="21">
        <f>raw_data!AA739+raw_data!AB739</f>
        <v>4.2908432000000003</v>
      </c>
      <c r="M738" s="21">
        <f>SUM(raw_data!AC739:'raw_data'!AH739)</f>
        <v>119.55439680000001</v>
      </c>
      <c r="N738" s="25">
        <f t="shared" si="47"/>
        <v>27.862681348971222</v>
      </c>
      <c r="O738">
        <f>raw_data!AI739</f>
        <v>273226750</v>
      </c>
      <c r="P738">
        <f>100*raw_data!AJ739/raw_data!AI739</f>
        <v>50.900573607818416</v>
      </c>
      <c r="Q738">
        <f>100*raw_data!AK739/raw_data!AI739</f>
        <v>0</v>
      </c>
      <c r="R738">
        <f>100*raw_data!AL739/raw_data!AI739</f>
        <v>0</v>
      </c>
      <c r="S738">
        <f>100*raw_data!AM739/raw_data!AI739</f>
        <v>77.862639730553468</v>
      </c>
      <c r="T738">
        <f>raw_data!AN739</f>
        <v>11638700775842.301</v>
      </c>
      <c r="U738">
        <f>raw_data!AO739</f>
        <v>40</v>
      </c>
      <c r="V738">
        <f>100*raw_data!AP739/raw_data!AI739</f>
        <v>0</v>
      </c>
      <c r="W738">
        <f>100*raw_data!AQ739/raw_data!AI739</f>
        <v>0</v>
      </c>
    </row>
    <row r="739" spans="1:23" x14ac:dyDescent="0.35">
      <c r="A739" s="27" t="str">
        <f>raw_data!A740</f>
        <v>Africa_Eastern</v>
      </c>
      <c r="B739" s="28">
        <f>raw_data!B740</f>
        <v>1996</v>
      </c>
      <c r="C739" s="33">
        <f>raw_data!C740+raw_data!D740</f>
        <v>2.7363187585085327</v>
      </c>
      <c r="D739" s="33">
        <f>SUM(raw_data!E740:'raw_data'!J740)</f>
        <v>14.316313538947623</v>
      </c>
      <c r="E739" s="31">
        <f t="shared" si="44"/>
        <v>5.2319611866970215</v>
      </c>
      <c r="F739" s="21">
        <f>raw_data!K740+raw_data!L740</f>
        <v>0.13887920000000001</v>
      </c>
      <c r="G739" s="21">
        <f>SUM(raw_data!M740:'raw_data'!R740)</f>
        <v>0.3375013</v>
      </c>
      <c r="H739" s="25">
        <f t="shared" si="45"/>
        <v>2.4301788892793161</v>
      </c>
      <c r="I739" s="21">
        <f>raw_data!S740+raw_data!T740</f>
        <v>0.21444820000000001</v>
      </c>
      <c r="J739" s="21">
        <f>SUM(raw_data!U740:'raw_data'!Z740)</f>
        <v>0.19100479999999997</v>
      </c>
      <c r="K739" s="25">
        <f t="shared" si="46"/>
        <v>0.89068036010561047</v>
      </c>
      <c r="L739" s="21">
        <f>raw_data!AA740+raw_data!AB740</f>
        <v>3.6267139999999998</v>
      </c>
      <c r="M739" s="21">
        <f>SUM(raw_data!AC740:'raw_data'!AH740)</f>
        <v>14.702514499999999</v>
      </c>
      <c r="N739" s="25">
        <f t="shared" si="47"/>
        <v>4.0539492499270695</v>
      </c>
      <c r="O739">
        <f>raw_data!AI740</f>
        <v>176483036</v>
      </c>
      <c r="P739">
        <f>100*raw_data!AJ740/raw_data!AI740</f>
        <v>50.258282614766443</v>
      </c>
      <c r="Q739">
        <f>100*raw_data!AK740/raw_data!AI740</f>
        <v>0</v>
      </c>
      <c r="R739">
        <f>100*raw_data!AL740/raw_data!AI740</f>
        <v>4.3039915745783066</v>
      </c>
      <c r="S739">
        <f>100*raw_data!AM740/raw_data!AI740</f>
        <v>19.142021672836588</v>
      </c>
      <c r="T739">
        <f>raw_data!AN740</f>
        <v>123675251796.261</v>
      </c>
      <c r="U739">
        <f>raw_data!AO740</f>
        <v>39</v>
      </c>
      <c r="V739">
        <f>100*raw_data!AP740/raw_data!AI740</f>
        <v>0</v>
      </c>
      <c r="W739">
        <f>100*raw_data!AQ740/raw_data!AI740</f>
        <v>0</v>
      </c>
    </row>
    <row r="740" spans="1:23" x14ac:dyDescent="0.35">
      <c r="A740" s="27" t="str">
        <f>raw_data!A741</f>
        <v>Africa_Northern</v>
      </c>
      <c r="B740" s="28">
        <f>raw_data!B741</f>
        <v>1996</v>
      </c>
      <c r="C740" s="33">
        <f>raw_data!C741+raw_data!D741</f>
        <v>1.1702537302815021</v>
      </c>
      <c r="D740" s="33">
        <f>SUM(raw_data!E741:'raw_data'!J741)</f>
        <v>12.03955904786117</v>
      </c>
      <c r="E740" s="31">
        <f t="shared" si="44"/>
        <v>10.287990318958503</v>
      </c>
      <c r="F740" s="21">
        <f>raw_data!K741+raw_data!L741</f>
        <v>0.46239980000000003</v>
      </c>
      <c r="G740" s="21">
        <f>SUM(raw_data!M741:'raw_data'!R741)</f>
        <v>2.6596153999999999</v>
      </c>
      <c r="H740" s="25">
        <f t="shared" si="45"/>
        <v>5.7517658960925147</v>
      </c>
      <c r="I740" s="21">
        <f>raw_data!S741+raw_data!T741</f>
        <v>3.9935499999999999E-2</v>
      </c>
      <c r="J740" s="21">
        <f>SUM(raw_data!U741:'raw_data'!Z741)</f>
        <v>0.37568920000000006</v>
      </c>
      <c r="K740" s="25">
        <f t="shared" si="46"/>
        <v>9.4073994315834302</v>
      </c>
      <c r="L740" s="21">
        <f>raw_data!AA741+raw_data!AB741</f>
        <v>1.1835958</v>
      </c>
      <c r="M740" s="21">
        <f>SUM(raw_data!AC741:'raw_data'!AH741)</f>
        <v>10.9316294</v>
      </c>
      <c r="N740" s="25">
        <f t="shared" si="47"/>
        <v>9.2359481167472879</v>
      </c>
      <c r="O740">
        <f>raw_data!AI741</f>
        <v>135799538</v>
      </c>
      <c r="P740">
        <f>100*raw_data!AJ741/raw_data!AI741</f>
        <v>49.437138733122936</v>
      </c>
      <c r="Q740">
        <f>100*raw_data!AK741/raw_data!AI741</f>
        <v>0</v>
      </c>
      <c r="R740">
        <f>100*raw_data!AL741/raw_data!AI741</f>
        <v>12.77718779868014</v>
      </c>
      <c r="S740">
        <f>100*raw_data!AM741/raw_data!AI741</f>
        <v>50.063005368987341</v>
      </c>
      <c r="T740">
        <f>raw_data!AN741</f>
        <v>301657448925.98401</v>
      </c>
      <c r="U740">
        <f>raw_data!AO741</f>
        <v>0</v>
      </c>
      <c r="V740">
        <f>100*raw_data!AP741/raw_data!AI741</f>
        <v>0</v>
      </c>
      <c r="W740">
        <f>100*raw_data!AQ741/raw_data!AI741</f>
        <v>0</v>
      </c>
    </row>
    <row r="741" spans="1:23" x14ac:dyDescent="0.35">
      <c r="A741" s="27" t="str">
        <f>raw_data!A742</f>
        <v>Africa_Southern</v>
      </c>
      <c r="B741" s="28">
        <f>raw_data!B742</f>
        <v>1996</v>
      </c>
      <c r="C741" s="33">
        <f>raw_data!C742+raw_data!D742</f>
        <v>1.3028530854483691</v>
      </c>
      <c r="D741" s="33">
        <f>SUM(raw_data!E742:'raw_data'!J742)</f>
        <v>5.1183559017492923</v>
      </c>
      <c r="E741" s="31">
        <f t="shared" si="44"/>
        <v>3.9285748784083672</v>
      </c>
      <c r="F741" s="21">
        <f>raw_data!K742+raw_data!L742</f>
        <v>9.8455799999999996E-2</v>
      </c>
      <c r="G741" s="21">
        <f>SUM(raw_data!M742:'raw_data'!R742)</f>
        <v>0.68931240000000005</v>
      </c>
      <c r="H741" s="25">
        <f t="shared" si="45"/>
        <v>7.0012371033499301</v>
      </c>
      <c r="I741" s="21">
        <f>raw_data!S742+raw_data!T742</f>
        <v>0.1776221</v>
      </c>
      <c r="J741" s="21">
        <f>SUM(raw_data!U742:'raw_data'!Z742)</f>
        <v>0.8098702000000001</v>
      </c>
      <c r="K741" s="25">
        <f t="shared" si="46"/>
        <v>4.5595125831751799</v>
      </c>
      <c r="L741" s="21">
        <f>raw_data!AA742+raw_data!AB742</f>
        <v>1.753619</v>
      </c>
      <c r="M741" s="21">
        <f>SUM(raw_data!AC742:'raw_data'!AH742)</f>
        <v>5.5086262000000001</v>
      </c>
      <c r="N741" s="25">
        <f t="shared" si="47"/>
        <v>3.1412902118419108</v>
      </c>
      <c r="O741">
        <f>raw_data!AI742</f>
        <v>98155274</v>
      </c>
      <c r="P741">
        <f>100*raw_data!AJ742/raw_data!AI742</f>
        <v>51.154602247862911</v>
      </c>
      <c r="Q741">
        <f>100*raw_data!AK742/raw_data!AI742</f>
        <v>0</v>
      </c>
      <c r="R741">
        <f>100*raw_data!AL742/raw_data!AI742</f>
        <v>4.6297471493992264</v>
      </c>
      <c r="S741">
        <f>100*raw_data!AM742/raw_data!AI742</f>
        <v>28.162731225221783</v>
      </c>
      <c r="T741">
        <f>raw_data!AN742</f>
        <v>91293707514.803497</v>
      </c>
      <c r="U741">
        <f>raw_data!AO742</f>
        <v>52</v>
      </c>
      <c r="V741">
        <f>100*raw_data!AP742/raw_data!AI742</f>
        <v>0</v>
      </c>
      <c r="W741">
        <f>100*raw_data!AQ742/raw_data!AI742</f>
        <v>0</v>
      </c>
    </row>
    <row r="742" spans="1:23" x14ac:dyDescent="0.35">
      <c r="A742" s="27" t="str">
        <f>raw_data!A743</f>
        <v>Africa_Western</v>
      </c>
      <c r="B742" s="28">
        <f>raw_data!B743</f>
        <v>1996</v>
      </c>
      <c r="C742" s="33">
        <f>raw_data!C743+raw_data!D743</f>
        <v>3.8661536190071102</v>
      </c>
      <c r="D742" s="33">
        <f>SUM(raw_data!E743:'raw_data'!J743)</f>
        <v>10.113978178176477</v>
      </c>
      <c r="E742" s="31">
        <f t="shared" si="44"/>
        <v>2.6160311190050196</v>
      </c>
      <c r="F742" s="21">
        <f>raw_data!K743+raw_data!L743</f>
        <v>0.1105443</v>
      </c>
      <c r="G742" s="21">
        <f>SUM(raw_data!M743:'raw_data'!R743)</f>
        <v>1.3263759000000002</v>
      </c>
      <c r="H742" s="25">
        <f t="shared" si="45"/>
        <v>11.998591514894935</v>
      </c>
      <c r="I742" s="21">
        <f>raw_data!S743+raw_data!T743</f>
        <v>0.41198129999999999</v>
      </c>
      <c r="J742" s="21">
        <f>SUM(raw_data!U743:'raw_data'!Z743)</f>
        <v>0.41585100000000003</v>
      </c>
      <c r="K742" s="25">
        <f t="shared" si="46"/>
        <v>1.0093929020564769</v>
      </c>
      <c r="L742" s="21">
        <f>raw_data!AA743+raw_data!AB743</f>
        <v>8.7671805000000003</v>
      </c>
      <c r="M742" s="21">
        <f>SUM(raw_data!AC743:'raw_data'!AH743)</f>
        <v>8.6139434000000001</v>
      </c>
      <c r="N742" s="25">
        <f t="shared" si="47"/>
        <v>0.98252150734206967</v>
      </c>
      <c r="O742">
        <f>raw_data!AI743</f>
        <v>286454381</v>
      </c>
      <c r="P742">
        <f>100*raw_data!AJ743/raw_data!AI743</f>
        <v>50.089001780705878</v>
      </c>
      <c r="Q742">
        <f>100*raw_data!AK743/raw_data!AI743</f>
        <v>0</v>
      </c>
      <c r="R742">
        <f>100*raw_data!AL743/raw_data!AI743</f>
        <v>0.98867609917964561</v>
      </c>
      <c r="S742">
        <f>100*raw_data!AM743/raw_data!AI743</f>
        <v>33.453189881567916</v>
      </c>
      <c r="T742">
        <f>raw_data!AN743</f>
        <v>301815460386.13702</v>
      </c>
      <c r="U742">
        <f>raw_data!AO743</f>
        <v>51</v>
      </c>
      <c r="V742">
        <f>100*raw_data!AP743/raw_data!AI743</f>
        <v>0</v>
      </c>
      <c r="W742">
        <f>100*raw_data!AQ743/raw_data!AI743</f>
        <v>0</v>
      </c>
    </row>
    <row r="743" spans="1:23" x14ac:dyDescent="0.35">
      <c r="A743" s="27" t="str">
        <f>raw_data!A744</f>
        <v>Australia_NZ</v>
      </c>
      <c r="B743" s="28">
        <f>raw_data!B744</f>
        <v>1996</v>
      </c>
      <c r="C743" s="33">
        <f>raw_data!C744+raw_data!D744</f>
        <v>0.1606959852417304</v>
      </c>
      <c r="D743" s="33">
        <f>SUM(raw_data!E744:'raw_data'!J744)</f>
        <v>7.9307457172570626</v>
      </c>
      <c r="E743" s="31">
        <f t="shared" si="44"/>
        <v>49.352481988439642</v>
      </c>
      <c r="F743" s="21">
        <f>raw_data!K744+raw_data!L744</f>
        <v>8.2346699999999995E-2</v>
      </c>
      <c r="G743" s="21">
        <f>SUM(raw_data!M744:'raw_data'!R744)</f>
        <v>0.39549470000000003</v>
      </c>
      <c r="H743" s="25">
        <f t="shared" si="45"/>
        <v>4.8027996264574062</v>
      </c>
      <c r="I743" s="21">
        <f>raw_data!S744+raw_data!T744</f>
        <v>1.0929012999999999</v>
      </c>
      <c r="J743" s="21">
        <f>SUM(raw_data!U744:'raw_data'!Z744)</f>
        <v>15.302702999999999</v>
      </c>
      <c r="K743" s="25">
        <f t="shared" si="46"/>
        <v>14.00190758305439</v>
      </c>
      <c r="L743" s="21">
        <f>raw_data!AA744+raw_data!AB744</f>
        <v>2.4176092000000002</v>
      </c>
      <c r="M743" s="21">
        <f>SUM(raw_data!AC744:'raw_data'!AH744)</f>
        <v>25.814328200000002</v>
      </c>
      <c r="N743" s="25">
        <f t="shared" si="47"/>
        <v>10.677626557675243</v>
      </c>
      <c r="O743">
        <f>raw_data!AI744</f>
        <v>21956767</v>
      </c>
      <c r="P743">
        <f>100*raw_data!AJ744/raw_data!AI744</f>
        <v>50.343454480343119</v>
      </c>
      <c r="Q743">
        <f>100*raw_data!AK744/raw_data!AI744</f>
        <v>0</v>
      </c>
      <c r="R743">
        <f>100*raw_data!AL744/raw_data!AI744</f>
        <v>0</v>
      </c>
      <c r="S743">
        <f>100*raw_data!AM744/raw_data!AI744</f>
        <v>84.925581257022031</v>
      </c>
      <c r="T743">
        <f>raw_data!AN744</f>
        <v>843214344378.17102</v>
      </c>
      <c r="U743">
        <f>raw_data!AO744</f>
        <v>0</v>
      </c>
      <c r="V743">
        <f>100*raw_data!AP744/raw_data!AI744</f>
        <v>0</v>
      </c>
      <c r="W743">
        <f>100*raw_data!AQ744/raw_data!AI744</f>
        <v>0</v>
      </c>
    </row>
    <row r="744" spans="1:23" x14ac:dyDescent="0.35">
      <c r="A744" s="27" t="str">
        <f>raw_data!A745</f>
        <v>Brazil</v>
      </c>
      <c r="B744" s="28">
        <f>raw_data!B745</f>
        <v>1996</v>
      </c>
      <c r="C744" s="33">
        <f>raw_data!C745+raw_data!D745</f>
        <v>2.8437186503127339</v>
      </c>
      <c r="D744" s="33">
        <f>SUM(raw_data!E745:'raw_data'!J745)</f>
        <v>32.288095836568182</v>
      </c>
      <c r="E744" s="31">
        <f t="shared" si="44"/>
        <v>11.35418084803057</v>
      </c>
      <c r="F744" s="21">
        <f>raw_data!K745+raw_data!L745</f>
        <v>0.23998459999999999</v>
      </c>
      <c r="G744" s="21">
        <f>SUM(raw_data!M745:'raw_data'!R745)</f>
        <v>2.3052598999999998</v>
      </c>
      <c r="H744" s="25">
        <f t="shared" si="45"/>
        <v>9.6058659597324159</v>
      </c>
      <c r="I744" s="21">
        <f>raw_data!S745+raw_data!T745</f>
        <v>0.15260380000000001</v>
      </c>
      <c r="J744" s="21">
        <f>SUM(raw_data!U745:'raw_data'!Z745)</f>
        <v>0.96335380000000004</v>
      </c>
      <c r="K744" s="25">
        <f t="shared" si="46"/>
        <v>6.3127772702907787</v>
      </c>
      <c r="L744" s="21">
        <f>raw_data!AA745+raw_data!AB745</f>
        <v>3.1115261999999997</v>
      </c>
      <c r="M744" s="21">
        <f>SUM(raw_data!AC745:'raw_data'!AH745)</f>
        <v>34.0032614</v>
      </c>
      <c r="N744" s="25">
        <f t="shared" si="47"/>
        <v>10.928161684770645</v>
      </c>
      <c r="O744">
        <f>raw_data!AI745</f>
        <v>166037122</v>
      </c>
      <c r="P744">
        <f>100*raw_data!AJ745/raw_data!AI745</f>
        <v>50.386058245456702</v>
      </c>
      <c r="Q744">
        <f>100*raw_data!AK745/raw_data!AI745</f>
        <v>0</v>
      </c>
      <c r="R744">
        <f>100*raw_data!AL745/raw_data!AI745</f>
        <v>0</v>
      </c>
      <c r="S744">
        <f>100*raw_data!AM745/raw_data!AI745</f>
        <v>78.301999838325315</v>
      </c>
      <c r="T744">
        <f>raw_data!AN745</f>
        <v>1090424176288.36</v>
      </c>
      <c r="U744">
        <f>raw_data!AO745</f>
        <v>60</v>
      </c>
      <c r="V744">
        <f>100*raw_data!AP745/raw_data!AI745</f>
        <v>0</v>
      </c>
      <c r="W744">
        <f>100*raw_data!AQ745/raw_data!AI745</f>
        <v>0</v>
      </c>
    </row>
    <row r="745" spans="1:23" x14ac:dyDescent="0.35">
      <c r="A745" s="27" t="str">
        <f>raw_data!A746</f>
        <v>Canada</v>
      </c>
      <c r="B745" s="28">
        <f>raw_data!B746</f>
        <v>1996</v>
      </c>
      <c r="C745" s="33">
        <f>raw_data!C746+raw_data!D746</f>
        <v>0.37185552592078797</v>
      </c>
      <c r="D745" s="33">
        <f>SUM(raw_data!E746:'raw_data'!J746)</f>
        <v>9.9358086705561206</v>
      </c>
      <c r="E745" s="31">
        <f t="shared" si="44"/>
        <v>26.719540192264429</v>
      </c>
      <c r="F745" s="21">
        <f>raw_data!K746+raw_data!L746</f>
        <v>0.23021610000000001</v>
      </c>
      <c r="G745" s="21">
        <f>SUM(raw_data!M746:'raw_data'!R746)</f>
        <v>0.81623469999999998</v>
      </c>
      <c r="H745" s="25">
        <f t="shared" si="45"/>
        <v>3.5455152789053415</v>
      </c>
      <c r="I745" s="21">
        <f>raw_data!S746+raw_data!T746</f>
        <v>1.3178517999999999</v>
      </c>
      <c r="J745" s="21">
        <f>SUM(raw_data!U746:'raw_data'!Z746)</f>
        <v>2.3709248999999999</v>
      </c>
      <c r="K745" s="25">
        <f t="shared" si="46"/>
        <v>1.7990830987217228</v>
      </c>
      <c r="L745" s="21">
        <f>raw_data!AA746+raw_data!AB746</f>
        <v>2.2570641999999999</v>
      </c>
      <c r="M745" s="21">
        <f>SUM(raw_data!AC746:'raw_data'!AH746)</f>
        <v>12.888233800000002</v>
      </c>
      <c r="N745" s="25">
        <f t="shared" si="47"/>
        <v>5.7101759887911046</v>
      </c>
      <c r="O745">
        <f>raw_data!AI746</f>
        <v>29610218</v>
      </c>
      <c r="P745">
        <f>100*raw_data!AJ746/raw_data!AI746</f>
        <v>50.510884452117175</v>
      </c>
      <c r="Q745">
        <f>100*raw_data!AK746/raw_data!AI746</f>
        <v>0</v>
      </c>
      <c r="R745">
        <f>100*raw_data!AL746/raw_data!AI746</f>
        <v>0</v>
      </c>
      <c r="S745">
        <f>100*raw_data!AM746/raw_data!AI746</f>
        <v>77.950999887944093</v>
      </c>
      <c r="T745">
        <f>raw_data!AN746</f>
        <v>971086800498.22705</v>
      </c>
      <c r="U745">
        <f>raw_data!AO746</f>
        <v>33</v>
      </c>
      <c r="V745">
        <f>100*raw_data!AP746/raw_data!AI746</f>
        <v>0</v>
      </c>
      <c r="W745">
        <f>100*raw_data!AQ746/raw_data!AI746</f>
        <v>0</v>
      </c>
    </row>
    <row r="746" spans="1:23" x14ac:dyDescent="0.35">
      <c r="A746" s="27" t="str">
        <f>raw_data!A747</f>
        <v>Central America and Caribbean</v>
      </c>
      <c r="B746" s="28">
        <f>raw_data!B747</f>
        <v>1996</v>
      </c>
      <c r="C746" s="33">
        <f>raw_data!C747+raw_data!D747</f>
        <v>0.75597461067891492</v>
      </c>
      <c r="D746" s="33">
        <f>SUM(raw_data!E747:'raw_data'!J747)</f>
        <v>7.2991292176699982</v>
      </c>
      <c r="E746" s="31">
        <f t="shared" si="44"/>
        <v>9.6552570874237436</v>
      </c>
      <c r="F746" s="21">
        <f>raw_data!K747+raw_data!L747</f>
        <v>0.2731227</v>
      </c>
      <c r="G746" s="21">
        <f>SUM(raw_data!M747:'raw_data'!R747)</f>
        <v>1.8067139000000001</v>
      </c>
      <c r="H746" s="25">
        <f t="shared" si="45"/>
        <v>6.6150265064017022</v>
      </c>
      <c r="I746" s="21">
        <f>raw_data!S747+raw_data!T747</f>
        <v>7.00823E-2</v>
      </c>
      <c r="J746" s="21">
        <f>SUM(raw_data!U747:'raw_data'!Z747)</f>
        <v>0.39667320000000006</v>
      </c>
      <c r="K746" s="25">
        <f t="shared" si="46"/>
        <v>5.660105333300991</v>
      </c>
      <c r="L746" s="21">
        <f>raw_data!AA747+raw_data!AB747</f>
        <v>0.66879460000000002</v>
      </c>
      <c r="M746" s="21">
        <f>SUM(raw_data!AC747:'raw_data'!AH747)</f>
        <v>5.9949963999999998</v>
      </c>
      <c r="N746" s="25">
        <f t="shared" si="47"/>
        <v>8.9638827825463903</v>
      </c>
      <c r="O746">
        <f>raw_data!AI747</f>
        <v>65795907</v>
      </c>
      <c r="P746">
        <f>100*raw_data!AJ747/raw_data!AI747</f>
        <v>50.168970237008814</v>
      </c>
      <c r="Q746">
        <f>100*raw_data!AK747/raw_data!AI747</f>
        <v>0</v>
      </c>
      <c r="R746">
        <f>100*raw_data!AL747/raw_data!AI747</f>
        <v>9.1200232257608356</v>
      </c>
      <c r="S746">
        <f>100*raw_data!AM747/raw_data!AI747</f>
        <v>53.304647050461668</v>
      </c>
      <c r="T746">
        <f>raw_data!AN747</f>
        <v>231880375428.65601</v>
      </c>
      <c r="U746">
        <f>raw_data!AO747</f>
        <v>49</v>
      </c>
      <c r="V746">
        <f>100*raw_data!AP747/raw_data!AI747</f>
        <v>0</v>
      </c>
      <c r="W746">
        <f>100*raw_data!AQ747/raw_data!AI747</f>
        <v>0</v>
      </c>
    </row>
    <row r="747" spans="1:23" x14ac:dyDescent="0.35">
      <c r="A747" s="27" t="str">
        <f>raw_data!A748</f>
        <v>Central Asia</v>
      </c>
      <c r="B747" s="28">
        <f>raw_data!B748</f>
        <v>1996</v>
      </c>
      <c r="C747" s="33">
        <f>raw_data!C748+raw_data!D748</f>
        <v>9.0454336157655996E-2</v>
      </c>
      <c r="D747" s="33">
        <f>SUM(raw_data!E748:'raw_data'!J748)</f>
        <v>12.263557638342562</v>
      </c>
      <c r="E747" s="31">
        <f t="shared" si="44"/>
        <v>135.57733282092727</v>
      </c>
      <c r="F747" s="21">
        <f>raw_data!K748+raw_data!L748</f>
        <v>1.8849999999999999E-2</v>
      </c>
      <c r="G747" s="21">
        <f>SUM(raw_data!M748:'raw_data'!R748)</f>
        <v>0.61332740000000008</v>
      </c>
      <c r="H747" s="25">
        <f t="shared" si="45"/>
        <v>32.5372625994695</v>
      </c>
      <c r="I747" s="21">
        <f>raw_data!S748+raw_data!T748</f>
        <v>8.5127999999999992E-3</v>
      </c>
      <c r="J747" s="21">
        <f>SUM(raw_data!U748:'raw_data'!Z748)</f>
        <v>0.1457782</v>
      </c>
      <c r="K747" s="25">
        <f t="shared" si="46"/>
        <v>17.124588854430975</v>
      </c>
      <c r="L747" s="21">
        <f>raw_data!AA748+raw_data!AB748</f>
        <v>0.2104646</v>
      </c>
      <c r="M747" s="21">
        <f>SUM(raw_data!AC748:'raw_data'!AH748)</f>
        <v>14.620926500000001</v>
      </c>
      <c r="N747" s="25">
        <f t="shared" si="47"/>
        <v>69.4697659368844</v>
      </c>
      <c r="O747">
        <f>raw_data!AI748</f>
        <v>71678950</v>
      </c>
      <c r="P747">
        <f>100*raw_data!AJ748/raw_data!AI748</f>
        <v>51.141075587742286</v>
      </c>
      <c r="Q747">
        <f>100*raw_data!AK748/raw_data!AI748</f>
        <v>0</v>
      </c>
      <c r="R747">
        <f>100*raw_data!AL748/raw_data!AI748</f>
        <v>6.8663240742226277</v>
      </c>
      <c r="S747">
        <f>100*raw_data!AM748/raw_data!AI748</f>
        <v>47.771746098401273</v>
      </c>
      <c r="T747">
        <f>raw_data!AN748</f>
        <v>119893668572.283</v>
      </c>
      <c r="U747">
        <f>raw_data!AO748</f>
        <v>0</v>
      </c>
      <c r="V747">
        <f>100*raw_data!AP748/raw_data!AI748</f>
        <v>0</v>
      </c>
      <c r="W747">
        <f>100*raw_data!AQ748/raw_data!AI748</f>
        <v>0</v>
      </c>
    </row>
    <row r="748" spans="1:23" x14ac:dyDescent="0.35">
      <c r="A748" s="27" t="str">
        <f>raw_data!A749</f>
        <v>China</v>
      </c>
      <c r="B748" s="28">
        <f>raw_data!B749</f>
        <v>1996</v>
      </c>
      <c r="C748" s="33">
        <f>raw_data!C749+raw_data!D749</f>
        <v>7.14429358810367</v>
      </c>
      <c r="D748" s="33">
        <f>SUM(raw_data!E749:'raw_data'!J749)</f>
        <v>111.20245689957548</v>
      </c>
      <c r="E748" s="31">
        <f t="shared" si="44"/>
        <v>15.565213765115196</v>
      </c>
      <c r="F748" s="21">
        <f>raw_data!K749+raw_data!L749</f>
        <v>0.29688639999999999</v>
      </c>
      <c r="G748" s="21">
        <f>SUM(raw_data!M749:'raw_data'!R749)</f>
        <v>2.5780710999999998</v>
      </c>
      <c r="H748" s="25">
        <f t="shared" si="45"/>
        <v>8.6836955145132944</v>
      </c>
      <c r="I748" s="21">
        <f>raw_data!S749+raw_data!T749</f>
        <v>1.6496644</v>
      </c>
      <c r="J748" s="21">
        <f>SUM(raw_data!U749:'raw_data'!Z749)</f>
        <v>3.8479415999999995</v>
      </c>
      <c r="K748" s="25">
        <f t="shared" si="46"/>
        <v>2.3325602467992881</v>
      </c>
      <c r="L748" s="21">
        <f>raw_data!AA749+raw_data!AB749</f>
        <v>15.584717399999999</v>
      </c>
      <c r="M748" s="21">
        <f>SUM(raw_data!AC749:'raw_data'!AH749)</f>
        <v>117.5857941</v>
      </c>
      <c r="N748" s="25">
        <f t="shared" si="47"/>
        <v>7.544942335624258</v>
      </c>
      <c r="O748">
        <f>raw_data!AI749</f>
        <v>1224389797</v>
      </c>
      <c r="P748">
        <f>100*raw_data!AJ749/raw_data!AI749</f>
        <v>48.944062133506982</v>
      </c>
      <c r="Q748">
        <f>100*raw_data!AK749/raw_data!AI749</f>
        <v>0.22643074997790102</v>
      </c>
      <c r="R748">
        <f>100*raw_data!AL749/raw_data!AI749</f>
        <v>92.316634765292804</v>
      </c>
      <c r="S748">
        <f>100*raw_data!AM749/raw_data!AI749</f>
        <v>32.296330381786085</v>
      </c>
      <c r="T748">
        <f>raw_data!AN749</f>
        <v>2191494182109.02</v>
      </c>
      <c r="U748">
        <f>raw_data!AO749</f>
        <v>34</v>
      </c>
      <c r="V748">
        <f>100*raw_data!AP749/raw_data!AI749</f>
        <v>0</v>
      </c>
      <c r="W748">
        <f>100*raw_data!AQ749/raw_data!AI749</f>
        <v>0</v>
      </c>
    </row>
    <row r="749" spans="1:23" x14ac:dyDescent="0.35">
      <c r="A749" s="27" t="str">
        <f>raw_data!A750</f>
        <v>EU-12</v>
      </c>
      <c r="B749" s="28">
        <f>raw_data!B750</f>
        <v>1996</v>
      </c>
      <c r="C749" s="33">
        <f>raw_data!C750+raw_data!D750</f>
        <v>0.42991040272764203</v>
      </c>
      <c r="D749" s="33">
        <f>SUM(raw_data!E750:'raw_data'!J750)</f>
        <v>29.828890114422023</v>
      </c>
      <c r="E749" s="31">
        <f t="shared" si="44"/>
        <v>69.383969136748945</v>
      </c>
      <c r="F749" s="21">
        <f>raw_data!K750+raw_data!L750</f>
        <v>0.19745360000000001</v>
      </c>
      <c r="G749" s="21">
        <f>SUM(raw_data!M750:'raw_data'!R750)</f>
        <v>1.8964675</v>
      </c>
      <c r="H749" s="25">
        <f t="shared" si="45"/>
        <v>9.6046235672583329</v>
      </c>
      <c r="I749" s="21">
        <f>raw_data!S750+raw_data!T750</f>
        <v>0.25129659999999998</v>
      </c>
      <c r="J749" s="21">
        <f>SUM(raw_data!U750:'raw_data'!Z750)</f>
        <v>5.9512667000000006</v>
      </c>
      <c r="K749" s="25">
        <f t="shared" si="46"/>
        <v>23.682241224115252</v>
      </c>
      <c r="L749" s="21">
        <f>raw_data!AA750+raw_data!AB750</f>
        <v>0.93849559999999999</v>
      </c>
      <c r="M749" s="21">
        <f>SUM(raw_data!AC750:'raw_data'!AH750)</f>
        <v>39.929473300000005</v>
      </c>
      <c r="N749" s="25">
        <f t="shared" si="47"/>
        <v>42.546255198212975</v>
      </c>
      <c r="O749">
        <f>raw_data!AI750</f>
        <v>106329060</v>
      </c>
      <c r="P749">
        <f>100*raw_data!AJ750/raw_data!AI750</f>
        <v>51.630971815230943</v>
      </c>
      <c r="Q749">
        <f>100*raw_data!AK750/raw_data!AI750</f>
        <v>0</v>
      </c>
      <c r="R749">
        <f>100*raw_data!AL750/raw_data!AI750</f>
        <v>21.006861153479583</v>
      </c>
      <c r="S749">
        <f>100*raw_data!AM750/raw_data!AI750</f>
        <v>62.136471440639085</v>
      </c>
      <c r="T749">
        <f>raw_data!AN750</f>
        <v>704292222858.47205</v>
      </c>
      <c r="U749">
        <f>raw_data!AO750</f>
        <v>0</v>
      </c>
      <c r="V749">
        <f>100*raw_data!AP750/raw_data!AI750</f>
        <v>0</v>
      </c>
      <c r="W749">
        <f>100*raw_data!AQ750/raw_data!AI750</f>
        <v>0</v>
      </c>
    </row>
    <row r="750" spans="1:23" x14ac:dyDescent="0.35">
      <c r="A750" s="27" t="str">
        <f>raw_data!A751</f>
        <v>EU-15</v>
      </c>
      <c r="B750" s="28">
        <f>raw_data!B751</f>
        <v>1996</v>
      </c>
      <c r="C750" s="33">
        <f>raw_data!C751+raw_data!D751</f>
        <v>3.6394696712497199</v>
      </c>
      <c r="D750" s="33">
        <f>SUM(raw_data!E751:'raw_data'!J751)</f>
        <v>138.74388217696239</v>
      </c>
      <c r="E750" s="31">
        <f t="shared" si="44"/>
        <v>38.122005322088739</v>
      </c>
      <c r="F750" s="21">
        <f>raw_data!K751+raw_data!L751</f>
        <v>5.982246</v>
      </c>
      <c r="G750" s="21">
        <f>SUM(raw_data!M751:'raw_data'!R751)</f>
        <v>40.615323799999999</v>
      </c>
      <c r="H750" s="25">
        <f t="shared" si="45"/>
        <v>6.7893102022217073</v>
      </c>
      <c r="I750" s="21">
        <f>raw_data!S751+raw_data!T751</f>
        <v>2.3862370999999998</v>
      </c>
      <c r="J750" s="21">
        <f>SUM(raw_data!U751:'raw_data'!Z751)</f>
        <v>62.198049300000001</v>
      </c>
      <c r="K750" s="25">
        <f t="shared" si="46"/>
        <v>26.065326576307111</v>
      </c>
      <c r="L750" s="21">
        <f>raw_data!AA751+raw_data!AB751</f>
        <v>6.2774634000000002</v>
      </c>
      <c r="M750" s="21">
        <f>SUM(raw_data!AC751:'raw_data'!AH751)</f>
        <v>176.8113889</v>
      </c>
      <c r="N750" s="25">
        <f t="shared" si="47"/>
        <v>28.166056515757621</v>
      </c>
      <c r="O750">
        <f>raw_data!AI751</f>
        <v>374685159</v>
      </c>
      <c r="P750">
        <f>100*raw_data!AJ751/raw_data!AI751</f>
        <v>51.299063062169481</v>
      </c>
      <c r="Q750">
        <f>100*raw_data!AK751/raw_data!AI751</f>
        <v>0</v>
      </c>
      <c r="R750">
        <f>100*raw_data!AL751/raw_data!AI751</f>
        <v>18.023774995582357</v>
      </c>
      <c r="S750">
        <f>100*raw_data!AM751/raw_data!AI751</f>
        <v>74.042536336487245</v>
      </c>
      <c r="T750">
        <f>raw_data!AN751</f>
        <v>11221796160158.9</v>
      </c>
      <c r="U750">
        <f>raw_data!AO751</f>
        <v>32</v>
      </c>
      <c r="V750">
        <f>100*raw_data!AP751/raw_data!AI751</f>
        <v>0</v>
      </c>
      <c r="W750">
        <f>100*raw_data!AQ751/raw_data!AI751</f>
        <v>0</v>
      </c>
    </row>
    <row r="751" spans="1:23" x14ac:dyDescent="0.35">
      <c r="A751" s="27" t="str">
        <f>raw_data!A752</f>
        <v>Europe_Eastern</v>
      </c>
      <c r="B751" s="28">
        <f>raw_data!B752</f>
        <v>1996</v>
      </c>
      <c r="C751" s="33">
        <f>raw_data!C752+raw_data!D752</f>
        <v>0.22654460005586469</v>
      </c>
      <c r="D751" s="33">
        <f>SUM(raw_data!E752:'raw_data'!J752)</f>
        <v>15.647749195804462</v>
      </c>
      <c r="E751" s="31">
        <f t="shared" si="44"/>
        <v>69.071384583635236</v>
      </c>
      <c r="F751" s="21">
        <f>raw_data!K752+raw_data!L752</f>
        <v>1.5211300000000001E-2</v>
      </c>
      <c r="G751" s="21">
        <f>SUM(raw_data!M752:'raw_data'!R752)</f>
        <v>0.1298453</v>
      </c>
      <c r="H751" s="25">
        <f t="shared" si="45"/>
        <v>8.5361080249551318</v>
      </c>
      <c r="I751" s="21">
        <f>raw_data!S752+raw_data!T752</f>
        <v>0.19212129999999999</v>
      </c>
      <c r="J751" s="21">
        <f>SUM(raw_data!U752:'raw_data'!Z752)</f>
        <v>1.4167476999999997</v>
      </c>
      <c r="K751" s="25">
        <f t="shared" si="46"/>
        <v>7.3742354439617044</v>
      </c>
      <c r="L751" s="21">
        <f>raw_data!AA752+raw_data!AB752</f>
        <v>1.8747935999999998</v>
      </c>
      <c r="M751" s="21">
        <f>SUM(raw_data!AC752:'raw_data'!AH752)</f>
        <v>26.2926979</v>
      </c>
      <c r="N751" s="25">
        <f t="shared" si="47"/>
        <v>14.024316010039719</v>
      </c>
      <c r="O751">
        <f>raw_data!AI752</f>
        <v>64164662</v>
      </c>
      <c r="P751">
        <f>100*raw_data!AJ752/raw_data!AI752</f>
        <v>53.541574020915128</v>
      </c>
      <c r="Q751">
        <f>100*raw_data!AK752/raw_data!AI752</f>
        <v>0</v>
      </c>
      <c r="R751">
        <f>100*raw_data!AL752/raw_data!AI752</f>
        <v>15.157639262558572</v>
      </c>
      <c r="S751">
        <f>100*raw_data!AM752/raw_data!AI752</f>
        <v>66.243732414580478</v>
      </c>
      <c r="T751">
        <f>raw_data!AN752</f>
        <v>93412996329.1595</v>
      </c>
      <c r="U751">
        <f>raw_data!AO752</f>
        <v>35</v>
      </c>
      <c r="V751">
        <f>100*raw_data!AP752/raw_data!AI752</f>
        <v>0</v>
      </c>
      <c r="W751">
        <f>100*raw_data!AQ752/raw_data!AI752</f>
        <v>0</v>
      </c>
    </row>
    <row r="752" spans="1:23" x14ac:dyDescent="0.35">
      <c r="A752" s="27" t="str">
        <f>raw_data!A753</f>
        <v>Europe_Non_EU</v>
      </c>
      <c r="B752" s="28">
        <f>raw_data!B753</f>
        <v>1996</v>
      </c>
      <c r="C752" s="33">
        <f>raw_data!C753+raw_data!D753</f>
        <v>1.4326625626088059</v>
      </c>
      <c r="D752" s="33">
        <f>SUM(raw_data!E753:'raw_data'!J753)</f>
        <v>16.398216711417341</v>
      </c>
      <c r="E752" s="31">
        <f t="shared" si="44"/>
        <v>11.445972791776606</v>
      </c>
      <c r="F752" s="21">
        <f>raw_data!K753+raw_data!L753</f>
        <v>0.11920499999999999</v>
      </c>
      <c r="G752" s="21">
        <f>SUM(raw_data!M753:'raw_data'!R753)</f>
        <v>0.65077649999999998</v>
      </c>
      <c r="H752" s="25">
        <f t="shared" si="45"/>
        <v>5.4593053982634956</v>
      </c>
      <c r="I752" s="21">
        <f>raw_data!S753+raw_data!T753</f>
        <v>0.7843369</v>
      </c>
      <c r="J752" s="21">
        <f>SUM(raw_data!U753:'raw_data'!Z753)</f>
        <v>0.2074828</v>
      </c>
      <c r="K752" s="25">
        <f t="shared" si="46"/>
        <v>0.26453275371845952</v>
      </c>
      <c r="L752" s="21">
        <f>raw_data!AA753+raw_data!AB753</f>
        <v>2.8351514</v>
      </c>
      <c r="M752" s="21">
        <f>SUM(raw_data!AC753:'raw_data'!AH753)</f>
        <v>18.5078593</v>
      </c>
      <c r="N752" s="25">
        <f t="shared" si="47"/>
        <v>6.5279968117399303</v>
      </c>
      <c r="O752">
        <f>raw_data!AI753</f>
        <v>82149690</v>
      </c>
      <c r="P752">
        <f>100*raw_data!AJ753/raw_data!AI753</f>
        <v>50.065553503610303</v>
      </c>
      <c r="Q752">
        <f>100*raw_data!AK753/raw_data!AI753</f>
        <v>0</v>
      </c>
      <c r="R752">
        <f>100*raw_data!AL753/raw_data!AI753</f>
        <v>3.8319949837911742</v>
      </c>
      <c r="S752">
        <f>100*raw_data!AM753/raw_data!AI753</f>
        <v>59.032345709399515</v>
      </c>
      <c r="T752">
        <f>raw_data!AN753</f>
        <v>438012311744.42603</v>
      </c>
      <c r="U752">
        <f>raw_data!AO753</f>
        <v>27</v>
      </c>
      <c r="V752">
        <f>100*raw_data!AP753/raw_data!AI753</f>
        <v>0</v>
      </c>
      <c r="W752">
        <f>100*raw_data!AQ753/raw_data!AI753</f>
        <v>0</v>
      </c>
    </row>
    <row r="753" spans="1:23" x14ac:dyDescent="0.35">
      <c r="A753" s="27" t="str">
        <f>raw_data!A754</f>
        <v>European Free Trade Association</v>
      </c>
      <c r="B753" s="28">
        <f>raw_data!B754</f>
        <v>1996</v>
      </c>
      <c r="C753" s="33">
        <f>raw_data!C754+raw_data!D754</f>
        <v>0.10850862380952381</v>
      </c>
      <c r="D753" s="33">
        <f>SUM(raw_data!E754:'raw_data'!J754)</f>
        <v>4.8484636707227748</v>
      </c>
      <c r="E753" s="31">
        <f t="shared" si="44"/>
        <v>44.682749633188372</v>
      </c>
      <c r="F753" s="21">
        <f>raw_data!K754+raw_data!L754</f>
        <v>0.12441489999999999</v>
      </c>
      <c r="G753" s="21">
        <f>SUM(raw_data!M754:'raw_data'!R754)</f>
        <v>0.5344355999999999</v>
      </c>
      <c r="H753" s="25">
        <f t="shared" si="45"/>
        <v>4.2955916051855523</v>
      </c>
      <c r="I753" s="21">
        <f>raw_data!S754+raw_data!T754</f>
        <v>1.6408999999999998E-3</v>
      </c>
      <c r="J753" s="21">
        <f>SUM(raw_data!U754:'raw_data'!Z754)</f>
        <v>5.1377272000000005</v>
      </c>
      <c r="K753" s="25">
        <f t="shared" si="46"/>
        <v>3131.0422329209587</v>
      </c>
      <c r="L753" s="21">
        <f>raw_data!AA754+raw_data!AB754</f>
        <v>1.32788E-2</v>
      </c>
      <c r="M753" s="21">
        <f>SUM(raw_data!AC754:'raw_data'!AH754)</f>
        <v>11.814046399999999</v>
      </c>
      <c r="N753" s="25">
        <f t="shared" si="47"/>
        <v>889.69232159532476</v>
      </c>
      <c r="O753">
        <f>raw_data!AI754</f>
        <v>11753439</v>
      </c>
      <c r="P753">
        <f>100*raw_data!AJ754/raw_data!AI754</f>
        <v>50.902820868002976</v>
      </c>
      <c r="Q753">
        <f>100*raw_data!AK754/raw_data!AI754</f>
        <v>0</v>
      </c>
      <c r="R753">
        <f>100*raw_data!AL754/raw_data!AI754</f>
        <v>43.993464380935656</v>
      </c>
      <c r="S753">
        <f>100*raw_data!AM754/raw_data!AI754</f>
        <v>74.03576944586176</v>
      </c>
      <c r="T753">
        <f>raw_data!AN754</f>
        <v>752672430370.59302</v>
      </c>
      <c r="U753">
        <f>raw_data!AO754</f>
        <v>0</v>
      </c>
      <c r="V753">
        <f>100*raw_data!AP754/raw_data!AI754</f>
        <v>0</v>
      </c>
      <c r="W753">
        <f>100*raw_data!AQ754/raw_data!AI754</f>
        <v>0</v>
      </c>
    </row>
    <row r="754" spans="1:23" x14ac:dyDescent="0.35">
      <c r="A754" s="27" t="str">
        <f>raw_data!A755</f>
        <v>India</v>
      </c>
      <c r="B754" s="28">
        <f>raw_data!B755</f>
        <v>1996</v>
      </c>
      <c r="C754" s="33">
        <f>raw_data!C755+raw_data!D755</f>
        <v>15.27439398140937</v>
      </c>
      <c r="D754" s="33">
        <f>SUM(raw_data!E755:'raw_data'!J755)</f>
        <v>67.596006429340392</v>
      </c>
      <c r="E754" s="31">
        <f t="shared" si="44"/>
        <v>4.4254460446425714</v>
      </c>
      <c r="F754" s="21">
        <f>raw_data!K755+raw_data!L755</f>
        <v>1.2467084000000002</v>
      </c>
      <c r="G754" s="21">
        <f>SUM(raw_data!M755:'raw_data'!R755)</f>
        <v>2.1749600000000001E-2</v>
      </c>
      <c r="H754" s="25">
        <f t="shared" si="45"/>
        <v>1.744561920012731E-2</v>
      </c>
      <c r="I754" s="21">
        <f>raw_data!S755+raw_data!T755</f>
        <v>0.84170469999999997</v>
      </c>
      <c r="J754" s="21">
        <f>SUM(raw_data!U755:'raw_data'!Z755)</f>
        <v>0.60718229999999995</v>
      </c>
      <c r="K754" s="25">
        <f t="shared" si="46"/>
        <v>0.72137211542242785</v>
      </c>
      <c r="L754" s="21">
        <f>raw_data!AA755+raw_data!AB755</f>
        <v>22.539154</v>
      </c>
      <c r="M754" s="21">
        <f>SUM(raw_data!AC755:'raw_data'!AH755)</f>
        <v>79.817878199999996</v>
      </c>
      <c r="N754" s="25">
        <f t="shared" si="47"/>
        <v>3.5412987639198876</v>
      </c>
      <c r="O754">
        <f>raw_data!AI755</f>
        <v>983281218</v>
      </c>
      <c r="P754">
        <f>100*raw_data!AJ755/raw_data!AI755</f>
        <v>48.300735161606639</v>
      </c>
      <c r="Q754">
        <f>100*raw_data!AK755/raw_data!AI755</f>
        <v>0</v>
      </c>
      <c r="R754">
        <f>100*raw_data!AL755/raw_data!AI755</f>
        <v>0</v>
      </c>
      <c r="S754">
        <f>100*raw_data!AM755/raw_data!AI755</f>
        <v>26.816999976501126</v>
      </c>
      <c r="T754">
        <f>raw_data!AN755</f>
        <v>641058403049.10706</v>
      </c>
      <c r="U754">
        <f>raw_data!AO755</f>
        <v>0</v>
      </c>
      <c r="V754">
        <f>100*raw_data!AP755/raw_data!AI755</f>
        <v>0</v>
      </c>
      <c r="W754">
        <f>100*raw_data!AQ755/raw_data!AI755</f>
        <v>0</v>
      </c>
    </row>
    <row r="755" spans="1:23" x14ac:dyDescent="0.35">
      <c r="A755" s="27" t="str">
        <f>raw_data!A756</f>
        <v>Indonesia</v>
      </c>
      <c r="B755" s="28">
        <f>raw_data!B756</f>
        <v>1996</v>
      </c>
      <c r="C755" s="33">
        <f>raw_data!C756+raw_data!D756</f>
        <v>1.811013769475587</v>
      </c>
      <c r="D755" s="33">
        <f>SUM(raw_data!E756:'raw_data'!J756)</f>
        <v>8.1344606286269716</v>
      </c>
      <c r="E755" s="31">
        <f t="shared" si="44"/>
        <v>4.4916613919409665</v>
      </c>
      <c r="F755" s="21">
        <f>raw_data!K756+raw_data!L756</f>
        <v>0.40192139999999998</v>
      </c>
      <c r="G755" s="21">
        <f>SUM(raw_data!M756:'raw_data'!R756)</f>
        <v>0.90860240000000003</v>
      </c>
      <c r="H755" s="25">
        <f t="shared" si="45"/>
        <v>2.2606469822209019</v>
      </c>
      <c r="I755" s="21">
        <f>raw_data!S756+raw_data!T756</f>
        <v>8.3774500000000002E-2</v>
      </c>
      <c r="J755" s="21">
        <f>SUM(raw_data!U756:'raw_data'!Z756)</f>
        <v>0.71692390000000006</v>
      </c>
      <c r="K755" s="25">
        <f t="shared" si="46"/>
        <v>8.5577819026075961</v>
      </c>
      <c r="L755" s="21">
        <f>raw_data!AA756+raw_data!AB756</f>
        <v>1.8588932</v>
      </c>
      <c r="M755" s="21">
        <f>SUM(raw_data!AC756:'raw_data'!AH756)</f>
        <v>8.3650695999999982</v>
      </c>
      <c r="N755" s="25">
        <f t="shared" si="47"/>
        <v>4.5000270053169267</v>
      </c>
      <c r="O755">
        <f>raw_data!AI756</f>
        <v>201373791</v>
      </c>
      <c r="P755">
        <f>100*raw_data!AJ756/raw_data!AI756</f>
        <v>49.744842912551611</v>
      </c>
      <c r="Q755">
        <f>100*raw_data!AK756/raw_data!AI756</f>
        <v>0</v>
      </c>
      <c r="R755">
        <f>100*raw_data!AL756/raw_data!AI756</f>
        <v>93.492927786218218</v>
      </c>
      <c r="S755">
        <f>100*raw_data!AM756/raw_data!AI756</f>
        <v>37.234999960843965</v>
      </c>
      <c r="T755">
        <f>raw_data!AN756</f>
        <v>410674256291.31299</v>
      </c>
      <c r="U755">
        <f>raw_data!AO756</f>
        <v>35</v>
      </c>
      <c r="V755">
        <f>100*raw_data!AP756/raw_data!AI756</f>
        <v>0</v>
      </c>
      <c r="W755">
        <f>100*raw_data!AQ756/raw_data!AI756</f>
        <v>0</v>
      </c>
    </row>
    <row r="756" spans="1:23" x14ac:dyDescent="0.35">
      <c r="A756" s="27" t="str">
        <f>raw_data!A757</f>
        <v>Japan</v>
      </c>
      <c r="B756" s="28">
        <f>raw_data!B757</f>
        <v>1996</v>
      </c>
      <c r="C756" s="33">
        <f>raw_data!C757+raw_data!D757</f>
        <v>0.60239654605700599</v>
      </c>
      <c r="D756" s="33">
        <f>SUM(raw_data!E757:'raw_data'!J757)</f>
        <v>27.284855202554215</v>
      </c>
      <c r="E756" s="31">
        <f t="shared" si="44"/>
        <v>45.293844032054253</v>
      </c>
      <c r="F756" s="21">
        <f>raw_data!K757+raw_data!L757</f>
        <v>0.47989399999999999</v>
      </c>
      <c r="G756" s="21">
        <f>SUM(raw_data!M757:'raw_data'!R757)</f>
        <v>4.6884633000000004</v>
      </c>
      <c r="H756" s="25">
        <f t="shared" si="45"/>
        <v>9.7697893701525764</v>
      </c>
      <c r="I756" s="21">
        <f>raw_data!S757+raw_data!T757</f>
        <v>1.4836000000000001E-3</v>
      </c>
      <c r="J756" s="21">
        <f>SUM(raw_data!U757:'raw_data'!Z757)</f>
        <v>0.37012030000000007</v>
      </c>
      <c r="K756" s="25">
        <f t="shared" si="46"/>
        <v>249.47445403073607</v>
      </c>
      <c r="L756" s="21">
        <f>raw_data!AA757+raw_data!AB757</f>
        <v>0.17576600000000001</v>
      </c>
      <c r="M756" s="21">
        <f>SUM(raw_data!AC757:'raw_data'!AH757)</f>
        <v>22.156692799999998</v>
      </c>
      <c r="N756" s="25">
        <f t="shared" si="47"/>
        <v>126.05789970756572</v>
      </c>
      <c r="O756">
        <f>raw_data!AI757</f>
        <v>125757000</v>
      </c>
      <c r="P756">
        <f>100*raw_data!AJ757/raw_data!AI757</f>
        <v>50.918481674976341</v>
      </c>
      <c r="Q756">
        <f>100*raw_data!AK757/raw_data!AI757</f>
        <v>0</v>
      </c>
      <c r="R756">
        <f>100*raw_data!AL757/raw_data!AI757</f>
        <v>0</v>
      </c>
      <c r="S756">
        <f>100*raw_data!AM757/raw_data!AI757</f>
        <v>78.145000278314527</v>
      </c>
      <c r="T756">
        <f>raw_data!AN757</f>
        <v>3904273220115.0298</v>
      </c>
      <c r="U756">
        <f>raw_data!AO757</f>
        <v>0</v>
      </c>
      <c r="V756">
        <f>100*raw_data!AP757/raw_data!AI757</f>
        <v>0</v>
      </c>
      <c r="W756">
        <f>100*raw_data!AQ757/raw_data!AI757</f>
        <v>0</v>
      </c>
    </row>
    <row r="757" spans="1:23" x14ac:dyDescent="0.35">
      <c r="A757" s="27" t="str">
        <f>raw_data!A758</f>
        <v>Mexico</v>
      </c>
      <c r="B757" s="28">
        <f>raw_data!B758</f>
        <v>1996</v>
      </c>
      <c r="C757" s="33">
        <f>raw_data!C758+raw_data!D758</f>
        <v>1.5667810837281759</v>
      </c>
      <c r="D757" s="33">
        <f>SUM(raw_data!E758:'raw_data'!J758)</f>
        <v>16.337226701011989</v>
      </c>
      <c r="E757" s="31">
        <f t="shared" si="44"/>
        <v>10.427255518133617</v>
      </c>
      <c r="F757" s="21">
        <f>raw_data!K758+raw_data!L758</f>
        <v>0.2374194</v>
      </c>
      <c r="G757" s="21">
        <f>SUM(raw_data!M758:'raw_data'!R758)</f>
        <v>2.8435557</v>
      </c>
      <c r="H757" s="25">
        <f t="shared" si="45"/>
        <v>11.976930697322965</v>
      </c>
      <c r="I757" s="21">
        <f>raw_data!S758+raw_data!T758</f>
        <v>0.16773930000000001</v>
      </c>
      <c r="J757" s="21">
        <f>SUM(raw_data!U758:'raw_data'!Z758)</f>
        <v>0.36401240000000001</v>
      </c>
      <c r="K757" s="25">
        <f t="shared" si="46"/>
        <v>2.1701080188125261</v>
      </c>
      <c r="L757" s="21">
        <f>raw_data!AA758+raw_data!AB758</f>
        <v>1.7300871999999998</v>
      </c>
      <c r="M757" s="21">
        <f>SUM(raw_data!AC758:'raw_data'!AH758)</f>
        <v>14.894007</v>
      </c>
      <c r="N757" s="25">
        <f t="shared" si="47"/>
        <v>8.6088186768851891</v>
      </c>
      <c r="O757">
        <f>raw_data!AI758</f>
        <v>91586555</v>
      </c>
      <c r="P757">
        <f>100*raw_data!AJ758/raw_data!AI758</f>
        <v>50.968560832973793</v>
      </c>
      <c r="Q757">
        <f>100*raw_data!AK758/raw_data!AI758</f>
        <v>0</v>
      </c>
      <c r="R757">
        <f>100*raw_data!AL758/raw_data!AI758</f>
        <v>95.016273949817204</v>
      </c>
      <c r="S757">
        <f>100*raw_data!AM758/raw_data!AI758</f>
        <v>73.669999925207364</v>
      </c>
      <c r="T757">
        <f>raw_data!AN758</f>
        <v>723344678230.62903</v>
      </c>
      <c r="U757">
        <f>raw_data!AO758</f>
        <v>54</v>
      </c>
      <c r="V757">
        <f>100*raw_data!AP758/raw_data!AI758</f>
        <v>0</v>
      </c>
      <c r="W757">
        <f>100*raw_data!AQ758/raw_data!AI758</f>
        <v>0</v>
      </c>
    </row>
    <row r="758" spans="1:23" x14ac:dyDescent="0.35">
      <c r="A758" s="27" t="str">
        <f>raw_data!A759</f>
        <v>Middle East</v>
      </c>
      <c r="B758" s="28">
        <f>raw_data!B759</f>
        <v>1996</v>
      </c>
      <c r="C758" s="33">
        <f>raw_data!C759+raw_data!D759</f>
        <v>1.659436445268893</v>
      </c>
      <c r="D758" s="33">
        <f>SUM(raw_data!E759:'raw_data'!J759)</f>
        <v>16.007795002322609</v>
      </c>
      <c r="E758" s="31">
        <f t="shared" si="44"/>
        <v>9.6465249078754116</v>
      </c>
      <c r="F758" s="21">
        <f>raw_data!K759+raw_data!L759</f>
        <v>0.53752860000000002</v>
      </c>
      <c r="G758" s="21">
        <f>SUM(raw_data!M759:'raw_data'!R759)</f>
        <v>4.2128203000000006</v>
      </c>
      <c r="H758" s="25">
        <f t="shared" si="45"/>
        <v>7.837388187344823</v>
      </c>
      <c r="I758" s="21">
        <f>raw_data!S759+raw_data!T759</f>
        <v>0.3009558</v>
      </c>
      <c r="J758" s="21">
        <f>SUM(raw_data!U759:'raw_data'!Z759)</f>
        <v>0.44810589999999995</v>
      </c>
      <c r="K758" s="25">
        <f t="shared" si="46"/>
        <v>1.4889425623297505</v>
      </c>
      <c r="L758" s="21">
        <f>raw_data!AA759+raw_data!AB759</f>
        <v>1.7307825999999999</v>
      </c>
      <c r="M758" s="21">
        <f>SUM(raw_data!AC759:'raw_data'!AH759)</f>
        <v>14.836604399999999</v>
      </c>
      <c r="N758" s="25">
        <f t="shared" si="47"/>
        <v>8.5721941045628718</v>
      </c>
      <c r="O758">
        <f>raw_data!AI759</f>
        <v>158542143</v>
      </c>
      <c r="P758">
        <f>100*raw_data!AJ759/raw_data!AI759</f>
        <v>48.151719508421181</v>
      </c>
      <c r="Q758">
        <f>100*raw_data!AK759/raw_data!AI759</f>
        <v>0</v>
      </c>
      <c r="R758">
        <f>100*raw_data!AL759/raw_data!AI759</f>
        <v>5.0331355745582425</v>
      </c>
      <c r="S758">
        <f>100*raw_data!AM759/raw_data!AI759</f>
        <v>62.840555901909312</v>
      </c>
      <c r="T758">
        <f>raw_data!AN759</f>
        <v>1138959495674.8301</v>
      </c>
      <c r="U758">
        <f>raw_data!AO759</f>
        <v>35</v>
      </c>
      <c r="V758">
        <f>100*raw_data!AP759/raw_data!AI759</f>
        <v>0</v>
      </c>
      <c r="W758">
        <f>100*raw_data!AQ759/raw_data!AI759</f>
        <v>0</v>
      </c>
    </row>
    <row r="759" spans="1:23" x14ac:dyDescent="0.35">
      <c r="A759" s="27" t="str">
        <f>raw_data!A760</f>
        <v>Pakistan</v>
      </c>
      <c r="B759" s="28">
        <f>raw_data!B760</f>
        <v>1996</v>
      </c>
      <c r="C759" s="33">
        <f>raw_data!C760+raw_data!D760</f>
        <v>1.0835252830781681</v>
      </c>
      <c r="D759" s="33">
        <f>SUM(raw_data!E760:'raw_data'!J760)</f>
        <v>20.978935407111198</v>
      </c>
      <c r="E759" s="31">
        <f t="shared" si="44"/>
        <v>19.361740547034128</v>
      </c>
      <c r="F759" s="21">
        <f>raw_data!K760+raw_data!L760</f>
        <v>0.23699710000000002</v>
      </c>
      <c r="G759" s="21">
        <f>SUM(raw_data!M760:'raw_data'!R760)</f>
        <v>9.7932399999999989E-2</v>
      </c>
      <c r="H759" s="25">
        <f t="shared" si="45"/>
        <v>0.41322193393927598</v>
      </c>
      <c r="I759" s="21">
        <f>raw_data!S760+raw_data!T760</f>
        <v>1.6096300000000001E-2</v>
      </c>
      <c r="J759" s="21">
        <f>SUM(raw_data!U760:'raw_data'!Z760)</f>
        <v>9.5806600000000006E-2</v>
      </c>
      <c r="K759" s="25">
        <f t="shared" si="46"/>
        <v>5.9520883681342918</v>
      </c>
      <c r="L759" s="21">
        <f>raw_data!AA760+raw_data!AB760</f>
        <v>1.1929261</v>
      </c>
      <c r="M759" s="21">
        <f>SUM(raw_data!AC760:'raw_data'!AH760)</f>
        <v>24.424636399999997</v>
      </c>
      <c r="N759" s="25">
        <f t="shared" si="47"/>
        <v>20.474559488638899</v>
      </c>
      <c r="O759">
        <f>raw_data!AI760</f>
        <v>137234810</v>
      </c>
      <c r="P759">
        <f>100*raw_data!AJ760/raw_data!AI760</f>
        <v>48.254415916777965</v>
      </c>
      <c r="Q759">
        <f>100*raw_data!AK760/raw_data!AI760</f>
        <v>0</v>
      </c>
      <c r="R759">
        <f>100*raw_data!AL760/raw_data!AI760</f>
        <v>0</v>
      </c>
      <c r="S759">
        <f>100*raw_data!AM760/raw_data!AI760</f>
        <v>32.091999835901696</v>
      </c>
      <c r="T759">
        <f>raw_data!AN760</f>
        <v>130843141701.74001</v>
      </c>
      <c r="U759">
        <f>raw_data!AO760</f>
        <v>29</v>
      </c>
      <c r="V759">
        <f>100*raw_data!AP760/raw_data!AI760</f>
        <v>0</v>
      </c>
      <c r="W759">
        <f>100*raw_data!AQ760/raw_data!AI760</f>
        <v>0</v>
      </c>
    </row>
    <row r="760" spans="1:23" x14ac:dyDescent="0.35">
      <c r="A760" s="27" t="str">
        <f>raw_data!A761</f>
        <v>Russia</v>
      </c>
      <c r="B760" s="28">
        <f>raw_data!B761</f>
        <v>1996</v>
      </c>
      <c r="C760" s="33">
        <f>raw_data!C761+raw_data!D761</f>
        <v>0.32508881754311802</v>
      </c>
      <c r="D760" s="33">
        <f>SUM(raw_data!E761:'raw_data'!J761)</f>
        <v>33.739719903113027</v>
      </c>
      <c r="E760" s="31">
        <f t="shared" si="44"/>
        <v>103.78615960433019</v>
      </c>
      <c r="F760" s="21">
        <f>raw_data!K761+raw_data!L761</f>
        <v>0.1126557</v>
      </c>
      <c r="G760" s="21">
        <f>SUM(raw_data!M761:'raw_data'!R761)</f>
        <v>4.0166479000000006</v>
      </c>
      <c r="H760" s="25">
        <f t="shared" si="45"/>
        <v>35.654191487869682</v>
      </c>
      <c r="I760" s="21">
        <f>raw_data!S761+raw_data!T761</f>
        <v>4.13479E-2</v>
      </c>
      <c r="J760" s="21">
        <f>SUM(raw_data!U761:'raw_data'!Z761)</f>
        <v>2.9799959999999999</v>
      </c>
      <c r="K760" s="25">
        <f t="shared" si="46"/>
        <v>72.071278106022305</v>
      </c>
      <c r="L760" s="21">
        <f>raw_data!AA761+raw_data!AB761</f>
        <v>1.7584824000000001</v>
      </c>
      <c r="M760" s="21">
        <f>SUM(raw_data!AC761:'raw_data'!AH761)</f>
        <v>49.641536600000002</v>
      </c>
      <c r="N760" s="25">
        <f t="shared" si="47"/>
        <v>28.229760275109946</v>
      </c>
      <c r="O760">
        <f>raw_data!AI761</f>
        <v>148160129</v>
      </c>
      <c r="P760">
        <f>100*raw_data!AJ761/raw_data!AI761</f>
        <v>53.220721075371095</v>
      </c>
      <c r="Q760">
        <f>100*raw_data!AK761/raw_data!AI761</f>
        <v>0</v>
      </c>
      <c r="R760">
        <f>100*raw_data!AL761/raw_data!AI761</f>
        <v>0</v>
      </c>
      <c r="S760">
        <f>100*raw_data!AM761/raw_data!AI761</f>
        <v>73.367000105676198</v>
      </c>
      <c r="T760">
        <f>raw_data!AN761</f>
        <v>694406177658.47998</v>
      </c>
      <c r="U760">
        <f>raw_data!AO761</f>
        <v>0</v>
      </c>
      <c r="V760">
        <f>100*raw_data!AP761/raw_data!AI761</f>
        <v>0</v>
      </c>
      <c r="W760">
        <f>100*raw_data!AQ761/raw_data!AI761</f>
        <v>0</v>
      </c>
    </row>
    <row r="761" spans="1:23" x14ac:dyDescent="0.35">
      <c r="A761" s="27" t="str">
        <f>raw_data!A762</f>
        <v>South Africa</v>
      </c>
      <c r="B761" s="28">
        <f>raw_data!B762</f>
        <v>1996</v>
      </c>
      <c r="C761" s="33">
        <f>raw_data!C762+raw_data!D762</f>
        <v>0.17309043506905369</v>
      </c>
      <c r="D761" s="33">
        <f>SUM(raw_data!E762:'raw_data'!J762)</f>
        <v>4.6018081836310563</v>
      </c>
      <c r="E761" s="31">
        <f t="shared" si="44"/>
        <v>26.586149499220937</v>
      </c>
      <c r="F761" s="21">
        <f>raw_data!K762+raw_data!L762</f>
        <v>0.10960310000000001</v>
      </c>
      <c r="G761" s="21">
        <f>SUM(raw_data!M762:'raw_data'!R762)</f>
        <v>0.34165679999999998</v>
      </c>
      <c r="H761" s="25">
        <f t="shared" si="45"/>
        <v>3.1172183998445298</v>
      </c>
      <c r="I761" s="21">
        <f>raw_data!S762+raw_data!T762</f>
        <v>7.4265700000000004E-2</v>
      </c>
      <c r="J761" s="21">
        <f>SUM(raw_data!U762:'raw_data'!Z762)</f>
        <v>0.44518649999999999</v>
      </c>
      <c r="K761" s="25">
        <f t="shared" si="46"/>
        <v>5.9945102517043525</v>
      </c>
      <c r="L761" s="21">
        <f>raw_data!AA762+raw_data!AB762</f>
        <v>0.22398119999999999</v>
      </c>
      <c r="M761" s="21">
        <f>SUM(raw_data!AC762:'raw_data'!AH762)</f>
        <v>5.1946669999999999</v>
      </c>
      <c r="N761" s="25">
        <f t="shared" si="47"/>
        <v>23.192424185601293</v>
      </c>
      <c r="O761">
        <f>raw_data!AI762</f>
        <v>44661603</v>
      </c>
      <c r="P761">
        <f>100*raw_data!AJ762/raw_data!AI762</f>
        <v>52.634597553518176</v>
      </c>
      <c r="Q761">
        <f>100*raw_data!AK762/raw_data!AI762</f>
        <v>0</v>
      </c>
      <c r="R761">
        <f>100*raw_data!AL762/raw_data!AI762</f>
        <v>0</v>
      </c>
      <c r="S761">
        <f>100*raw_data!AM762/raw_data!AI762</f>
        <v>54.96699928123941</v>
      </c>
      <c r="T761">
        <f>raw_data!AN762</f>
        <v>201497130113.10101</v>
      </c>
      <c r="U761">
        <f>raw_data!AO762</f>
        <v>0</v>
      </c>
      <c r="V761">
        <f>100*raw_data!AP762/raw_data!AI762</f>
        <v>0</v>
      </c>
      <c r="W761">
        <f>100*raw_data!AQ762/raw_data!AI762</f>
        <v>0</v>
      </c>
    </row>
    <row r="762" spans="1:23" x14ac:dyDescent="0.35">
      <c r="A762" s="27" t="str">
        <f>raw_data!A763</f>
        <v>South America_Northern</v>
      </c>
      <c r="B762" s="28">
        <f>raw_data!B763</f>
        <v>1996</v>
      </c>
      <c r="C762" s="33">
        <f>raw_data!C763+raw_data!D763</f>
        <v>0.13684028880783988</v>
      </c>
      <c r="D762" s="33">
        <f>SUM(raw_data!E763:'raw_data'!J763)</f>
        <v>3.7218275967019827</v>
      </c>
      <c r="E762" s="31">
        <f t="shared" si="44"/>
        <v>27.198331932260224</v>
      </c>
      <c r="F762" s="21">
        <f>raw_data!K763+raw_data!L763</f>
        <v>0.107247</v>
      </c>
      <c r="G762" s="21">
        <f>SUM(raw_data!M763:'raw_data'!R763)</f>
        <v>0.70250179999999995</v>
      </c>
      <c r="H762" s="25">
        <f t="shared" si="45"/>
        <v>6.5503165589713461</v>
      </c>
      <c r="I762" s="21">
        <f>raw_data!S763+raw_data!T763</f>
        <v>8.1769999999999998E-4</v>
      </c>
      <c r="J762" s="21">
        <f>SUM(raw_data!U763:'raw_data'!Z763)</f>
        <v>0.1113497</v>
      </c>
      <c r="K762" s="25">
        <f t="shared" si="46"/>
        <v>136.17426929191635</v>
      </c>
      <c r="L762" s="21">
        <f>raw_data!AA763+raw_data!AB763</f>
        <v>4.0761600000000002E-2</v>
      </c>
      <c r="M762" s="21">
        <f>SUM(raw_data!AC763:'raw_data'!AH763)</f>
        <v>3.2641420000000001</v>
      </c>
      <c r="N762" s="25">
        <f t="shared" si="47"/>
        <v>80.078848720364263</v>
      </c>
      <c r="O762">
        <f>raw_data!AI763</f>
        <v>23769515</v>
      </c>
      <c r="P762">
        <f>100*raw_data!AJ763/raw_data!AI763</f>
        <v>49.88092941736506</v>
      </c>
      <c r="Q762">
        <f>100*raw_data!AK763/raw_data!AI763</f>
        <v>0</v>
      </c>
      <c r="R762">
        <f>100*raw_data!AL763/raw_data!AI763</f>
        <v>75.191084041891472</v>
      </c>
      <c r="S762">
        <f>100*raw_data!AM763/raw_data!AI763</f>
        <v>84.1428611395731</v>
      </c>
      <c r="T762">
        <f>raw_data!AN763</f>
        <v>5395464076.1648397</v>
      </c>
      <c r="U762">
        <f>raw_data!AO763</f>
        <v>0</v>
      </c>
      <c r="V762">
        <f>100*raw_data!AP763/raw_data!AI763</f>
        <v>0</v>
      </c>
      <c r="W762">
        <f>100*raw_data!AQ763/raw_data!AI763</f>
        <v>0</v>
      </c>
    </row>
    <row r="763" spans="1:23" x14ac:dyDescent="0.35">
      <c r="A763" s="27" t="str">
        <f>raw_data!A764</f>
        <v>South America_Southern</v>
      </c>
      <c r="B763" s="28">
        <f>raw_data!B764</f>
        <v>1996</v>
      </c>
      <c r="C763" s="33">
        <f>raw_data!C764+raw_data!D764</f>
        <v>0.42726012253419071</v>
      </c>
      <c r="D763" s="33">
        <f>SUM(raw_data!E764:'raw_data'!J764)</f>
        <v>10.160788331493254</v>
      </c>
      <c r="E763" s="31">
        <f t="shared" si="44"/>
        <v>23.781269993621173</v>
      </c>
      <c r="F763" s="21">
        <f>raw_data!K764+raw_data!L764</f>
        <v>0.1089687</v>
      </c>
      <c r="G763" s="21">
        <f>SUM(raw_data!M764:'raw_data'!R764)</f>
        <v>0.88298009999999993</v>
      </c>
      <c r="H763" s="25">
        <f t="shared" si="45"/>
        <v>8.1030617048748859</v>
      </c>
      <c r="I763" s="21">
        <f>raw_data!S764+raw_data!T764</f>
        <v>8.4284700000000004E-2</v>
      </c>
      <c r="J763" s="21">
        <f>SUM(raw_data!U764:'raw_data'!Z764)</f>
        <v>14.651586400000001</v>
      </c>
      <c r="K763" s="25">
        <f t="shared" si="46"/>
        <v>173.83447292331823</v>
      </c>
      <c r="L763" s="21">
        <f>raw_data!AA764+raw_data!AB764</f>
        <v>0.51586470000000006</v>
      </c>
      <c r="M763" s="21">
        <f>SUM(raw_data!AC764:'raw_data'!AH764)</f>
        <v>26.840232199999999</v>
      </c>
      <c r="N763" s="25">
        <f t="shared" si="47"/>
        <v>52.029596520172817</v>
      </c>
      <c r="O763">
        <f>raw_data!AI764</f>
        <v>67225663</v>
      </c>
      <c r="P763">
        <f>100*raw_data!AJ764/raw_data!AI764</f>
        <v>50.088248292917541</v>
      </c>
      <c r="Q763">
        <f>100*raw_data!AK764/raw_data!AI764</f>
        <v>0.49013573878773053</v>
      </c>
      <c r="R763">
        <f>100*raw_data!AL764/raw_data!AI764</f>
        <v>11.76627443599924</v>
      </c>
      <c r="S763">
        <f>100*raw_data!AM764/raw_data!AI764</f>
        <v>70.254170643136689</v>
      </c>
      <c r="T763">
        <f>raw_data!AN764</f>
        <v>311629772874.22101</v>
      </c>
      <c r="U763">
        <f>raw_data!AO764</f>
        <v>0</v>
      </c>
      <c r="V763">
        <f>100*raw_data!AP764/raw_data!AI764</f>
        <v>0</v>
      </c>
      <c r="W763">
        <f>100*raw_data!AQ764/raw_data!AI764</f>
        <v>0</v>
      </c>
    </row>
    <row r="764" spans="1:23" x14ac:dyDescent="0.35">
      <c r="A764" s="27" t="str">
        <f>raw_data!A765</f>
        <v>South Asia</v>
      </c>
      <c r="B764" s="28">
        <f>raw_data!B765</f>
        <v>1996</v>
      </c>
      <c r="C764" s="33">
        <f>raw_data!C765+raw_data!D765</f>
        <v>0.95826242479876533</v>
      </c>
      <c r="D764" s="33">
        <f>SUM(raw_data!E765:'raw_data'!J765)</f>
        <v>8.1040473009413425</v>
      </c>
      <c r="E764" s="31">
        <f t="shared" si="44"/>
        <v>8.4570229315244081</v>
      </c>
      <c r="F764" s="21">
        <f>raw_data!K765+raw_data!L765</f>
        <v>0.1996791</v>
      </c>
      <c r="G764" s="21">
        <f>SUM(raw_data!M765:'raw_data'!R765)</f>
        <v>0.63098239999999994</v>
      </c>
      <c r="H764" s="25">
        <f t="shared" si="45"/>
        <v>3.1599821914261428</v>
      </c>
      <c r="I764" s="21">
        <f>raw_data!S765+raw_data!T765</f>
        <v>5.13529E-2</v>
      </c>
      <c r="J764" s="21">
        <f>SUM(raw_data!U765:'raw_data'!Z765)</f>
        <v>0.11857079999999999</v>
      </c>
      <c r="K764" s="25">
        <f t="shared" si="46"/>
        <v>2.3089406829994021</v>
      </c>
      <c r="L764" s="21">
        <f>raw_data!AA765+raw_data!AB765</f>
        <v>0.91803599999999996</v>
      </c>
      <c r="M764" s="21">
        <f>SUM(raw_data!AC765:'raw_data'!AH765)</f>
        <v>8.5061538000000017</v>
      </c>
      <c r="N764" s="25">
        <f t="shared" si="47"/>
        <v>9.265599388259286</v>
      </c>
      <c r="O764">
        <f>raw_data!AI765</f>
        <v>178891273</v>
      </c>
      <c r="P764">
        <f>100*raw_data!AJ765/raw_data!AI765</f>
        <v>49.121347579655271</v>
      </c>
      <c r="Q764">
        <f>100*raw_data!AK765/raw_data!AI765</f>
        <v>0</v>
      </c>
      <c r="R764">
        <f>100*raw_data!AL765/raw_data!AI765</f>
        <v>0</v>
      </c>
      <c r="S764">
        <f>100*raw_data!AM765/raw_data!AI765</f>
        <v>20.298989096019234</v>
      </c>
      <c r="T764">
        <f>raw_data!AN765</f>
        <v>112819335505.63499</v>
      </c>
      <c r="U764">
        <f>raw_data!AO765</f>
        <v>0</v>
      </c>
      <c r="V764">
        <f>100*raw_data!AP765/raw_data!AI765</f>
        <v>0</v>
      </c>
      <c r="W764">
        <f>100*raw_data!AQ765/raw_data!AI765</f>
        <v>0</v>
      </c>
    </row>
    <row r="765" spans="1:23" x14ac:dyDescent="0.35">
      <c r="A765" s="27" t="str">
        <f>raw_data!A766</f>
        <v>South Korea</v>
      </c>
      <c r="B765" s="28">
        <f>raw_data!B766</f>
        <v>1996</v>
      </c>
      <c r="C765" s="33">
        <f>raw_data!C766+raw_data!D766</f>
        <v>0.26492145926171495</v>
      </c>
      <c r="D765" s="33">
        <f>SUM(raw_data!E766:'raw_data'!J766)</f>
        <v>6.2195578229351831</v>
      </c>
      <c r="E765" s="31">
        <f t="shared" si="44"/>
        <v>23.476987633496705</v>
      </c>
      <c r="F765" s="21">
        <f>raw_data!K766+raw_data!L766</f>
        <v>0.13540140000000001</v>
      </c>
      <c r="G765" s="21">
        <f>SUM(raw_data!M766:'raw_data'!R766)</f>
        <v>0.50606639999999992</v>
      </c>
      <c r="H765" s="25">
        <f t="shared" si="45"/>
        <v>3.7375270861305712</v>
      </c>
      <c r="I765" s="21">
        <f>raw_data!S766+raw_data!T766</f>
        <v>1.9271300000000002E-2</v>
      </c>
      <c r="J765" s="21">
        <f>SUM(raw_data!U766:'raw_data'!Z766)</f>
        <v>0.70242110000000002</v>
      </c>
      <c r="K765" s="25">
        <f t="shared" si="46"/>
        <v>36.44907712505124</v>
      </c>
      <c r="L765" s="21">
        <f>raw_data!AA766+raw_data!AB766</f>
        <v>0.16585059999999999</v>
      </c>
      <c r="M765" s="21">
        <f>SUM(raw_data!AC766:'raw_data'!AH766)</f>
        <v>7.5089845999999998</v>
      </c>
      <c r="N765" s="25">
        <f t="shared" si="47"/>
        <v>45.275595023472938</v>
      </c>
      <c r="O765">
        <f>raw_data!AI766</f>
        <v>45524681</v>
      </c>
      <c r="P765">
        <f>100*raw_data!AJ766/raw_data!AI766</f>
        <v>49.74319973818158</v>
      </c>
      <c r="Q765">
        <f>100*raw_data!AK766/raw_data!AI766</f>
        <v>0</v>
      </c>
      <c r="R765">
        <f>100*raw_data!AL766/raw_data!AI766</f>
        <v>0</v>
      </c>
      <c r="S765">
        <f>100*raw_data!AM766/raw_data!AI766</f>
        <v>78.662000948452558</v>
      </c>
      <c r="T765">
        <f>raw_data!AN766</f>
        <v>652347705779.25696</v>
      </c>
      <c r="U765">
        <f>raw_data!AO766</f>
        <v>0</v>
      </c>
      <c r="V765">
        <f>100*raw_data!AP766/raw_data!AI766</f>
        <v>0</v>
      </c>
      <c r="W765">
        <f>100*raw_data!AQ766/raw_data!AI766</f>
        <v>0</v>
      </c>
    </row>
    <row r="766" spans="1:23" x14ac:dyDescent="0.35">
      <c r="A766" s="27" t="str">
        <f>raw_data!A767</f>
        <v>Southeast Asia</v>
      </c>
      <c r="B766" s="28">
        <f>raw_data!B767</f>
        <v>1996</v>
      </c>
      <c r="C766" s="33">
        <f>raw_data!C767+raw_data!D767</f>
        <v>2.0261359731339681</v>
      </c>
      <c r="D766" s="33">
        <f>SUM(raw_data!E767:'raw_data'!J767)</f>
        <v>22.512630106928995</v>
      </c>
      <c r="E766" s="31">
        <f t="shared" si="44"/>
        <v>11.111115149940858</v>
      </c>
      <c r="F766" s="21">
        <f>raw_data!K767+raw_data!L767</f>
        <v>0.4160701</v>
      </c>
      <c r="G766" s="21">
        <f>SUM(raw_data!M767:'raw_data'!R767)</f>
        <v>4.9522760999999997</v>
      </c>
      <c r="H766" s="25">
        <f t="shared" si="45"/>
        <v>11.902504169369536</v>
      </c>
      <c r="I766" s="21">
        <f>raw_data!S767+raw_data!T767</f>
        <v>0.99086819999999998</v>
      </c>
      <c r="J766" s="21">
        <f>SUM(raw_data!U767:'raw_data'!Z767)</f>
        <v>3.0456705999999998</v>
      </c>
      <c r="K766" s="25">
        <f t="shared" si="46"/>
        <v>3.0737393732082632</v>
      </c>
      <c r="L766" s="21">
        <f>raw_data!AA767+raw_data!AB767</f>
        <v>3.4942150000000001</v>
      </c>
      <c r="M766" s="21">
        <f>SUM(raw_data!AC767:'raw_data'!AH767)</f>
        <v>22.681285000000003</v>
      </c>
      <c r="N766" s="25">
        <f t="shared" si="47"/>
        <v>6.491095997241155</v>
      </c>
      <c r="O766">
        <f>raw_data!AI767</f>
        <v>321336240</v>
      </c>
      <c r="P766">
        <f>100*raw_data!AJ767/raw_data!AI767</f>
        <v>50.257096118383657</v>
      </c>
      <c r="Q766">
        <f>100*raw_data!AK767/raw_data!AI767</f>
        <v>1.8852965354919196</v>
      </c>
      <c r="R766">
        <f>100*raw_data!AL767/raw_data!AI767</f>
        <v>0.73628483360606944</v>
      </c>
      <c r="S766">
        <f>100*raw_data!AM767/raw_data!AI767</f>
        <v>35.349626297986184</v>
      </c>
      <c r="T766">
        <f>raw_data!AN767</f>
        <v>723049214320.54504</v>
      </c>
      <c r="U766">
        <f>raw_data!AO767</f>
        <v>43</v>
      </c>
      <c r="V766">
        <f>100*raw_data!AP767/raw_data!AI767</f>
        <v>0</v>
      </c>
      <c r="W766">
        <f>100*raw_data!AQ767/raw_data!AI767</f>
        <v>0</v>
      </c>
    </row>
    <row r="767" spans="1:23" x14ac:dyDescent="0.35">
      <c r="A767" s="27" t="str">
        <f>raw_data!A768</f>
        <v>Taiwan</v>
      </c>
      <c r="B767" s="28">
        <f>raw_data!B768</f>
        <v>1996</v>
      </c>
      <c r="C767" s="33">
        <f>raw_data!C768+raw_data!D768</f>
        <v>0.29887018425574441</v>
      </c>
      <c r="D767" s="33">
        <f>SUM(raw_data!E768:'raw_data'!J768)</f>
        <v>3.9008450874435852</v>
      </c>
      <c r="E767" s="31">
        <f t="shared" si="44"/>
        <v>13.051971367293087</v>
      </c>
      <c r="F767" s="21">
        <f>raw_data!K768+raw_data!L768</f>
        <v>0.14089699999999999</v>
      </c>
      <c r="G767" s="21">
        <f>SUM(raw_data!M768:'raw_data'!R768)</f>
        <v>0.91106900000000013</v>
      </c>
      <c r="H767" s="25">
        <f t="shared" si="45"/>
        <v>6.4662058099178843</v>
      </c>
      <c r="I767" s="21">
        <f>raw_data!S768+raw_data!T768</f>
        <v>4.8081E-3</v>
      </c>
      <c r="J767" s="21">
        <f>SUM(raw_data!U768:'raw_data'!Z768)</f>
        <v>0.85365780000000002</v>
      </c>
      <c r="K767" s="25">
        <f t="shared" si="46"/>
        <v>177.54576651899919</v>
      </c>
      <c r="L767" s="21">
        <f>raw_data!AA768+raw_data!AB768</f>
        <v>0.24809220000000001</v>
      </c>
      <c r="M767" s="21">
        <f>SUM(raw_data!AC768:'raw_data'!AH768)</f>
        <v>3.9537540999999998</v>
      </c>
      <c r="N767" s="25">
        <f t="shared" si="47"/>
        <v>15.936632026319247</v>
      </c>
      <c r="O767">
        <f>raw_data!AI768</f>
        <v>0</v>
      </c>
      <c r="P767" t="e">
        <f>100*raw_data!AJ768/raw_data!AI768</f>
        <v>#DIV/0!</v>
      </c>
      <c r="Q767" t="e">
        <f>100*raw_data!AK768/raw_data!AI768</f>
        <v>#DIV/0!</v>
      </c>
      <c r="R767" t="e">
        <f>100*raw_data!AL768/raw_data!AI768</f>
        <v>#DIV/0!</v>
      </c>
      <c r="S767" t="e">
        <f>100*raw_data!AM768/raw_data!AI768</f>
        <v>#DIV/0!</v>
      </c>
      <c r="T767">
        <f>raw_data!AN768</f>
        <v>0</v>
      </c>
      <c r="U767">
        <f>raw_data!AO768</f>
        <v>0</v>
      </c>
      <c r="V767" t="e">
        <f>100*raw_data!AP768/raw_data!AI768</f>
        <v>#DIV/0!</v>
      </c>
      <c r="W767" t="e">
        <f>100*raw_data!AQ768/raw_data!AI768</f>
        <v>#DIV/0!</v>
      </c>
    </row>
    <row r="768" spans="1:23" x14ac:dyDescent="0.35">
      <c r="A768" s="27" t="str">
        <f>raw_data!A769</f>
        <v>Argentina</v>
      </c>
      <c r="B768" s="28">
        <f>raw_data!B769</f>
        <v>1996</v>
      </c>
      <c r="C768" s="33">
        <f>raw_data!C769+raw_data!D769</f>
        <v>6.6209260679356202E-2</v>
      </c>
      <c r="D768" s="33">
        <f>SUM(raw_data!E769:'raw_data'!J769)</f>
        <v>11.998792925179556</v>
      </c>
      <c r="E768" s="31">
        <f t="shared" si="44"/>
        <v>181.22529691561311</v>
      </c>
      <c r="F768" s="21">
        <f>raw_data!K769+raw_data!L769</f>
        <v>5.9176099999999995E-2</v>
      </c>
      <c r="G768" s="21">
        <f>SUM(raw_data!M769:'raw_data'!R769)</f>
        <v>0.2909697</v>
      </c>
      <c r="H768" s="25">
        <f t="shared" si="45"/>
        <v>4.9170137944203827</v>
      </c>
      <c r="I768" s="21">
        <f>raw_data!S769+raw_data!T769</f>
        <v>0.60601839999999996</v>
      </c>
      <c r="J768" s="21">
        <f>SUM(raw_data!U769:'raw_data'!Z769)</f>
        <v>2.4120778999999999</v>
      </c>
      <c r="K768" s="25">
        <f t="shared" si="46"/>
        <v>3.9802057165260991</v>
      </c>
      <c r="L768" s="21">
        <f>raw_data!AA769+raw_data!AB769</f>
        <v>0.67655500000000002</v>
      </c>
      <c r="M768" s="21">
        <f>SUM(raw_data!AC769:'raw_data'!AH769)</f>
        <v>15.192482799999999</v>
      </c>
      <c r="N768" s="25">
        <f t="shared" si="47"/>
        <v>22.455650760100802</v>
      </c>
      <c r="O768">
        <f>raw_data!AI769</f>
        <v>35389362</v>
      </c>
      <c r="P768">
        <f>100*raw_data!AJ769/raw_data!AI769</f>
        <v>50.710730529699859</v>
      </c>
      <c r="Q768">
        <f>100*raw_data!AK769/raw_data!AI769</f>
        <v>0</v>
      </c>
      <c r="R768">
        <f>100*raw_data!AL769/raw_data!AI769</f>
        <v>92.963255455128007</v>
      </c>
      <c r="S768">
        <f>100*raw_data!AM769/raw_data!AI769</f>
        <v>88.36600105986652</v>
      </c>
      <c r="T768">
        <f>raw_data!AN769</f>
        <v>367643757074.802</v>
      </c>
      <c r="U768">
        <f>raw_data!AO769</f>
        <v>50</v>
      </c>
      <c r="V768">
        <f>100*raw_data!AP769/raw_data!AI769</f>
        <v>0</v>
      </c>
      <c r="W768">
        <f>100*raw_data!AQ769/raw_data!AI769</f>
        <v>0</v>
      </c>
    </row>
    <row r="769" spans="1:23" x14ac:dyDescent="0.35">
      <c r="A769" s="27" t="str">
        <f>raw_data!A770</f>
        <v>Colombia</v>
      </c>
      <c r="B769" s="28">
        <f>raw_data!B770</f>
        <v>1996</v>
      </c>
      <c r="C769" s="33">
        <f>raw_data!C770+raw_data!D770</f>
        <v>0.28674744893582033</v>
      </c>
      <c r="D769" s="33">
        <f>SUM(raw_data!E770:'raw_data'!J770)</f>
        <v>6.3855592207013352</v>
      </c>
      <c r="E769" s="31">
        <f t="shared" si="44"/>
        <v>22.268931229901014</v>
      </c>
      <c r="F769" s="21">
        <f>raw_data!K770+raw_data!L770</f>
        <v>0.14118450000000002</v>
      </c>
      <c r="G769" s="21">
        <f>SUM(raw_data!M770:'raw_data'!R770)</f>
        <v>0.15488580000000002</v>
      </c>
      <c r="H769" s="25">
        <f t="shared" si="45"/>
        <v>1.0970453555454034</v>
      </c>
      <c r="I769" s="21">
        <f>raw_data!S770+raw_data!T770</f>
        <v>9.4900000000000002E-3</v>
      </c>
      <c r="J769" s="21">
        <f>SUM(raw_data!U770:'raw_data'!Z770)</f>
        <v>0.1141723</v>
      </c>
      <c r="K769" s="25">
        <f t="shared" si="46"/>
        <v>12.030800842992624</v>
      </c>
      <c r="L769" s="21">
        <f>raw_data!AA770+raw_data!AB770</f>
        <v>0.1830464</v>
      </c>
      <c r="M769" s="21">
        <f>SUM(raw_data!AC770:'raw_data'!AH770)</f>
        <v>7.2782930000000006</v>
      </c>
      <c r="N769" s="25">
        <f t="shared" si="47"/>
        <v>39.762011162197126</v>
      </c>
      <c r="O769">
        <f>raw_data!AI770</f>
        <v>36632573</v>
      </c>
      <c r="P769">
        <f>100*raw_data!AJ770/raw_data!AI770</f>
        <v>50.246006470798541</v>
      </c>
      <c r="Q769">
        <f>100*raw_data!AK770/raw_data!AI770</f>
        <v>0</v>
      </c>
      <c r="R769">
        <f>100*raw_data!AL770/raw_data!AI770</f>
        <v>89.451202349340846</v>
      </c>
      <c r="S769">
        <f>100*raw_data!AM770/raw_data!AI770</f>
        <v>72.222999460070682</v>
      </c>
      <c r="T769">
        <f>raw_data!AN770</f>
        <v>153095808856.297</v>
      </c>
      <c r="U769">
        <f>raw_data!AO770</f>
        <v>57</v>
      </c>
      <c r="V769">
        <f>100*raw_data!AP770/raw_data!AI770</f>
        <v>0</v>
      </c>
      <c r="W769">
        <f>100*raw_data!AQ770/raw_data!AI770</f>
        <v>0</v>
      </c>
    </row>
    <row r="770" spans="1:23" x14ac:dyDescent="0.35">
      <c r="A770" s="27" t="str">
        <f>raw_data!A771</f>
        <v>USA</v>
      </c>
      <c r="B770" s="28">
        <f>raw_data!B771</f>
        <v>1997</v>
      </c>
      <c r="C770" s="33">
        <f>raw_data!C771+raw_data!D771</f>
        <v>2.9098277210567103</v>
      </c>
      <c r="D770" s="33">
        <f>SUM(raw_data!E771:'raw_data'!J771)</f>
        <v>112.21876687531098</v>
      </c>
      <c r="E770" s="31">
        <f t="shared" si="44"/>
        <v>38.565433294641402</v>
      </c>
      <c r="F770" s="21">
        <f>raw_data!K771+raw_data!L771</f>
        <v>0.59634019999999999</v>
      </c>
      <c r="G770" s="21">
        <f>SUM(raw_data!M771:'raw_data'!R771)</f>
        <v>6.1623307</v>
      </c>
      <c r="H770" s="25">
        <f t="shared" si="45"/>
        <v>10.333582575851837</v>
      </c>
      <c r="I770" s="21">
        <f>raw_data!S771+raw_data!T771</f>
        <v>1.5687519999999999</v>
      </c>
      <c r="J770" s="21">
        <f>SUM(raw_data!U771:'raw_data'!Z771)</f>
        <v>8.4548945</v>
      </c>
      <c r="K770" s="25">
        <f t="shared" si="46"/>
        <v>5.3895673121054193</v>
      </c>
      <c r="L770" s="21">
        <f>raw_data!AA771+raw_data!AB771</f>
        <v>4.3746261999999998</v>
      </c>
      <c r="M770" s="21">
        <f>SUM(raw_data!AC771:'raw_data'!AH771)</f>
        <v>121.36140739999999</v>
      </c>
      <c r="N770" s="25">
        <f t="shared" si="47"/>
        <v>27.742120549636901</v>
      </c>
      <c r="O770">
        <f>raw_data!AI771</f>
        <v>276524787</v>
      </c>
      <c r="P770">
        <f>100*raw_data!AJ771/raw_data!AI771</f>
        <v>50.878111335458691</v>
      </c>
      <c r="Q770">
        <f>100*raw_data!AK771/raw_data!AI771</f>
        <v>0</v>
      </c>
      <c r="R770">
        <f>100*raw_data!AL771/raw_data!AI771</f>
        <v>0</v>
      </c>
      <c r="S770">
        <f>100*raw_data!AM771/raw_data!AI771</f>
        <v>78.230925099672888</v>
      </c>
      <c r="T770">
        <f>raw_data!AN771</f>
        <v>12156652021360.1</v>
      </c>
      <c r="U770">
        <f>raw_data!AO771</f>
        <v>41</v>
      </c>
      <c r="V770">
        <f>100*raw_data!AP771/raw_data!AI771</f>
        <v>0</v>
      </c>
      <c r="W770">
        <f>100*raw_data!AQ771/raw_data!AI771</f>
        <v>0</v>
      </c>
    </row>
    <row r="771" spans="1:23" x14ac:dyDescent="0.35">
      <c r="A771" s="27" t="str">
        <f>raw_data!A772</f>
        <v>Africa_Eastern</v>
      </c>
      <c r="B771" s="28">
        <f>raw_data!B772</f>
        <v>1997</v>
      </c>
      <c r="C771" s="33">
        <f>raw_data!C772+raw_data!D772</f>
        <v>2.858005562356563</v>
      </c>
      <c r="D771" s="33">
        <f>SUM(raw_data!E772:'raw_data'!J772)</f>
        <v>14.792217619598871</v>
      </c>
      <c r="E771" s="31">
        <f t="shared" ref="E771:E834" si="48">D771/C771</f>
        <v>5.175713376639469</v>
      </c>
      <c r="F771" s="21">
        <f>raw_data!K772+raw_data!L772</f>
        <v>0.1003891</v>
      </c>
      <c r="G771" s="21">
        <f>SUM(raw_data!M772:'raw_data'!R772)</f>
        <v>0.3477846</v>
      </c>
      <c r="H771" s="25">
        <f t="shared" ref="H771:H834" si="49">G771/F771</f>
        <v>3.4643661513052715</v>
      </c>
      <c r="I771" s="21">
        <f>raw_data!S772+raw_data!T772</f>
        <v>0.1961927</v>
      </c>
      <c r="J771" s="21">
        <f>SUM(raw_data!U772:'raw_data'!Z772)</f>
        <v>0.18253209999999997</v>
      </c>
      <c r="K771" s="25">
        <f t="shared" ref="K771:K834" si="50">J771/I771</f>
        <v>0.93037151739081003</v>
      </c>
      <c r="L771" s="21">
        <f>raw_data!AA772+raw_data!AB772</f>
        <v>3.7798254</v>
      </c>
      <c r="M771" s="21">
        <f>SUM(raw_data!AC772:'raw_data'!AH772)</f>
        <v>15.168930600000001</v>
      </c>
      <c r="N771" s="25">
        <f t="shared" ref="N771:N834" si="51">M771/L771</f>
        <v>4.0131299715590041</v>
      </c>
      <c r="O771">
        <f>raw_data!AI772</f>
        <v>182234935</v>
      </c>
      <c r="P771">
        <f>100*raw_data!AJ772/raw_data!AI772</f>
        <v>50.258575283603001</v>
      </c>
      <c r="Q771">
        <f>100*raw_data!AK772/raw_data!AI772</f>
        <v>0</v>
      </c>
      <c r="R771">
        <f>100*raw_data!AL772/raw_data!AI772</f>
        <v>0.51145791557474973</v>
      </c>
      <c r="S771">
        <f>100*raw_data!AM772/raw_data!AI772</f>
        <v>19.377150709330238</v>
      </c>
      <c r="T771">
        <f>raw_data!AN772</f>
        <v>134148868706.24899</v>
      </c>
      <c r="U771">
        <f>raw_data!AO772</f>
        <v>43</v>
      </c>
      <c r="V771">
        <f>100*raw_data!AP772/raw_data!AI772</f>
        <v>0</v>
      </c>
      <c r="W771">
        <f>100*raw_data!AQ772/raw_data!AI772</f>
        <v>0</v>
      </c>
    </row>
    <row r="772" spans="1:23" x14ac:dyDescent="0.35">
      <c r="A772" s="27" t="str">
        <f>raw_data!A773</f>
        <v>Africa_Northern</v>
      </c>
      <c r="B772" s="28">
        <f>raw_data!B773</f>
        <v>1997</v>
      </c>
      <c r="C772" s="33">
        <f>raw_data!C773+raw_data!D773</f>
        <v>1.213739592098924</v>
      </c>
      <c r="D772" s="33">
        <f>SUM(raw_data!E773:'raw_data'!J773)</f>
        <v>12.451464152755571</v>
      </c>
      <c r="E772" s="31">
        <f t="shared" si="48"/>
        <v>10.258760803232274</v>
      </c>
      <c r="F772" s="21">
        <f>raw_data!K773+raw_data!L773</f>
        <v>0.50636080000000006</v>
      </c>
      <c r="G772" s="21">
        <f>SUM(raw_data!M773:'raw_data'!R773)</f>
        <v>2.5756202999999998</v>
      </c>
      <c r="H772" s="25">
        <f t="shared" si="49"/>
        <v>5.0865317773413725</v>
      </c>
      <c r="I772" s="21">
        <f>raw_data!S773+raw_data!T773</f>
        <v>4.0875499999999995E-2</v>
      </c>
      <c r="J772" s="21">
        <f>SUM(raw_data!U773:'raw_data'!Z773)</f>
        <v>0.4119756</v>
      </c>
      <c r="K772" s="25">
        <f t="shared" si="50"/>
        <v>10.078790473511029</v>
      </c>
      <c r="L772" s="21">
        <f>raw_data!AA773+raw_data!AB773</f>
        <v>1.1867706</v>
      </c>
      <c r="M772" s="21">
        <f>SUM(raw_data!AC773:'raw_data'!AH773)</f>
        <v>11.505279199999999</v>
      </c>
      <c r="N772" s="25">
        <f t="shared" si="51"/>
        <v>9.6946109045842537</v>
      </c>
      <c r="O772">
        <f>raw_data!AI773</f>
        <v>138327171</v>
      </c>
      <c r="P772">
        <f>100*raw_data!AJ773/raw_data!AI773</f>
        <v>49.399675787485023</v>
      </c>
      <c r="Q772">
        <f>100*raw_data!AK773/raw_data!AI773</f>
        <v>0</v>
      </c>
      <c r="R772">
        <f>100*raw_data!AL773/raw_data!AI773</f>
        <v>28.06628713602478</v>
      </c>
      <c r="S772">
        <f>100*raw_data!AM773/raw_data!AI773</f>
        <v>50.28990580599671</v>
      </c>
      <c r="T772">
        <f>raw_data!AN773</f>
        <v>310890195187.44598</v>
      </c>
      <c r="U772">
        <f>raw_data!AO773</f>
        <v>0</v>
      </c>
      <c r="V772">
        <f>100*raw_data!AP773/raw_data!AI773</f>
        <v>0</v>
      </c>
      <c r="W772">
        <f>100*raw_data!AQ773/raw_data!AI773</f>
        <v>0</v>
      </c>
    </row>
    <row r="773" spans="1:23" x14ac:dyDescent="0.35">
      <c r="A773" s="27" t="str">
        <f>raw_data!A774</f>
        <v>Africa_Southern</v>
      </c>
      <c r="B773" s="28">
        <f>raw_data!B774</f>
        <v>1997</v>
      </c>
      <c r="C773" s="33">
        <f>raw_data!C774+raw_data!D774</f>
        <v>1.3397437448548359</v>
      </c>
      <c r="D773" s="33">
        <f>SUM(raw_data!E774:'raw_data'!J774)</f>
        <v>5.2595855099869366</v>
      </c>
      <c r="E773" s="31">
        <f t="shared" si="48"/>
        <v>3.9258145672901228</v>
      </c>
      <c r="F773" s="21">
        <f>raw_data!K774+raw_data!L774</f>
        <v>8.0891700000000011E-2</v>
      </c>
      <c r="G773" s="21">
        <f>SUM(raw_data!M774:'raw_data'!R774)</f>
        <v>0.73593540000000002</v>
      </c>
      <c r="H773" s="25">
        <f t="shared" si="49"/>
        <v>9.0977862994596475</v>
      </c>
      <c r="I773" s="21">
        <f>raw_data!S774+raw_data!T774</f>
        <v>0.20602089999999998</v>
      </c>
      <c r="J773" s="21">
        <f>SUM(raw_data!U774:'raw_data'!Z774)</f>
        <v>0.82552309999999995</v>
      </c>
      <c r="K773" s="25">
        <f t="shared" si="50"/>
        <v>4.0069871551866827</v>
      </c>
      <c r="L773" s="21">
        <f>raw_data!AA774+raw_data!AB774</f>
        <v>1.8257628000000001</v>
      </c>
      <c r="M773" s="21">
        <f>SUM(raw_data!AC774:'raw_data'!AH774)</f>
        <v>5.6196413999999999</v>
      </c>
      <c r="N773" s="25">
        <f t="shared" si="51"/>
        <v>3.0779690549068035</v>
      </c>
      <c r="O773">
        <f>raw_data!AI774</f>
        <v>100462860</v>
      </c>
      <c r="P773">
        <f>100*raw_data!AJ774/raw_data!AI774</f>
        <v>51.171317440096772</v>
      </c>
      <c r="Q773">
        <f>100*raw_data!AK774/raw_data!AI774</f>
        <v>0</v>
      </c>
      <c r="R773">
        <f>100*raw_data!AL774/raw_data!AI774</f>
        <v>17.300012163699101</v>
      </c>
      <c r="S773">
        <f>100*raw_data!AM774/raw_data!AI774</f>
        <v>28.65091139153315</v>
      </c>
      <c r="T773">
        <f>raw_data!AN774</f>
        <v>95990571542.460907</v>
      </c>
      <c r="U773">
        <f>raw_data!AO774</f>
        <v>66</v>
      </c>
      <c r="V773">
        <f>100*raw_data!AP774/raw_data!AI774</f>
        <v>0</v>
      </c>
      <c r="W773">
        <f>100*raw_data!AQ774/raw_data!AI774</f>
        <v>0</v>
      </c>
    </row>
    <row r="774" spans="1:23" x14ac:dyDescent="0.35">
      <c r="A774" s="27" t="str">
        <f>raw_data!A775</f>
        <v>Africa_Western</v>
      </c>
      <c r="B774" s="28">
        <f>raw_data!B775</f>
        <v>1997</v>
      </c>
      <c r="C774" s="33">
        <f>raw_data!C775+raw_data!D775</f>
        <v>4.1848277912984404</v>
      </c>
      <c r="D774" s="33">
        <f>SUM(raw_data!E775:'raw_data'!J775)</f>
        <v>10.545646328102444</v>
      </c>
      <c r="E774" s="31">
        <f t="shared" si="48"/>
        <v>2.5199713952459706</v>
      </c>
      <c r="F774" s="21">
        <f>raw_data!K775+raw_data!L775</f>
        <v>0.11171930000000001</v>
      </c>
      <c r="G774" s="21">
        <f>SUM(raw_data!M775:'raw_data'!R775)</f>
        <v>1.4182546999999999</v>
      </c>
      <c r="H774" s="25">
        <f t="shared" si="49"/>
        <v>12.694804747254949</v>
      </c>
      <c r="I774" s="21">
        <f>raw_data!S775+raw_data!T775</f>
        <v>0.45635769999999998</v>
      </c>
      <c r="J774" s="21">
        <f>SUM(raw_data!U775:'raw_data'!Z775)</f>
        <v>0.45216479999999998</v>
      </c>
      <c r="K774" s="25">
        <f t="shared" si="50"/>
        <v>0.99081225100398218</v>
      </c>
      <c r="L774" s="21">
        <f>raw_data!AA775+raw_data!AB775</f>
        <v>9.4945640000000004</v>
      </c>
      <c r="M774" s="21">
        <f>SUM(raw_data!AC775:'raw_data'!AH775)</f>
        <v>8.9125365999999993</v>
      </c>
      <c r="N774" s="25">
        <f t="shared" si="51"/>
        <v>0.93869888074902641</v>
      </c>
      <c r="O774">
        <f>raw_data!AI775</f>
        <v>293672949</v>
      </c>
      <c r="P774">
        <f>100*raw_data!AJ775/raw_data!AI775</f>
        <v>50.089897452556997</v>
      </c>
      <c r="Q774">
        <f>100*raw_data!AK775/raw_data!AI775</f>
        <v>0</v>
      </c>
      <c r="R774">
        <f>100*raw_data!AL775/raw_data!AI775</f>
        <v>1.1031632334648569</v>
      </c>
      <c r="S774">
        <f>100*raw_data!AM775/raw_data!AI775</f>
        <v>33.907238422562372</v>
      </c>
      <c r="T774">
        <f>raw_data!AN775</f>
        <v>312686316626.81201</v>
      </c>
      <c r="U774">
        <f>raw_data!AO775</f>
        <v>0</v>
      </c>
      <c r="V774">
        <f>100*raw_data!AP775/raw_data!AI775</f>
        <v>0</v>
      </c>
      <c r="W774">
        <f>100*raw_data!AQ775/raw_data!AI775</f>
        <v>0</v>
      </c>
    </row>
    <row r="775" spans="1:23" x14ac:dyDescent="0.35">
      <c r="A775" s="27" t="str">
        <f>raw_data!A776</f>
        <v>Australia_NZ</v>
      </c>
      <c r="B775" s="28">
        <f>raw_data!B776</f>
        <v>1997</v>
      </c>
      <c r="C775" s="33">
        <f>raw_data!C776+raw_data!D776</f>
        <v>0.17018291941695052</v>
      </c>
      <c r="D775" s="33">
        <f>SUM(raw_data!E776:'raw_data'!J776)</f>
        <v>7.872902433394743</v>
      </c>
      <c r="E775" s="31">
        <f t="shared" si="48"/>
        <v>46.261413662237295</v>
      </c>
      <c r="F775" s="21">
        <f>raw_data!K776+raw_data!L776</f>
        <v>8.3148799999999995E-2</v>
      </c>
      <c r="G775" s="21">
        <f>SUM(raw_data!M776:'raw_data'!R776)</f>
        <v>0.44150529999999993</v>
      </c>
      <c r="H775" s="25">
        <f t="shared" si="49"/>
        <v>5.3098216691040632</v>
      </c>
      <c r="I775" s="21">
        <f>raw_data!S776+raw_data!T776</f>
        <v>1.0156764</v>
      </c>
      <c r="J775" s="21">
        <f>SUM(raw_data!U776:'raw_data'!Z776)</f>
        <v>16.280409299999999</v>
      </c>
      <c r="K775" s="25">
        <f t="shared" si="50"/>
        <v>16.029130242663904</v>
      </c>
      <c r="L775" s="21">
        <f>raw_data!AA776+raw_data!AB776</f>
        <v>2.7273464000000001</v>
      </c>
      <c r="M775" s="21">
        <f>SUM(raw_data!AC776:'raw_data'!AH776)</f>
        <v>26.503808399999997</v>
      </c>
      <c r="N775" s="25">
        <f t="shared" si="51"/>
        <v>9.7178005698139387</v>
      </c>
      <c r="O775">
        <f>raw_data!AI776</f>
        <v>22204337</v>
      </c>
      <c r="P775">
        <f>100*raw_data!AJ776/raw_data!AI776</f>
        <v>50.375658593183843</v>
      </c>
      <c r="Q775">
        <f>100*raw_data!AK776/raw_data!AI776</f>
        <v>0</v>
      </c>
      <c r="R775">
        <f>100*raw_data!AL776/raw_data!AI776</f>
        <v>0</v>
      </c>
      <c r="S775">
        <f>100*raw_data!AM776/raw_data!AI776</f>
        <v>84.830990450198982</v>
      </c>
      <c r="T775">
        <f>raw_data!AN776</f>
        <v>874254166682.81299</v>
      </c>
      <c r="U775">
        <f>raw_data!AO776</f>
        <v>0</v>
      </c>
      <c r="V775">
        <f>100*raw_data!AP776/raw_data!AI776</f>
        <v>0</v>
      </c>
      <c r="W775">
        <f>100*raw_data!AQ776/raw_data!AI776</f>
        <v>0</v>
      </c>
    </row>
    <row r="776" spans="1:23" x14ac:dyDescent="0.35">
      <c r="A776" s="27" t="str">
        <f>raw_data!A777</f>
        <v>Brazil</v>
      </c>
      <c r="B776" s="28">
        <f>raw_data!B777</f>
        <v>1997</v>
      </c>
      <c r="C776" s="33">
        <f>raw_data!C777+raw_data!D777</f>
        <v>2.8256115651330629</v>
      </c>
      <c r="D776" s="33">
        <f>SUM(raw_data!E777:'raw_data'!J777)</f>
        <v>33.860889067539574</v>
      </c>
      <c r="E776" s="31">
        <f t="shared" si="48"/>
        <v>11.983561182071043</v>
      </c>
      <c r="F776" s="21">
        <f>raw_data!K777+raw_data!L777</f>
        <v>0.21643879999999999</v>
      </c>
      <c r="G776" s="21">
        <f>SUM(raw_data!M777:'raw_data'!R777)</f>
        <v>2.4803802000000004</v>
      </c>
      <c r="H776" s="25">
        <f t="shared" si="49"/>
        <v>11.459960968181308</v>
      </c>
      <c r="I776" s="21">
        <f>raw_data!S777+raw_data!T777</f>
        <v>0.14950279999999999</v>
      </c>
      <c r="J776" s="21">
        <f>SUM(raw_data!U777:'raw_data'!Z777)</f>
        <v>1.0728551</v>
      </c>
      <c r="K776" s="25">
        <f t="shared" si="50"/>
        <v>7.1761538914321337</v>
      </c>
      <c r="L776" s="21">
        <f>raw_data!AA777+raw_data!AB777</f>
        <v>3.0033494000000003</v>
      </c>
      <c r="M776" s="21">
        <f>SUM(raw_data!AC777:'raw_data'!AH777)</f>
        <v>35.589452600000008</v>
      </c>
      <c r="N776" s="25">
        <f t="shared" si="51"/>
        <v>11.849920825062847</v>
      </c>
      <c r="O776">
        <f>raw_data!AI777</f>
        <v>168546707</v>
      </c>
      <c r="P776">
        <f>100*raw_data!AJ777/raw_data!AI777</f>
        <v>50.40349972544999</v>
      </c>
      <c r="Q776">
        <f>100*raw_data!AK777/raw_data!AI777</f>
        <v>0</v>
      </c>
      <c r="R776">
        <f>100*raw_data!AL777/raw_data!AI777</f>
        <v>0</v>
      </c>
      <c r="S776">
        <f>100*raw_data!AM777/raw_data!AI777</f>
        <v>79.048000030045088</v>
      </c>
      <c r="T776">
        <f>raw_data!AN777</f>
        <v>1127442397670.8</v>
      </c>
      <c r="U776">
        <f>raw_data!AO777</f>
        <v>60</v>
      </c>
      <c r="V776">
        <f>100*raw_data!AP777/raw_data!AI777</f>
        <v>0</v>
      </c>
      <c r="W776">
        <f>100*raw_data!AQ777/raw_data!AI777</f>
        <v>0</v>
      </c>
    </row>
    <row r="777" spans="1:23" x14ac:dyDescent="0.35">
      <c r="A777" s="27" t="str">
        <f>raw_data!A778</f>
        <v>Canada</v>
      </c>
      <c r="B777" s="28">
        <f>raw_data!B778</f>
        <v>1997</v>
      </c>
      <c r="C777" s="33">
        <f>raw_data!C778+raw_data!D778</f>
        <v>0.374436976000255</v>
      </c>
      <c r="D777" s="33">
        <f>SUM(raw_data!E778:'raw_data'!J778)</f>
        <v>10.079614401283568</v>
      </c>
      <c r="E777" s="31">
        <f t="shared" si="48"/>
        <v>26.919388434748772</v>
      </c>
      <c r="F777" s="21">
        <f>raw_data!K778+raw_data!L778</f>
        <v>0.2447976</v>
      </c>
      <c r="G777" s="21">
        <f>SUM(raw_data!M778:'raw_data'!R778)</f>
        <v>0.83237300000000003</v>
      </c>
      <c r="H777" s="25">
        <f t="shared" si="49"/>
        <v>3.4002498390507099</v>
      </c>
      <c r="I777" s="21">
        <f>raw_data!S778+raw_data!T778</f>
        <v>1.4997566</v>
      </c>
      <c r="J777" s="21">
        <f>SUM(raw_data!U778:'raw_data'!Z778)</f>
        <v>2.5744302999999999</v>
      </c>
      <c r="K777" s="25">
        <f t="shared" si="50"/>
        <v>1.7165654080135404</v>
      </c>
      <c r="L777" s="21">
        <f>raw_data!AA778+raw_data!AB778</f>
        <v>2.5325440000000001</v>
      </c>
      <c r="M777" s="21">
        <f>SUM(raw_data!AC778:'raw_data'!AH778)</f>
        <v>13.1726676</v>
      </c>
      <c r="N777" s="25">
        <f t="shared" si="51"/>
        <v>5.2013578441282755</v>
      </c>
      <c r="O777">
        <f>raw_data!AI778</f>
        <v>29905948</v>
      </c>
      <c r="P777">
        <f>100*raw_data!AJ778/raw_data!AI778</f>
        <v>50.503745943783493</v>
      </c>
      <c r="Q777">
        <f>100*raw_data!AK778/raw_data!AI778</f>
        <v>0</v>
      </c>
      <c r="R777">
        <f>100*raw_data!AL778/raw_data!AI778</f>
        <v>0</v>
      </c>
      <c r="S777">
        <f>100*raw_data!AM778/raw_data!AI778</f>
        <v>78.340001126197365</v>
      </c>
      <c r="T777">
        <f>raw_data!AN778</f>
        <v>1012649704327.9</v>
      </c>
      <c r="U777">
        <f>raw_data!AO778</f>
        <v>33</v>
      </c>
      <c r="V777">
        <f>100*raw_data!AP778/raw_data!AI778</f>
        <v>0</v>
      </c>
      <c r="W777">
        <f>100*raw_data!AQ778/raw_data!AI778</f>
        <v>0</v>
      </c>
    </row>
    <row r="778" spans="1:23" x14ac:dyDescent="0.35">
      <c r="A778" s="27" t="str">
        <f>raw_data!A779</f>
        <v>Central America and Caribbean</v>
      </c>
      <c r="B778" s="28">
        <f>raw_data!B779</f>
        <v>1997</v>
      </c>
      <c r="C778" s="33">
        <f>raw_data!C779+raw_data!D779</f>
        <v>0.78583447389036198</v>
      </c>
      <c r="D778" s="33">
        <f>SUM(raw_data!E779:'raw_data'!J779)</f>
        <v>7.5158031343562017</v>
      </c>
      <c r="E778" s="31">
        <f t="shared" si="48"/>
        <v>9.5641046353545338</v>
      </c>
      <c r="F778" s="21">
        <f>raw_data!K779+raw_data!L779</f>
        <v>0.30247350000000001</v>
      </c>
      <c r="G778" s="21">
        <f>SUM(raw_data!M779:'raw_data'!R779)</f>
        <v>1.8765592000000002</v>
      </c>
      <c r="H778" s="25">
        <f t="shared" si="49"/>
        <v>6.2040449824530084</v>
      </c>
      <c r="I778" s="21">
        <f>raw_data!S779+raw_data!T779</f>
        <v>7.1189200000000008E-2</v>
      </c>
      <c r="J778" s="21">
        <f>SUM(raw_data!U779:'raw_data'!Z779)</f>
        <v>0.42310939999999997</v>
      </c>
      <c r="K778" s="25">
        <f t="shared" si="50"/>
        <v>5.9434492872514362</v>
      </c>
      <c r="L778" s="21">
        <f>raw_data!AA779+raw_data!AB779</f>
        <v>0.68799769999999993</v>
      </c>
      <c r="M778" s="21">
        <f>SUM(raw_data!AC779:'raw_data'!AH779)</f>
        <v>6.1849083999999994</v>
      </c>
      <c r="N778" s="25">
        <f t="shared" si="51"/>
        <v>8.9897224947118275</v>
      </c>
      <c r="O778">
        <f>raw_data!AI779</f>
        <v>66849625</v>
      </c>
      <c r="P778">
        <f>100*raw_data!AJ779/raw_data!AI779</f>
        <v>50.166513275130562</v>
      </c>
      <c r="Q778">
        <f>100*raw_data!AK779/raw_data!AI779</f>
        <v>0</v>
      </c>
      <c r="R778">
        <f>100*raw_data!AL779/raw_data!AI779</f>
        <v>5.6565119101266461</v>
      </c>
      <c r="S778">
        <f>100*raw_data!AM779/raw_data!AI779</f>
        <v>53.757710682745042</v>
      </c>
      <c r="T778">
        <f>raw_data!AN779</f>
        <v>242735840641.33401</v>
      </c>
      <c r="U778">
        <f>raw_data!AO779</f>
        <v>51</v>
      </c>
      <c r="V778">
        <f>100*raw_data!AP779/raw_data!AI779</f>
        <v>0</v>
      </c>
      <c r="W778">
        <f>100*raw_data!AQ779/raw_data!AI779</f>
        <v>0</v>
      </c>
    </row>
    <row r="779" spans="1:23" x14ac:dyDescent="0.35">
      <c r="A779" s="27" t="str">
        <f>raw_data!A780</f>
        <v>Central Asia</v>
      </c>
      <c r="B779" s="28">
        <f>raw_data!B780</f>
        <v>1997</v>
      </c>
      <c r="C779" s="33">
        <f>raw_data!C780+raw_data!D780</f>
        <v>8.9264245824826588E-2</v>
      </c>
      <c r="D779" s="33">
        <f>SUM(raw_data!E780:'raw_data'!J780)</f>
        <v>12.313429767055041</v>
      </c>
      <c r="E779" s="31">
        <f t="shared" si="48"/>
        <v>137.94358147851369</v>
      </c>
      <c r="F779" s="21">
        <f>raw_data!K780+raw_data!L780</f>
        <v>1.05418E-2</v>
      </c>
      <c r="G779" s="21">
        <f>SUM(raw_data!M780:'raw_data'!R780)</f>
        <v>0.57138630000000001</v>
      </c>
      <c r="H779" s="25">
        <f t="shared" si="49"/>
        <v>54.201967405945851</v>
      </c>
      <c r="I779" s="21">
        <f>raw_data!S780+raw_data!T780</f>
        <v>1.43526E-2</v>
      </c>
      <c r="J779" s="21">
        <f>SUM(raw_data!U780:'raw_data'!Z780)</f>
        <v>0.13740849999999999</v>
      </c>
      <c r="K779" s="25">
        <f t="shared" si="50"/>
        <v>9.5737706060226007</v>
      </c>
      <c r="L779" s="21">
        <f>raw_data!AA780+raw_data!AB780</f>
        <v>0.20329239999999998</v>
      </c>
      <c r="M779" s="21">
        <f>SUM(raw_data!AC780:'raw_data'!AH780)</f>
        <v>14.279664199999999</v>
      </c>
      <c r="N779" s="25">
        <f t="shared" si="51"/>
        <v>70.24199724141188</v>
      </c>
      <c r="O779">
        <f>raw_data!AI780</f>
        <v>72019898</v>
      </c>
      <c r="P779">
        <f>100*raw_data!AJ780/raw_data!AI780</f>
        <v>51.164221310060725</v>
      </c>
      <c r="Q779">
        <f>100*raw_data!AK780/raw_data!AI780</f>
        <v>0</v>
      </c>
      <c r="R779">
        <f>100*raw_data!AL780/raw_data!AI780</f>
        <v>12.601740979971952</v>
      </c>
      <c r="S779">
        <f>100*raw_data!AM780/raw_data!AI780</f>
        <v>47.72493707225189</v>
      </c>
      <c r="T779">
        <f>raw_data!AN780</f>
        <v>122884521547.032</v>
      </c>
      <c r="U779">
        <f>raw_data!AO780</f>
        <v>41</v>
      </c>
      <c r="V779">
        <f>100*raw_data!AP780/raw_data!AI780</f>
        <v>0</v>
      </c>
      <c r="W779">
        <f>100*raw_data!AQ780/raw_data!AI780</f>
        <v>0</v>
      </c>
    </row>
    <row r="780" spans="1:23" x14ac:dyDescent="0.35">
      <c r="A780" s="27" t="str">
        <f>raw_data!A781</f>
        <v>China</v>
      </c>
      <c r="B780" s="28">
        <f>raw_data!B781</f>
        <v>1997</v>
      </c>
      <c r="C780" s="33">
        <f>raw_data!C781+raw_data!D781</f>
        <v>7.5494357843052997</v>
      </c>
      <c r="D780" s="33">
        <f>SUM(raw_data!E781:'raw_data'!J781)</f>
        <v>118.90456544556201</v>
      </c>
      <c r="E780" s="31">
        <f t="shared" si="48"/>
        <v>15.750126081310013</v>
      </c>
      <c r="F780" s="21">
        <f>raw_data!K781+raw_data!L781</f>
        <v>0.2965526</v>
      </c>
      <c r="G780" s="21">
        <f>SUM(raw_data!M781:'raw_data'!R781)</f>
        <v>2.9173772000000002</v>
      </c>
      <c r="H780" s="25">
        <f t="shared" si="49"/>
        <v>9.8376382469754109</v>
      </c>
      <c r="I780" s="21">
        <f>raw_data!S781+raw_data!T781</f>
        <v>1.500472</v>
      </c>
      <c r="J780" s="21">
        <f>SUM(raw_data!U781:'raw_data'!Z781)</f>
        <v>4.2181298999999992</v>
      </c>
      <c r="K780" s="25">
        <f t="shared" si="50"/>
        <v>2.8112020084346785</v>
      </c>
      <c r="L780" s="21">
        <f>raw_data!AA781+raw_data!AB781</f>
        <v>16.183780200000001</v>
      </c>
      <c r="M780" s="21">
        <f>SUM(raw_data!AC781:'raw_data'!AH781)</f>
        <v>125.7640194</v>
      </c>
      <c r="N780" s="25">
        <f t="shared" si="51"/>
        <v>7.7709915635161675</v>
      </c>
      <c r="O780">
        <f>raw_data!AI781</f>
        <v>1236976000</v>
      </c>
      <c r="P780">
        <f>100*raw_data!AJ781/raw_data!AI781</f>
        <v>48.927377087348503</v>
      </c>
      <c r="Q780">
        <f>100*raw_data!AK781/raw_data!AI781</f>
        <v>0</v>
      </c>
      <c r="R780">
        <f>100*raw_data!AL781/raw_data!AI781</f>
        <v>90.13515993843049</v>
      </c>
      <c r="S780">
        <f>100*raw_data!AM781/raw_data!AI781</f>
        <v>33.257440888101307</v>
      </c>
      <c r="T780">
        <f>raw_data!AN781</f>
        <v>2385790238988.6401</v>
      </c>
      <c r="U780">
        <f>raw_data!AO781</f>
        <v>0</v>
      </c>
      <c r="V780">
        <f>100*raw_data!AP781/raw_data!AI781</f>
        <v>0</v>
      </c>
      <c r="W780">
        <f>100*raw_data!AQ781/raw_data!AI781</f>
        <v>0</v>
      </c>
    </row>
    <row r="781" spans="1:23" x14ac:dyDescent="0.35">
      <c r="A781" s="27" t="str">
        <f>raw_data!A782</f>
        <v>EU-12</v>
      </c>
      <c r="B781" s="28">
        <f>raw_data!B782</f>
        <v>1997</v>
      </c>
      <c r="C781" s="33">
        <f>raw_data!C782+raw_data!D782</f>
        <v>0.44408394656820094</v>
      </c>
      <c r="D781" s="33">
        <f>SUM(raw_data!E782:'raw_data'!J782)</f>
        <v>29.762570012594438</v>
      </c>
      <c r="E781" s="31">
        <f t="shared" si="48"/>
        <v>67.020143922323925</v>
      </c>
      <c r="F781" s="21">
        <f>raw_data!K782+raw_data!L782</f>
        <v>0.20766010000000001</v>
      </c>
      <c r="G781" s="21">
        <f>SUM(raw_data!M782:'raw_data'!R782)</f>
        <v>1.9594640999999997</v>
      </c>
      <c r="H781" s="25">
        <f t="shared" si="49"/>
        <v>9.4359200443416889</v>
      </c>
      <c r="I781" s="21">
        <f>raw_data!S782+raw_data!T782</f>
        <v>0.22002749999999999</v>
      </c>
      <c r="J781" s="21">
        <f>SUM(raw_data!U782:'raw_data'!Z782)</f>
        <v>5.8099207000000002</v>
      </c>
      <c r="K781" s="25">
        <f t="shared" si="50"/>
        <v>26.405429775823478</v>
      </c>
      <c r="L781" s="21">
        <f>raw_data!AA782+raw_data!AB782</f>
        <v>0.92986679999999999</v>
      </c>
      <c r="M781" s="21">
        <f>SUM(raw_data!AC782:'raw_data'!AH782)</f>
        <v>39.855988000000004</v>
      </c>
      <c r="N781" s="25">
        <f t="shared" si="51"/>
        <v>42.862040025517636</v>
      </c>
      <c r="O781">
        <f>raw_data!AI782</f>
        <v>106167355</v>
      </c>
      <c r="P781">
        <f>100*raw_data!AJ782/raw_data!AI782</f>
        <v>51.656886431803827</v>
      </c>
      <c r="Q781">
        <f>100*raw_data!AK782/raw_data!AI782</f>
        <v>0</v>
      </c>
      <c r="R781">
        <f>100*raw_data!AL782/raw_data!AI782</f>
        <v>21.650193696546363</v>
      </c>
      <c r="S781">
        <f>100*raw_data!AM782/raw_data!AI782</f>
        <v>62.104815552765729</v>
      </c>
      <c r="T781">
        <f>raw_data!AN782</f>
        <v>719391533490.53503</v>
      </c>
      <c r="U781">
        <f>raw_data!AO782</f>
        <v>0</v>
      </c>
      <c r="V781">
        <f>100*raw_data!AP782/raw_data!AI782</f>
        <v>0</v>
      </c>
      <c r="W781">
        <f>100*raw_data!AQ782/raw_data!AI782</f>
        <v>0</v>
      </c>
    </row>
    <row r="782" spans="1:23" x14ac:dyDescent="0.35">
      <c r="A782" s="27" t="str">
        <f>raw_data!A783</f>
        <v>EU-15</v>
      </c>
      <c r="B782" s="28">
        <f>raw_data!B783</f>
        <v>1997</v>
      </c>
      <c r="C782" s="33">
        <f>raw_data!C783+raw_data!D783</f>
        <v>3.6572804876918497</v>
      </c>
      <c r="D782" s="33">
        <f>SUM(raw_data!E783:'raw_data'!J783)</f>
        <v>140.12543853808418</v>
      </c>
      <c r="E782" s="31">
        <f t="shared" si="48"/>
        <v>38.314107711907788</v>
      </c>
      <c r="F782" s="21">
        <f>raw_data!K783+raw_data!L783</f>
        <v>5.9264101</v>
      </c>
      <c r="G782" s="21">
        <f>SUM(raw_data!M783:'raw_data'!R783)</f>
        <v>41.292842100000001</v>
      </c>
      <c r="H782" s="25">
        <f t="shared" si="49"/>
        <v>6.9675978211497718</v>
      </c>
      <c r="I782" s="21">
        <f>raw_data!S783+raw_data!T783</f>
        <v>2.4445155999999999</v>
      </c>
      <c r="J782" s="21">
        <f>SUM(raw_data!U783:'raw_data'!Z783)</f>
        <v>63.287596499999999</v>
      </c>
      <c r="K782" s="25">
        <f t="shared" si="50"/>
        <v>25.889626762864594</v>
      </c>
      <c r="L782" s="21">
        <f>raw_data!AA783+raw_data!AB783</f>
        <v>6.1780369000000004</v>
      </c>
      <c r="M782" s="21">
        <f>SUM(raw_data!AC783:'raw_data'!AH783)</f>
        <v>177.80239570000001</v>
      </c>
      <c r="N782" s="25">
        <f t="shared" si="51"/>
        <v>28.779756187600626</v>
      </c>
      <c r="O782">
        <f>raw_data!AI783</f>
        <v>375665864</v>
      </c>
      <c r="P782">
        <f>100*raw_data!AJ783/raw_data!AI783</f>
        <v>51.289921567108372</v>
      </c>
      <c r="Q782">
        <f>100*raw_data!AK783/raw_data!AI783</f>
        <v>0</v>
      </c>
      <c r="R782">
        <f>100*raw_data!AL783/raw_data!AI783</f>
        <v>18.066671077678752</v>
      </c>
      <c r="S782">
        <f>100*raw_data!AM783/raw_data!AI783</f>
        <v>74.200079036193713</v>
      </c>
      <c r="T782">
        <f>raw_data!AN783</f>
        <v>11560718588351.5</v>
      </c>
      <c r="U782">
        <f>raw_data!AO783</f>
        <v>32</v>
      </c>
      <c r="V782">
        <f>100*raw_data!AP783/raw_data!AI783</f>
        <v>0</v>
      </c>
      <c r="W782">
        <f>100*raw_data!AQ783/raw_data!AI783</f>
        <v>0</v>
      </c>
    </row>
    <row r="783" spans="1:23" x14ac:dyDescent="0.35">
      <c r="A783" s="27" t="str">
        <f>raw_data!A784</f>
        <v>Europe_Eastern</v>
      </c>
      <c r="B783" s="28">
        <f>raw_data!B784</f>
        <v>1997</v>
      </c>
      <c r="C783" s="33">
        <f>raw_data!C784+raw_data!D784</f>
        <v>0.20188390391466079</v>
      </c>
      <c r="D783" s="33">
        <f>SUM(raw_data!E784:'raw_data'!J784)</f>
        <v>15.444741078055348</v>
      </c>
      <c r="E783" s="31">
        <f t="shared" si="48"/>
        <v>76.503083101583272</v>
      </c>
      <c r="F783" s="21">
        <f>raw_data!K784+raw_data!L784</f>
        <v>2.1235900000000002E-2</v>
      </c>
      <c r="G783" s="21">
        <f>SUM(raw_data!M784:'raw_data'!R784)</f>
        <v>0.15960299999999999</v>
      </c>
      <c r="H783" s="25">
        <f t="shared" si="49"/>
        <v>7.5157163105872593</v>
      </c>
      <c r="I783" s="21">
        <f>raw_data!S784+raw_data!T784</f>
        <v>0.19115480000000001</v>
      </c>
      <c r="J783" s="21">
        <f>SUM(raw_data!U784:'raw_data'!Z784)</f>
        <v>1.3617592999999999</v>
      </c>
      <c r="K783" s="25">
        <f t="shared" si="50"/>
        <v>7.1238561626493278</v>
      </c>
      <c r="L783" s="21">
        <f>raw_data!AA784+raw_data!AB784</f>
        <v>1.4806173999999999</v>
      </c>
      <c r="M783" s="21">
        <f>SUM(raw_data!AC784:'raw_data'!AH784)</f>
        <v>24.8687167</v>
      </c>
      <c r="N783" s="25">
        <f t="shared" si="51"/>
        <v>16.796180228599233</v>
      </c>
      <c r="O783">
        <f>raw_data!AI784</f>
        <v>63648446</v>
      </c>
      <c r="P783">
        <f>100*raw_data!AJ784/raw_data!AI784</f>
        <v>53.553617004254903</v>
      </c>
      <c r="Q783">
        <f>100*raw_data!AK784/raw_data!AI784</f>
        <v>0</v>
      </c>
      <c r="R783">
        <f>100*raw_data!AL784/raw_data!AI784</f>
        <v>15.247376188886056</v>
      </c>
      <c r="S783">
        <f>100*raw_data!AM784/raw_data!AI784</f>
        <v>66.313015717618626</v>
      </c>
      <c r="T783">
        <f>raw_data!AN784</f>
        <v>93652670456.683502</v>
      </c>
      <c r="U783">
        <f>raw_data!AO784</f>
        <v>37</v>
      </c>
      <c r="V783">
        <f>100*raw_data!AP784/raw_data!AI784</f>
        <v>0</v>
      </c>
      <c r="W783">
        <f>100*raw_data!AQ784/raw_data!AI784</f>
        <v>0</v>
      </c>
    </row>
    <row r="784" spans="1:23" x14ac:dyDescent="0.35">
      <c r="A784" s="27" t="str">
        <f>raw_data!A785</f>
        <v>Europe_Non_EU</v>
      </c>
      <c r="B784" s="28">
        <f>raw_data!B785</f>
        <v>1997</v>
      </c>
      <c r="C784" s="33">
        <f>raw_data!C785+raw_data!D785</f>
        <v>1.4350958217313159</v>
      </c>
      <c r="D784" s="33">
        <f>SUM(raw_data!E785:'raw_data'!J785)</f>
        <v>16.481197153735181</v>
      </c>
      <c r="E784" s="31">
        <f t="shared" si="48"/>
        <v>11.484387944110992</v>
      </c>
      <c r="F784" s="21">
        <f>raw_data!K785+raw_data!L785</f>
        <v>0.1341106</v>
      </c>
      <c r="G784" s="21">
        <f>SUM(raw_data!M785:'raw_data'!R785)</f>
        <v>0.64920489999999997</v>
      </c>
      <c r="H784" s="25">
        <f t="shared" si="49"/>
        <v>4.8408172060970571</v>
      </c>
      <c r="I784" s="21">
        <f>raw_data!S785+raw_data!T785</f>
        <v>0.74754999999999994</v>
      </c>
      <c r="J784" s="21">
        <f>SUM(raw_data!U785:'raw_data'!Z785)</f>
        <v>0.21843550000000003</v>
      </c>
      <c r="K784" s="25">
        <f t="shared" si="50"/>
        <v>0.29220185940739757</v>
      </c>
      <c r="L784" s="21">
        <f>raw_data!AA785+raw_data!AB785</f>
        <v>2.7876582000000001</v>
      </c>
      <c r="M784" s="21">
        <f>SUM(raw_data!AC785:'raw_data'!AH785)</f>
        <v>18.582604400000001</v>
      </c>
      <c r="N784" s="25">
        <f t="shared" si="51"/>
        <v>6.6660268464763721</v>
      </c>
      <c r="O784">
        <f>raw_data!AI785</f>
        <v>83211265</v>
      </c>
      <c r="P784">
        <f>100*raw_data!AJ785/raw_data!AI785</f>
        <v>50.078887756363279</v>
      </c>
      <c r="Q784">
        <f>100*raw_data!AK785/raw_data!AI785</f>
        <v>0</v>
      </c>
      <c r="R784">
        <f>100*raw_data!AL785/raw_data!AI785</f>
        <v>3.9578391219025453</v>
      </c>
      <c r="S784">
        <f>100*raw_data!AM785/raw_data!AI785</f>
        <v>59.512633295503917</v>
      </c>
      <c r="T784">
        <f>raw_data!AN785</f>
        <v>473531920809.51099</v>
      </c>
      <c r="U784">
        <f>raw_data!AO785</f>
        <v>0</v>
      </c>
      <c r="V784">
        <f>100*raw_data!AP785/raw_data!AI785</f>
        <v>0</v>
      </c>
      <c r="W784">
        <f>100*raw_data!AQ785/raw_data!AI785</f>
        <v>0</v>
      </c>
    </row>
    <row r="785" spans="1:23" x14ac:dyDescent="0.35">
      <c r="A785" s="27" t="str">
        <f>raw_data!A786</f>
        <v>European Free Trade Association</v>
      </c>
      <c r="B785" s="28">
        <f>raw_data!B786</f>
        <v>1997</v>
      </c>
      <c r="C785" s="33">
        <f>raw_data!C786+raw_data!D786</f>
        <v>0.1090719838095239</v>
      </c>
      <c r="D785" s="33">
        <f>SUM(raw_data!E786:'raw_data'!J786)</f>
        <v>4.8037661629459008</v>
      </c>
      <c r="E785" s="31">
        <f t="shared" si="48"/>
        <v>44.042163671790185</v>
      </c>
      <c r="F785" s="21">
        <f>raw_data!K786+raw_data!L786</f>
        <v>0.1258976</v>
      </c>
      <c r="G785" s="21">
        <f>SUM(raw_data!M786:'raw_data'!R786)</f>
        <v>0.53086719999999998</v>
      </c>
      <c r="H785" s="25">
        <f t="shared" si="49"/>
        <v>4.2166586177973207</v>
      </c>
      <c r="I785" s="21">
        <f>raw_data!S786+raw_data!T786</f>
        <v>2.2282000000000001E-3</v>
      </c>
      <c r="J785" s="21">
        <f>SUM(raw_data!U786:'raw_data'!Z786)</f>
        <v>5.3708202999999992</v>
      </c>
      <c r="K785" s="25">
        <f t="shared" si="50"/>
        <v>2410.3851988151869</v>
      </c>
      <c r="L785" s="21">
        <f>raw_data!AA786+raw_data!AB786</f>
        <v>1.38456E-2</v>
      </c>
      <c r="M785" s="21">
        <f>SUM(raw_data!AC786:'raw_data'!AH786)</f>
        <v>11.938340799999999</v>
      </c>
      <c r="N785" s="25">
        <f t="shared" si="51"/>
        <v>862.24799214190784</v>
      </c>
      <c r="O785">
        <f>raw_data!AI786</f>
        <v>11796961</v>
      </c>
      <c r="P785">
        <f>100*raw_data!AJ786/raw_data!AI786</f>
        <v>50.901049855127944</v>
      </c>
      <c r="Q785">
        <f>100*raw_data!AK786/raw_data!AI786</f>
        <v>0</v>
      </c>
      <c r="R785">
        <f>100*raw_data!AL786/raw_data!AI786</f>
        <v>0</v>
      </c>
      <c r="S785">
        <f>100*raw_data!AM786/raw_data!AI786</f>
        <v>74.161489556505273</v>
      </c>
      <c r="T785">
        <f>raw_data!AN786</f>
        <v>778109171926.53894</v>
      </c>
      <c r="U785">
        <f>raw_data!AO786</f>
        <v>0</v>
      </c>
      <c r="V785">
        <f>100*raw_data!AP786/raw_data!AI786</f>
        <v>0</v>
      </c>
      <c r="W785">
        <f>100*raw_data!AQ786/raw_data!AI786</f>
        <v>0</v>
      </c>
    </row>
    <row r="786" spans="1:23" x14ac:dyDescent="0.35">
      <c r="A786" s="27" t="str">
        <f>raw_data!A787</f>
        <v>India</v>
      </c>
      <c r="B786" s="28">
        <f>raw_data!B787</f>
        <v>1997</v>
      </c>
      <c r="C786" s="33">
        <f>raw_data!C787+raw_data!D787</f>
        <v>15.41643979861669</v>
      </c>
      <c r="D786" s="33">
        <f>SUM(raw_data!E787:'raw_data'!J787)</f>
        <v>70.449722771201181</v>
      </c>
      <c r="E786" s="31">
        <f t="shared" si="48"/>
        <v>4.5697789951167973</v>
      </c>
      <c r="F786" s="21">
        <f>raw_data!K787+raw_data!L787</f>
        <v>1.1935092</v>
      </c>
      <c r="G786" s="21">
        <f>SUM(raw_data!M787:'raw_data'!R787)</f>
        <v>5.9481899999999997E-2</v>
      </c>
      <c r="H786" s="25">
        <f t="shared" si="49"/>
        <v>4.9837822783435598E-2</v>
      </c>
      <c r="I786" s="21">
        <f>raw_data!S787+raw_data!T787</f>
        <v>0.85535620000000001</v>
      </c>
      <c r="J786" s="21">
        <f>SUM(raw_data!U787:'raw_data'!Z787)</f>
        <v>0.65627389999999997</v>
      </c>
      <c r="K786" s="25">
        <f t="shared" si="50"/>
        <v>0.76725216933015739</v>
      </c>
      <c r="L786" s="21">
        <f>raw_data!AA787+raw_data!AB787</f>
        <v>22.374673999999999</v>
      </c>
      <c r="M786" s="21">
        <f>SUM(raw_data!AC787:'raw_data'!AH787)</f>
        <v>83.466184600000005</v>
      </c>
      <c r="N786" s="25">
        <f t="shared" si="51"/>
        <v>3.7303866237336023</v>
      </c>
      <c r="O786">
        <f>raw_data!AI787</f>
        <v>1002335230</v>
      </c>
      <c r="P786">
        <f>100*raw_data!AJ787/raw_data!AI787</f>
        <v>48.290392027824865</v>
      </c>
      <c r="Q786">
        <f>100*raw_data!AK787/raw_data!AI787</f>
        <v>0</v>
      </c>
      <c r="R786">
        <f>100*raw_data!AL787/raw_data!AI787</f>
        <v>0</v>
      </c>
      <c r="S786">
        <f>100*raw_data!AM787/raw_data!AI787</f>
        <v>27.028000003551707</v>
      </c>
      <c r="T786">
        <f>raw_data!AN787</f>
        <v>667020119910.65002</v>
      </c>
      <c r="U786">
        <f>raw_data!AO787</f>
        <v>0</v>
      </c>
      <c r="V786">
        <f>100*raw_data!AP787/raw_data!AI787</f>
        <v>0</v>
      </c>
      <c r="W786">
        <f>100*raw_data!AQ787/raw_data!AI787</f>
        <v>0</v>
      </c>
    </row>
    <row r="787" spans="1:23" x14ac:dyDescent="0.35">
      <c r="A787" s="27" t="str">
        <f>raw_data!A788</f>
        <v>Indonesia</v>
      </c>
      <c r="B787" s="28">
        <f>raw_data!B788</f>
        <v>1997</v>
      </c>
      <c r="C787" s="33">
        <f>raw_data!C788+raw_data!D788</f>
        <v>1.6808575062170861</v>
      </c>
      <c r="D787" s="33">
        <f>SUM(raw_data!E788:'raw_data'!J788)</f>
        <v>8.3889352519292171</v>
      </c>
      <c r="E787" s="31">
        <f t="shared" si="48"/>
        <v>4.9908664005726671</v>
      </c>
      <c r="F787" s="21">
        <f>raw_data!K788+raw_data!L788</f>
        <v>0.32446350000000002</v>
      </c>
      <c r="G787" s="21">
        <f>SUM(raw_data!M788:'raw_data'!R788)</f>
        <v>1.1063597999999999</v>
      </c>
      <c r="H787" s="25">
        <f t="shared" si="49"/>
        <v>3.409812814076159</v>
      </c>
      <c r="I787" s="21">
        <f>raw_data!S788+raw_data!T788</f>
        <v>9.1883299999999987E-2</v>
      </c>
      <c r="J787" s="21">
        <f>SUM(raw_data!U788:'raw_data'!Z788)</f>
        <v>0.73764849999999993</v>
      </c>
      <c r="K787" s="25">
        <f t="shared" si="50"/>
        <v>8.0281019510618368</v>
      </c>
      <c r="L787" s="21">
        <f>raw_data!AA788+raw_data!AB788</f>
        <v>1.7580602000000001</v>
      </c>
      <c r="M787" s="21">
        <f>SUM(raw_data!AC788:'raw_data'!AH788)</f>
        <v>8.4241744000000001</v>
      </c>
      <c r="N787" s="25">
        <f t="shared" si="51"/>
        <v>4.791743991474239</v>
      </c>
      <c r="O787">
        <f>raw_data!AI788</f>
        <v>204628007</v>
      </c>
      <c r="P787">
        <f>100*raw_data!AJ788/raw_data!AI788</f>
        <v>49.733661336006662</v>
      </c>
      <c r="Q787">
        <f>100*raw_data!AK788/raw_data!AI788</f>
        <v>0</v>
      </c>
      <c r="R787">
        <f>100*raw_data!AL788/raw_data!AI788</f>
        <v>94.119033764522769</v>
      </c>
      <c r="S787">
        <f>100*raw_data!AM788/raw_data!AI788</f>
        <v>38.405999819956222</v>
      </c>
      <c r="T787">
        <f>raw_data!AN788</f>
        <v>429975448821.17499</v>
      </c>
      <c r="U787">
        <f>raw_data!AO788</f>
        <v>0</v>
      </c>
      <c r="V787">
        <f>100*raw_data!AP788/raw_data!AI788</f>
        <v>0</v>
      </c>
      <c r="W787">
        <f>100*raw_data!AQ788/raw_data!AI788</f>
        <v>0</v>
      </c>
    </row>
    <row r="788" spans="1:23" x14ac:dyDescent="0.35">
      <c r="A788" s="27" t="str">
        <f>raw_data!A789</f>
        <v>Japan</v>
      </c>
      <c r="B788" s="28">
        <f>raw_data!B789</f>
        <v>1997</v>
      </c>
      <c r="C788" s="33">
        <f>raw_data!C789+raw_data!D789</f>
        <v>0.59583034836999094</v>
      </c>
      <c r="D788" s="33">
        <f>SUM(raw_data!E789:'raw_data'!J789)</f>
        <v>27.288490091301242</v>
      </c>
      <c r="E788" s="31">
        <f t="shared" si="48"/>
        <v>45.799093929931864</v>
      </c>
      <c r="F788" s="21">
        <f>raw_data!K789+raw_data!L789</f>
        <v>0.46789649999999999</v>
      </c>
      <c r="G788" s="21">
        <f>SUM(raw_data!M789:'raw_data'!R789)</f>
        <v>4.8229891</v>
      </c>
      <c r="H788" s="25">
        <f t="shared" si="49"/>
        <v>10.307811877199338</v>
      </c>
      <c r="I788" s="21">
        <f>raw_data!S789+raw_data!T789</f>
        <v>1.9009000000000001E-3</v>
      </c>
      <c r="J788" s="21">
        <f>SUM(raw_data!U789:'raw_data'!Z789)</f>
        <v>0.34985779999999994</v>
      </c>
      <c r="K788" s="25">
        <f t="shared" si="50"/>
        <v>184.04850334052287</v>
      </c>
      <c r="L788" s="21">
        <f>raw_data!AA789+raw_data!AB789</f>
        <v>0.17207</v>
      </c>
      <c r="M788" s="21">
        <f>SUM(raw_data!AC789:'raw_data'!AH789)</f>
        <v>21.801870600000001</v>
      </c>
      <c r="N788" s="25">
        <f t="shared" si="51"/>
        <v>126.70349625152555</v>
      </c>
      <c r="O788">
        <f>raw_data!AI789</f>
        <v>126057000</v>
      </c>
      <c r="P788">
        <f>100*raw_data!AJ789/raw_data!AI789</f>
        <v>50.941455849337999</v>
      </c>
      <c r="Q788">
        <f>100*raw_data!AK789/raw_data!AI789</f>
        <v>0</v>
      </c>
      <c r="R788">
        <f>100*raw_data!AL789/raw_data!AI789</f>
        <v>0</v>
      </c>
      <c r="S788">
        <f>100*raw_data!AM789/raw_data!AI789</f>
        <v>78.271999968268318</v>
      </c>
      <c r="T788">
        <f>raw_data!AN789</f>
        <v>3942583070731.7402</v>
      </c>
      <c r="U788">
        <f>raw_data!AO789</f>
        <v>0</v>
      </c>
      <c r="V788">
        <f>100*raw_data!AP789/raw_data!AI789</f>
        <v>0</v>
      </c>
      <c r="W788">
        <f>100*raw_data!AQ789/raw_data!AI789</f>
        <v>0</v>
      </c>
    </row>
    <row r="789" spans="1:23" x14ac:dyDescent="0.35">
      <c r="A789" s="27" t="str">
        <f>raw_data!A790</f>
        <v>Mexico</v>
      </c>
      <c r="B789" s="28">
        <f>raw_data!B790</f>
        <v>1997</v>
      </c>
      <c r="C789" s="33">
        <f>raw_data!C790+raw_data!D790</f>
        <v>1.629876230529036</v>
      </c>
      <c r="D789" s="33">
        <f>SUM(raw_data!E790:'raw_data'!J790)</f>
        <v>16.873769337173599</v>
      </c>
      <c r="E789" s="31">
        <f t="shared" si="48"/>
        <v>10.352791838492301</v>
      </c>
      <c r="F789" s="21">
        <f>raw_data!K790+raw_data!L790</f>
        <v>0.27273809999999998</v>
      </c>
      <c r="G789" s="21">
        <f>SUM(raw_data!M790:'raw_data'!R790)</f>
        <v>2.884328</v>
      </c>
      <c r="H789" s="25">
        <f t="shared" si="49"/>
        <v>10.57544948798866</v>
      </c>
      <c r="I789" s="21">
        <f>raw_data!S790+raw_data!T790</f>
        <v>0.16745560000000001</v>
      </c>
      <c r="J789" s="21">
        <f>SUM(raw_data!U790:'raw_data'!Z790)</f>
        <v>0.41347660000000003</v>
      </c>
      <c r="K789" s="25">
        <f t="shared" si="50"/>
        <v>2.4691715296472618</v>
      </c>
      <c r="L789" s="21">
        <f>raw_data!AA790+raw_data!AB790</f>
        <v>1.7066272</v>
      </c>
      <c r="M789" s="21">
        <f>SUM(raw_data!AC790:'raw_data'!AH790)</f>
        <v>15.4458588</v>
      </c>
      <c r="N789" s="25">
        <f t="shared" si="51"/>
        <v>9.0505171838348755</v>
      </c>
      <c r="O789">
        <f>raw_data!AI790</f>
        <v>93183094</v>
      </c>
      <c r="P789">
        <f>100*raw_data!AJ790/raw_data!AI790</f>
        <v>50.993936732772575</v>
      </c>
      <c r="Q789">
        <f>100*raw_data!AK790/raw_data!AI790</f>
        <v>0</v>
      </c>
      <c r="R789">
        <f>100*raw_data!AL790/raw_data!AI790</f>
        <v>95.206009150114724</v>
      </c>
      <c r="S789">
        <f>100*raw_data!AM790/raw_data!AI790</f>
        <v>73.929000468690163</v>
      </c>
      <c r="T789">
        <f>raw_data!AN790</f>
        <v>772871019814.37</v>
      </c>
      <c r="U789">
        <f>raw_data!AO790</f>
        <v>0</v>
      </c>
      <c r="V789">
        <f>100*raw_data!AP790/raw_data!AI790</f>
        <v>0</v>
      </c>
      <c r="W789">
        <f>100*raw_data!AQ790/raw_data!AI790</f>
        <v>0</v>
      </c>
    </row>
    <row r="790" spans="1:23" x14ac:dyDescent="0.35">
      <c r="A790" s="27" t="str">
        <f>raw_data!A791</f>
        <v>Middle East</v>
      </c>
      <c r="B790" s="28">
        <f>raw_data!B791</f>
        <v>1997</v>
      </c>
      <c r="C790" s="33">
        <f>raw_data!C791+raw_data!D791</f>
        <v>1.6671063316442081</v>
      </c>
      <c r="D790" s="33">
        <f>SUM(raw_data!E791:'raw_data'!J791)</f>
        <v>16.808625641530625</v>
      </c>
      <c r="E790" s="31">
        <f t="shared" si="48"/>
        <v>10.082515627514216</v>
      </c>
      <c r="F790" s="21">
        <f>raw_data!K791+raw_data!L791</f>
        <v>0.53627349999999996</v>
      </c>
      <c r="G790" s="21">
        <f>SUM(raw_data!M791:'raw_data'!R791)</f>
        <v>4.5809144999999996</v>
      </c>
      <c r="H790" s="25">
        <f t="shared" si="49"/>
        <v>8.5421235619511311</v>
      </c>
      <c r="I790" s="21">
        <f>raw_data!S791+raw_data!T791</f>
        <v>0.28600170000000003</v>
      </c>
      <c r="J790" s="21">
        <f>SUM(raw_data!U791:'raw_data'!Z791)</f>
        <v>0.4904599</v>
      </c>
      <c r="K790" s="25">
        <f t="shared" si="50"/>
        <v>1.7148845618749817</v>
      </c>
      <c r="L790" s="21">
        <f>raw_data!AA791+raw_data!AB791</f>
        <v>1.6866894000000001</v>
      </c>
      <c r="M790" s="21">
        <f>SUM(raw_data!AC791:'raw_data'!AH791)</f>
        <v>15.4017844</v>
      </c>
      <c r="N790" s="25">
        <f t="shared" si="51"/>
        <v>9.1313696522904575</v>
      </c>
      <c r="O790">
        <f>raw_data!AI791</f>
        <v>162302500</v>
      </c>
      <c r="P790">
        <f>100*raw_data!AJ791/raw_data!AI791</f>
        <v>48.142938032377813</v>
      </c>
      <c r="Q790">
        <f>100*raw_data!AK791/raw_data!AI791</f>
        <v>0</v>
      </c>
      <c r="R790">
        <f>100*raw_data!AL791/raw_data!AI791</f>
        <v>27.867281157098628</v>
      </c>
      <c r="S790">
        <f>100*raw_data!AM791/raw_data!AI791</f>
        <v>63.265223271360576</v>
      </c>
      <c r="T790">
        <f>raw_data!AN791</f>
        <v>1182623972641.98</v>
      </c>
      <c r="U790">
        <f>raw_data!AO791</f>
        <v>37</v>
      </c>
      <c r="V790">
        <f>100*raw_data!AP791/raw_data!AI791</f>
        <v>0</v>
      </c>
      <c r="W790">
        <f>100*raw_data!AQ791/raw_data!AI791</f>
        <v>0</v>
      </c>
    </row>
    <row r="791" spans="1:23" x14ac:dyDescent="0.35">
      <c r="A791" s="27" t="str">
        <f>raw_data!A792</f>
        <v>Pakistan</v>
      </c>
      <c r="B791" s="28">
        <f>raw_data!B792</f>
        <v>1997</v>
      </c>
      <c r="C791" s="33">
        <f>raw_data!C792+raw_data!D792</f>
        <v>1.136120307978753</v>
      </c>
      <c r="D791" s="33">
        <f>SUM(raw_data!E792:'raw_data'!J792)</f>
        <v>22.178990671553571</v>
      </c>
      <c r="E791" s="31">
        <f t="shared" si="48"/>
        <v>19.521691950927039</v>
      </c>
      <c r="F791" s="21">
        <f>raw_data!K792+raw_data!L792</f>
        <v>0.24239539999999998</v>
      </c>
      <c r="G791" s="21">
        <f>SUM(raw_data!M792:'raw_data'!R792)</f>
        <v>0.1088932</v>
      </c>
      <c r="H791" s="25">
        <f t="shared" si="49"/>
        <v>0.44923789807892395</v>
      </c>
      <c r="I791" s="21">
        <f>raw_data!S792+raw_data!T792</f>
        <v>1.51412E-2</v>
      </c>
      <c r="J791" s="21">
        <f>SUM(raw_data!U792:'raw_data'!Z792)</f>
        <v>0.10110219999999999</v>
      </c>
      <c r="K791" s="25">
        <f t="shared" si="50"/>
        <v>6.6772910997807298</v>
      </c>
      <c r="L791" s="21">
        <f>raw_data!AA792+raw_data!AB792</f>
        <v>1.249679</v>
      </c>
      <c r="M791" s="21">
        <f>SUM(raw_data!AC792:'raw_data'!AH792)</f>
        <v>25.802569300000002</v>
      </c>
      <c r="N791" s="25">
        <f t="shared" si="51"/>
        <v>20.647357681452597</v>
      </c>
      <c r="O791">
        <f>raw_data!AI792</f>
        <v>141330267</v>
      </c>
      <c r="P791">
        <f>100*raw_data!AJ792/raw_data!AI792</f>
        <v>48.27388106469791</v>
      </c>
      <c r="Q791">
        <f>100*raw_data!AK792/raw_data!AI792</f>
        <v>0</v>
      </c>
      <c r="R791">
        <f>100*raw_data!AL792/raw_data!AI792</f>
        <v>0</v>
      </c>
      <c r="S791">
        <f>100*raw_data!AM792/raw_data!AI792</f>
        <v>32.34800016333373</v>
      </c>
      <c r="T791">
        <f>raw_data!AN792</f>
        <v>132170409315.782</v>
      </c>
      <c r="U791">
        <f>raw_data!AO792</f>
        <v>0</v>
      </c>
      <c r="V791">
        <f>100*raw_data!AP792/raw_data!AI792</f>
        <v>0</v>
      </c>
      <c r="W791">
        <f>100*raw_data!AQ792/raw_data!AI792</f>
        <v>0</v>
      </c>
    </row>
    <row r="792" spans="1:23" x14ac:dyDescent="0.35">
      <c r="A792" s="27" t="str">
        <f>raw_data!A793</f>
        <v>Russia</v>
      </c>
      <c r="B792" s="28">
        <f>raw_data!B793</f>
        <v>1997</v>
      </c>
      <c r="C792" s="33">
        <f>raw_data!C793+raw_data!D793</f>
        <v>0.28197738409268402</v>
      </c>
      <c r="D792" s="33">
        <f>SUM(raw_data!E793:'raw_data'!J793)</f>
        <v>33.838184160522921</v>
      </c>
      <c r="E792" s="31">
        <f t="shared" si="48"/>
        <v>120.0031848986887</v>
      </c>
      <c r="F792" s="21">
        <f>raw_data!K793+raw_data!L793</f>
        <v>0.12756519999999999</v>
      </c>
      <c r="G792" s="21">
        <f>SUM(raw_data!M793:'raw_data'!R793)</f>
        <v>4.1265779</v>
      </c>
      <c r="H792" s="25">
        <f t="shared" si="49"/>
        <v>32.348774587426668</v>
      </c>
      <c r="I792" s="21">
        <f>raw_data!S793+raw_data!T793</f>
        <v>3.4621600000000002E-2</v>
      </c>
      <c r="J792" s="21">
        <f>SUM(raw_data!U793:'raw_data'!Z793)</f>
        <v>2.6693619000000002</v>
      </c>
      <c r="K792" s="25">
        <f t="shared" si="50"/>
        <v>77.101055410495178</v>
      </c>
      <c r="L792" s="21">
        <f>raw_data!AA793+raw_data!AB793</f>
        <v>1.3969233999999999</v>
      </c>
      <c r="M792" s="21">
        <f>SUM(raw_data!AC793:'raw_data'!AH793)</f>
        <v>47.137786200000001</v>
      </c>
      <c r="N792" s="25">
        <f t="shared" si="51"/>
        <v>33.744002140704353</v>
      </c>
      <c r="O792">
        <f>raw_data!AI793</f>
        <v>147915361</v>
      </c>
      <c r="P792">
        <f>100*raw_data!AJ793/raw_data!AI793</f>
        <v>53.247161395225206</v>
      </c>
      <c r="Q792">
        <f>100*raw_data!AK793/raw_data!AI793</f>
        <v>0</v>
      </c>
      <c r="R792">
        <f>100*raw_data!AL793/raw_data!AI793</f>
        <v>0</v>
      </c>
      <c r="S792">
        <f>100*raw_data!AM793/raw_data!AI793</f>
        <v>73.362999803651221</v>
      </c>
      <c r="T792">
        <f>raw_data!AN793</f>
        <v>704127279487.71106</v>
      </c>
      <c r="U792">
        <f>raw_data!AO793</f>
        <v>38</v>
      </c>
      <c r="V792">
        <f>100*raw_data!AP793/raw_data!AI793</f>
        <v>0</v>
      </c>
      <c r="W792">
        <f>100*raw_data!AQ793/raw_data!AI793</f>
        <v>0</v>
      </c>
    </row>
    <row r="793" spans="1:23" x14ac:dyDescent="0.35">
      <c r="A793" s="27" t="str">
        <f>raw_data!A794</f>
        <v>South Africa</v>
      </c>
      <c r="B793" s="28">
        <f>raw_data!B794</f>
        <v>1997</v>
      </c>
      <c r="C793" s="33">
        <f>raw_data!C794+raw_data!D794</f>
        <v>0.18309792415817519</v>
      </c>
      <c r="D793" s="33">
        <f>SUM(raw_data!E794:'raw_data'!J794)</f>
        <v>4.7052241195380988</v>
      </c>
      <c r="E793" s="31">
        <f t="shared" si="48"/>
        <v>25.69785616724598</v>
      </c>
      <c r="F793" s="21">
        <f>raw_data!K794+raw_data!L794</f>
        <v>0.10565579999999999</v>
      </c>
      <c r="G793" s="21">
        <f>SUM(raw_data!M794:'raw_data'!R794)</f>
        <v>0.34205039999999998</v>
      </c>
      <c r="H793" s="25">
        <f t="shared" si="49"/>
        <v>3.2374029632069417</v>
      </c>
      <c r="I793" s="21">
        <f>raw_data!S794+raw_data!T794</f>
        <v>6.6017699999999999E-2</v>
      </c>
      <c r="J793" s="21">
        <f>SUM(raw_data!U794:'raw_data'!Z794)</f>
        <v>0.44553939999999997</v>
      </c>
      <c r="K793" s="25">
        <f t="shared" si="50"/>
        <v>6.7487870677106292</v>
      </c>
      <c r="L793" s="21">
        <f>raw_data!AA794+raw_data!AB794</f>
        <v>0.22957919999999998</v>
      </c>
      <c r="M793" s="21">
        <f>SUM(raw_data!AC794:'raw_data'!AH794)</f>
        <v>5.3775157999999994</v>
      </c>
      <c r="N793" s="25">
        <f t="shared" si="51"/>
        <v>23.423358039404267</v>
      </c>
      <c r="O793">
        <f>raw_data!AI794</f>
        <v>45285048</v>
      </c>
      <c r="P793">
        <f>100*raw_data!AJ794/raw_data!AI794</f>
        <v>52.731168574669503</v>
      </c>
      <c r="Q793">
        <f>100*raw_data!AK794/raw_data!AI794</f>
        <v>0</v>
      </c>
      <c r="R793">
        <f>100*raw_data!AL794/raw_data!AI794</f>
        <v>0</v>
      </c>
      <c r="S793">
        <f>100*raw_data!AM794/raw_data!AI794</f>
        <v>55.448999413669604</v>
      </c>
      <c r="T793">
        <f>raw_data!AN794</f>
        <v>206736055498.991</v>
      </c>
      <c r="U793">
        <f>raw_data!AO794</f>
        <v>0</v>
      </c>
      <c r="V793">
        <f>100*raw_data!AP794/raw_data!AI794</f>
        <v>0</v>
      </c>
      <c r="W793">
        <f>100*raw_data!AQ794/raw_data!AI794</f>
        <v>0</v>
      </c>
    </row>
    <row r="794" spans="1:23" x14ac:dyDescent="0.35">
      <c r="A794" s="27" t="str">
        <f>raw_data!A795</f>
        <v>South America_Northern</v>
      </c>
      <c r="B794" s="28">
        <f>raw_data!B795</f>
        <v>1997</v>
      </c>
      <c r="C794" s="33">
        <f>raw_data!C795+raw_data!D795</f>
        <v>0.14521464414612401</v>
      </c>
      <c r="D794" s="33">
        <f>SUM(raw_data!E795:'raw_data'!J795)</f>
        <v>3.8362598962865624</v>
      </c>
      <c r="E794" s="31">
        <f t="shared" si="48"/>
        <v>26.417858328573796</v>
      </c>
      <c r="F794" s="21">
        <f>raw_data!K795+raw_data!L795</f>
        <v>0.1176045</v>
      </c>
      <c r="G794" s="21">
        <f>SUM(raw_data!M795:'raw_data'!R795)</f>
        <v>0.74721059999999995</v>
      </c>
      <c r="H794" s="25">
        <f t="shared" si="49"/>
        <v>6.3535885106437249</v>
      </c>
      <c r="I794" s="21">
        <f>raw_data!S795+raw_data!T795</f>
        <v>3.8779999999999999E-4</v>
      </c>
      <c r="J794" s="21">
        <f>SUM(raw_data!U795:'raw_data'!Z795)</f>
        <v>0.1083021</v>
      </c>
      <c r="K794" s="25">
        <f t="shared" si="50"/>
        <v>279.27307890665293</v>
      </c>
      <c r="L794" s="21">
        <f>raw_data!AA795+raw_data!AB795</f>
        <v>4.0366800000000001E-2</v>
      </c>
      <c r="M794" s="21">
        <f>SUM(raw_data!AC795:'raw_data'!AH795)</f>
        <v>3.3229039999999999</v>
      </c>
      <c r="N794" s="25">
        <f t="shared" si="51"/>
        <v>82.317746266734048</v>
      </c>
      <c r="O794">
        <f>raw_data!AI795</f>
        <v>24245659</v>
      </c>
      <c r="P794">
        <f>100*raw_data!AJ795/raw_data!AI795</f>
        <v>49.878355543975935</v>
      </c>
      <c r="Q794">
        <f>100*raw_data!AK795/raw_data!AI795</f>
        <v>0</v>
      </c>
      <c r="R794">
        <f>100*raw_data!AL795/raw_data!AI795</f>
        <v>75.211084177996568</v>
      </c>
      <c r="S794">
        <f>100*raw_data!AM795/raw_data!AI795</f>
        <v>84.471467655302746</v>
      </c>
      <c r="T794">
        <f>raw_data!AN795</f>
        <v>5716041812.43363</v>
      </c>
      <c r="U794">
        <f>raw_data!AO795</f>
        <v>0</v>
      </c>
      <c r="V794">
        <f>100*raw_data!AP795/raw_data!AI795</f>
        <v>0</v>
      </c>
      <c r="W794">
        <f>100*raw_data!AQ795/raw_data!AI795</f>
        <v>0</v>
      </c>
    </row>
    <row r="795" spans="1:23" x14ac:dyDescent="0.35">
      <c r="A795" s="27" t="str">
        <f>raw_data!A796</f>
        <v>South America_Southern</v>
      </c>
      <c r="B795" s="28">
        <f>raw_data!B796</f>
        <v>1997</v>
      </c>
      <c r="C795" s="33">
        <f>raw_data!C796+raw_data!D796</f>
        <v>0.44401219610820308</v>
      </c>
      <c r="D795" s="33">
        <f>SUM(raw_data!E796:'raw_data'!J796)</f>
        <v>10.436962986615171</v>
      </c>
      <c r="E795" s="31">
        <f t="shared" si="48"/>
        <v>23.506027712967924</v>
      </c>
      <c r="F795" s="21">
        <f>raw_data!K796+raw_data!L796</f>
        <v>0.12220489999999999</v>
      </c>
      <c r="G795" s="21">
        <f>SUM(raw_data!M796:'raw_data'!R796)</f>
        <v>0.87533760000000005</v>
      </c>
      <c r="H795" s="25">
        <f t="shared" si="49"/>
        <v>7.1628682646931514</v>
      </c>
      <c r="I795" s="21">
        <f>raw_data!S796+raw_data!T796</f>
        <v>9.2559000000000002E-2</v>
      </c>
      <c r="J795" s="21">
        <f>SUM(raw_data!U796:'raw_data'!Z796)</f>
        <v>13.474356</v>
      </c>
      <c r="K795" s="25">
        <f t="shared" si="50"/>
        <v>145.57585972190711</v>
      </c>
      <c r="L795" s="21">
        <f>raw_data!AA796+raw_data!AB796</f>
        <v>0.52186880000000002</v>
      </c>
      <c r="M795" s="21">
        <f>SUM(raw_data!AC796:'raw_data'!AH796)</f>
        <v>26.117234799999995</v>
      </c>
      <c r="N795" s="25">
        <f t="shared" si="51"/>
        <v>50.045595368031186</v>
      </c>
      <c r="O795">
        <f>raw_data!AI796</f>
        <v>68363490</v>
      </c>
      <c r="P795">
        <f>100*raw_data!AJ796/raw_data!AI796</f>
        <v>50.084897655166522</v>
      </c>
      <c r="Q795">
        <f>100*raw_data!AK796/raw_data!AI796</f>
        <v>0</v>
      </c>
      <c r="R795">
        <f>100*raw_data!AL796/raw_data!AI796</f>
        <v>14.158270737787085</v>
      </c>
      <c r="S795">
        <f>100*raw_data!AM796/raw_data!AI796</f>
        <v>70.656875475491375</v>
      </c>
      <c r="T795">
        <f>raw_data!AN796</f>
        <v>331723640708.84399</v>
      </c>
      <c r="U795">
        <f>raw_data!AO796</f>
        <v>0</v>
      </c>
      <c r="V795">
        <f>100*raw_data!AP796/raw_data!AI796</f>
        <v>0</v>
      </c>
      <c r="W795">
        <f>100*raw_data!AQ796/raw_data!AI796</f>
        <v>0</v>
      </c>
    </row>
    <row r="796" spans="1:23" x14ac:dyDescent="0.35">
      <c r="A796" s="27" t="str">
        <f>raw_data!A797</f>
        <v>South Asia</v>
      </c>
      <c r="B796" s="28">
        <f>raw_data!B797</f>
        <v>1997</v>
      </c>
      <c r="C796" s="33">
        <f>raw_data!C797+raw_data!D797</f>
        <v>0.97331926417287429</v>
      </c>
      <c r="D796" s="33">
        <f>SUM(raw_data!E797:'raw_data'!J797)</f>
        <v>8.587734705439928</v>
      </c>
      <c r="E796" s="31">
        <f t="shared" si="48"/>
        <v>8.8231426434755473</v>
      </c>
      <c r="F796" s="21">
        <f>raw_data!K797+raw_data!L797</f>
        <v>0.24762809999999999</v>
      </c>
      <c r="G796" s="21">
        <f>SUM(raw_data!M797:'raw_data'!R797)</f>
        <v>0.73213549999999994</v>
      </c>
      <c r="H796" s="25">
        <f t="shared" si="49"/>
        <v>2.9565929714761774</v>
      </c>
      <c r="I796" s="21">
        <f>raw_data!S797+raw_data!T797</f>
        <v>5.8240699999999999E-2</v>
      </c>
      <c r="J796" s="21">
        <f>SUM(raw_data!U797:'raw_data'!Z797)</f>
        <v>0.11911939999999999</v>
      </c>
      <c r="K796" s="25">
        <f t="shared" si="50"/>
        <v>2.0452947852618526</v>
      </c>
      <c r="L796" s="21">
        <f>raw_data!AA797+raw_data!AB797</f>
        <v>0.89990780000000004</v>
      </c>
      <c r="M796" s="21">
        <f>SUM(raw_data!AC797:'raw_data'!AH797)</f>
        <v>8.9131965999999991</v>
      </c>
      <c r="N796" s="25">
        <f t="shared" si="51"/>
        <v>9.9045664455847575</v>
      </c>
      <c r="O796">
        <f>raw_data!AI797</f>
        <v>182342490</v>
      </c>
      <c r="P796">
        <f>100*raw_data!AJ797/raw_data!AI797</f>
        <v>49.15340302745674</v>
      </c>
      <c r="Q796">
        <f>100*raw_data!AK797/raw_data!AI797</f>
        <v>0</v>
      </c>
      <c r="R796">
        <f>100*raw_data!AL797/raw_data!AI797</f>
        <v>0.17465868761581571</v>
      </c>
      <c r="S796">
        <f>100*raw_data!AM797/raw_data!AI797</f>
        <v>20.624070122109224</v>
      </c>
      <c r="T796">
        <f>raw_data!AN797</f>
        <v>118598851266.692</v>
      </c>
      <c r="U796">
        <f>raw_data!AO797</f>
        <v>0</v>
      </c>
      <c r="V796">
        <f>100*raw_data!AP797/raw_data!AI797</f>
        <v>0</v>
      </c>
      <c r="W796">
        <f>100*raw_data!AQ797/raw_data!AI797</f>
        <v>0</v>
      </c>
    </row>
    <row r="797" spans="1:23" x14ac:dyDescent="0.35">
      <c r="A797" s="27" t="str">
        <f>raw_data!A798</f>
        <v>South Korea</v>
      </c>
      <c r="B797" s="28">
        <f>raw_data!B798</f>
        <v>1997</v>
      </c>
      <c r="C797" s="33">
        <f>raw_data!C798+raw_data!D798</f>
        <v>0.2415252997379056</v>
      </c>
      <c r="D797" s="33">
        <f>SUM(raw_data!E798:'raw_data'!J798)</f>
        <v>6.365273794866491</v>
      </c>
      <c r="E797" s="31">
        <f t="shared" si="48"/>
        <v>26.354480469639633</v>
      </c>
      <c r="F797" s="21">
        <f>raw_data!K798+raw_data!L798</f>
        <v>0.11138329999999999</v>
      </c>
      <c r="G797" s="21">
        <f>SUM(raw_data!M798:'raw_data'!R798)</f>
        <v>0.56250470000000008</v>
      </c>
      <c r="H797" s="25">
        <f t="shared" si="49"/>
        <v>5.0501708963551994</v>
      </c>
      <c r="I797" s="21">
        <f>raw_data!S798+raw_data!T798</f>
        <v>1.7954999999999999E-2</v>
      </c>
      <c r="J797" s="21">
        <f>SUM(raw_data!U798:'raw_data'!Z798)</f>
        <v>0.75755040000000007</v>
      </c>
      <c r="K797" s="25">
        <f t="shared" si="50"/>
        <v>42.191612364243952</v>
      </c>
      <c r="L797" s="21">
        <f>raw_data!AA798+raw_data!AB798</f>
        <v>0.1627364</v>
      </c>
      <c r="M797" s="21">
        <f>SUM(raw_data!AC798:'raw_data'!AH798)</f>
        <v>7.5561448000000002</v>
      </c>
      <c r="N797" s="25">
        <f t="shared" si="51"/>
        <v>46.431805054062892</v>
      </c>
      <c r="O797">
        <f>raw_data!AI798</f>
        <v>45953580</v>
      </c>
      <c r="P797">
        <f>100*raw_data!AJ798/raw_data!AI798</f>
        <v>49.744276724468477</v>
      </c>
      <c r="Q797">
        <f>100*raw_data!AK798/raw_data!AI798</f>
        <v>0</v>
      </c>
      <c r="R797">
        <f>100*raw_data!AL798/raw_data!AI798</f>
        <v>97.094176340559315</v>
      </c>
      <c r="S797">
        <f>100*raw_data!AM798/raw_data!AI798</f>
        <v>78.904999349343399</v>
      </c>
      <c r="T797">
        <f>raw_data!AN798</f>
        <v>692601162968.02197</v>
      </c>
      <c r="U797">
        <f>raw_data!AO798</f>
        <v>0</v>
      </c>
      <c r="V797">
        <f>100*raw_data!AP798/raw_data!AI798</f>
        <v>0</v>
      </c>
      <c r="W797">
        <f>100*raw_data!AQ798/raw_data!AI798</f>
        <v>0</v>
      </c>
    </row>
    <row r="798" spans="1:23" x14ac:dyDescent="0.35">
      <c r="A798" s="27" t="str">
        <f>raw_data!A799</f>
        <v>Southeast Asia</v>
      </c>
      <c r="B798" s="28">
        <f>raw_data!B799</f>
        <v>1997</v>
      </c>
      <c r="C798" s="33">
        <f>raw_data!C799+raw_data!D799</f>
        <v>2.0804684674506881</v>
      </c>
      <c r="D798" s="33">
        <f>SUM(raw_data!E799:'raw_data'!J799)</f>
        <v>23.054106516776869</v>
      </c>
      <c r="E798" s="31">
        <f t="shared" si="48"/>
        <v>11.081209293706012</v>
      </c>
      <c r="F798" s="21">
        <f>raw_data!K799+raw_data!L799</f>
        <v>0.41008669999999997</v>
      </c>
      <c r="G798" s="21">
        <f>SUM(raw_data!M799:'raw_data'!R799)</f>
        <v>4.9516635000000004</v>
      </c>
      <c r="H798" s="25">
        <f t="shared" si="49"/>
        <v>12.0746746968385</v>
      </c>
      <c r="I798" s="21">
        <f>raw_data!S799+raw_data!T799</f>
        <v>0.93778310000000009</v>
      </c>
      <c r="J798" s="21">
        <f>SUM(raw_data!U799:'raw_data'!Z799)</f>
        <v>3.2174472000000001</v>
      </c>
      <c r="K798" s="25">
        <f t="shared" si="50"/>
        <v>3.4309076373843799</v>
      </c>
      <c r="L798" s="21">
        <f>raw_data!AA799+raw_data!AB799</f>
        <v>3.6696447999999999</v>
      </c>
      <c r="M798" s="21">
        <f>SUM(raw_data!AC799:'raw_data'!AH799)</f>
        <v>23.274555200000002</v>
      </c>
      <c r="N798" s="25">
        <f t="shared" si="51"/>
        <v>6.342454506768612</v>
      </c>
      <c r="O798">
        <f>raw_data!AI799</f>
        <v>327044566</v>
      </c>
      <c r="P798">
        <f>100*raw_data!AJ799/raw_data!AI799</f>
        <v>50.261597680849405</v>
      </c>
      <c r="Q798">
        <f>100*raw_data!AK799/raw_data!AI799</f>
        <v>0</v>
      </c>
      <c r="R798">
        <f>100*raw_data!AL799/raw_data!AI799</f>
        <v>0.66717879666589541</v>
      </c>
      <c r="S798">
        <f>100*raw_data!AM799/raw_data!AI799</f>
        <v>35.635354968717017</v>
      </c>
      <c r="T798">
        <f>raw_data!AN799</f>
        <v>748848364053.08496</v>
      </c>
      <c r="U798">
        <f>raw_data!AO799</f>
        <v>0</v>
      </c>
      <c r="V798">
        <f>100*raw_data!AP799/raw_data!AI799</f>
        <v>0</v>
      </c>
      <c r="W798">
        <f>100*raw_data!AQ799/raw_data!AI799</f>
        <v>0</v>
      </c>
    </row>
    <row r="799" spans="1:23" x14ac:dyDescent="0.35">
      <c r="A799" s="27" t="str">
        <f>raw_data!A800</f>
        <v>Taiwan</v>
      </c>
      <c r="B799" s="28">
        <f>raw_data!B800</f>
        <v>1997</v>
      </c>
      <c r="C799" s="33">
        <f>raw_data!C800+raw_data!D800</f>
        <v>0.3068737256698858</v>
      </c>
      <c r="D799" s="33">
        <f>SUM(raw_data!E800:'raw_data'!J800)</f>
        <v>3.9574157934047012</v>
      </c>
      <c r="E799" s="31">
        <f t="shared" si="48"/>
        <v>12.895909497516982</v>
      </c>
      <c r="F799" s="21">
        <f>raw_data!K800+raw_data!L800</f>
        <v>0.1573261</v>
      </c>
      <c r="G799" s="21">
        <f>SUM(raw_data!M800:'raw_data'!R800)</f>
        <v>0.93299299999999996</v>
      </c>
      <c r="H799" s="25">
        <f t="shared" si="49"/>
        <v>5.9303128978599231</v>
      </c>
      <c r="I799" s="21">
        <f>raw_data!S800+raw_data!T800</f>
        <v>4.0057000000000001E-3</v>
      </c>
      <c r="J799" s="21">
        <f>SUM(raw_data!U800:'raw_data'!Z800)</f>
        <v>0.81217779999999984</v>
      </c>
      <c r="K799" s="25">
        <f t="shared" si="50"/>
        <v>202.75552337918461</v>
      </c>
      <c r="L799" s="21">
        <f>raw_data!AA800+raw_data!AB800</f>
        <v>0.25332660000000001</v>
      </c>
      <c r="M799" s="21">
        <f>SUM(raw_data!AC800:'raw_data'!AH800)</f>
        <v>3.9467053999999999</v>
      </c>
      <c r="N799" s="25">
        <f t="shared" si="51"/>
        <v>15.579514350249834</v>
      </c>
      <c r="O799">
        <f>raw_data!AI800</f>
        <v>0</v>
      </c>
      <c r="P799" t="e">
        <f>100*raw_data!AJ800/raw_data!AI800</f>
        <v>#DIV/0!</v>
      </c>
      <c r="Q799" t="e">
        <f>100*raw_data!AK800/raw_data!AI800</f>
        <v>#DIV/0!</v>
      </c>
      <c r="R799" t="e">
        <f>100*raw_data!AL800/raw_data!AI800</f>
        <v>#DIV/0!</v>
      </c>
      <c r="S799" t="e">
        <f>100*raw_data!AM800/raw_data!AI800</f>
        <v>#DIV/0!</v>
      </c>
      <c r="T799">
        <f>raw_data!AN800</f>
        <v>0</v>
      </c>
      <c r="U799">
        <f>raw_data!AO800</f>
        <v>0</v>
      </c>
      <c r="V799" t="e">
        <f>100*raw_data!AP800/raw_data!AI800</f>
        <v>#DIV/0!</v>
      </c>
      <c r="W799" t="e">
        <f>100*raw_data!AQ800/raw_data!AI800</f>
        <v>#DIV/0!</v>
      </c>
    </row>
    <row r="800" spans="1:23" x14ac:dyDescent="0.35">
      <c r="A800" s="27" t="str">
        <f>raw_data!A801</f>
        <v>Argentina</v>
      </c>
      <c r="B800" s="28">
        <f>raw_data!B801</f>
        <v>1997</v>
      </c>
      <c r="C800" s="33">
        <f>raw_data!C801+raw_data!D801</f>
        <v>6.42156859958119E-2</v>
      </c>
      <c r="D800" s="33">
        <f>SUM(raw_data!E801:'raw_data'!J801)</f>
        <v>12.310007276263066</v>
      </c>
      <c r="E800" s="31">
        <f t="shared" si="48"/>
        <v>191.6978240653836</v>
      </c>
      <c r="F800" s="21">
        <f>raw_data!K801+raw_data!L801</f>
        <v>5.9223699999999997E-2</v>
      </c>
      <c r="G800" s="21">
        <f>SUM(raw_data!M801:'raw_data'!R801)</f>
        <v>0.27666269999999998</v>
      </c>
      <c r="H800" s="25">
        <f t="shared" si="49"/>
        <v>4.6714862462156201</v>
      </c>
      <c r="I800" s="21">
        <f>raw_data!S801+raw_data!T801</f>
        <v>0.64368199999999998</v>
      </c>
      <c r="J800" s="21">
        <f>SUM(raw_data!U801:'raw_data'!Z801)</f>
        <v>2.6922293000000006</v>
      </c>
      <c r="K800" s="25">
        <f t="shared" si="50"/>
        <v>4.1825455737460437</v>
      </c>
      <c r="L800" s="21">
        <f>raw_data!AA801+raw_data!AB801</f>
        <v>0.72576740000000006</v>
      </c>
      <c r="M800" s="21">
        <f>SUM(raw_data!AC801:'raw_data'!AH801)</f>
        <v>15.771467999999999</v>
      </c>
      <c r="N800" s="25">
        <f t="shared" si="51"/>
        <v>21.730747344121543</v>
      </c>
      <c r="O800">
        <f>raw_data!AI801</f>
        <v>35815971</v>
      </c>
      <c r="P800">
        <f>100*raw_data!AJ801/raw_data!AI801</f>
        <v>50.703927585824772</v>
      </c>
      <c r="Q800">
        <f>100*raw_data!AK801/raw_data!AI801</f>
        <v>0</v>
      </c>
      <c r="R800">
        <f>100*raw_data!AL801/raw_data!AI801</f>
        <v>91.528762406022722</v>
      </c>
      <c r="S800">
        <f>100*raw_data!AM801/raw_data!AI801</f>
        <v>88.564001238441918</v>
      </c>
      <c r="T800">
        <f>raw_data!AN801</f>
        <v>397463514160.86603</v>
      </c>
      <c r="U800">
        <f>raw_data!AO801</f>
        <v>49</v>
      </c>
      <c r="V800">
        <f>100*raw_data!AP801/raw_data!AI801</f>
        <v>0</v>
      </c>
      <c r="W800">
        <f>100*raw_data!AQ801/raw_data!AI801</f>
        <v>0</v>
      </c>
    </row>
    <row r="801" spans="1:23" x14ac:dyDescent="0.35">
      <c r="A801" s="27" t="str">
        <f>raw_data!A802</f>
        <v>Colombia</v>
      </c>
      <c r="B801" s="28">
        <f>raw_data!B802</f>
        <v>1997</v>
      </c>
      <c r="C801" s="33">
        <f>raw_data!C802+raw_data!D802</f>
        <v>0.29622176160093899</v>
      </c>
      <c r="D801" s="33">
        <f>SUM(raw_data!E802:'raw_data'!J802)</f>
        <v>6.5716739799338644</v>
      </c>
      <c r="E801" s="31">
        <f t="shared" si="48"/>
        <v>22.184980416081061</v>
      </c>
      <c r="F801" s="21">
        <f>raw_data!K802+raw_data!L802</f>
        <v>0.14636250000000001</v>
      </c>
      <c r="G801" s="21">
        <f>SUM(raw_data!M802:'raw_data'!R802)</f>
        <v>0.1685651</v>
      </c>
      <c r="H801" s="25">
        <f t="shared" si="49"/>
        <v>1.1516959603723631</v>
      </c>
      <c r="I801" s="21">
        <f>raw_data!S802+raw_data!T802</f>
        <v>9.6693999999999999E-3</v>
      </c>
      <c r="J801" s="21">
        <f>SUM(raw_data!U802:'raw_data'!Z802)</f>
        <v>0.1241018</v>
      </c>
      <c r="K801" s="25">
        <f t="shared" si="50"/>
        <v>12.8344881792045</v>
      </c>
      <c r="L801" s="21">
        <f>raw_data!AA802+raw_data!AB802</f>
        <v>0.1855839</v>
      </c>
      <c r="M801" s="21">
        <f>SUM(raw_data!AC802:'raw_data'!AH802)</f>
        <v>7.5078800000000001</v>
      </c>
      <c r="N801" s="25">
        <f t="shared" si="51"/>
        <v>40.45544899099545</v>
      </c>
      <c r="O801">
        <f>raw_data!AI802</f>
        <v>37291946</v>
      </c>
      <c r="P801">
        <f>100*raw_data!AJ802/raw_data!AI802</f>
        <v>50.27327884685878</v>
      </c>
      <c r="Q801">
        <f>100*raw_data!AK802/raw_data!AI802</f>
        <v>0</v>
      </c>
      <c r="R801">
        <f>100*raw_data!AL802/raw_data!AI802</f>
        <v>0</v>
      </c>
      <c r="S801">
        <f>100*raw_data!AM802/raw_data!AI802</f>
        <v>72.662000529551335</v>
      </c>
      <c r="T801">
        <f>raw_data!AN802</f>
        <v>158347444709.20001</v>
      </c>
      <c r="U801">
        <f>raw_data!AO802</f>
        <v>0</v>
      </c>
      <c r="V801">
        <f>100*raw_data!AP802/raw_data!AI802</f>
        <v>0</v>
      </c>
      <c r="W801">
        <f>100*raw_data!AQ802/raw_data!AI802</f>
        <v>0</v>
      </c>
    </row>
    <row r="802" spans="1:23" x14ac:dyDescent="0.35">
      <c r="A802" s="27" t="str">
        <f>raw_data!A803</f>
        <v>USA</v>
      </c>
      <c r="B802" s="28">
        <f>raw_data!B803</f>
        <v>1998</v>
      </c>
      <c r="C802" s="33">
        <f>raw_data!C803+raw_data!D803</f>
        <v>3.0000793313730099</v>
      </c>
      <c r="D802" s="33">
        <f>SUM(raw_data!E803:'raw_data'!J803)</f>
        <v>113.75199106022332</v>
      </c>
      <c r="E802" s="31">
        <f t="shared" si="48"/>
        <v>37.916327701962409</v>
      </c>
      <c r="F802" s="21">
        <f>raw_data!K803+raw_data!L803</f>
        <v>0.66958709999999999</v>
      </c>
      <c r="G802" s="21">
        <f>SUM(raw_data!M803:'raw_data'!R803)</f>
        <v>6.6220363000000004</v>
      </c>
      <c r="H802" s="25">
        <f t="shared" si="49"/>
        <v>9.8897309998953098</v>
      </c>
      <c r="I802" s="21">
        <f>raw_data!S803+raw_data!T803</f>
        <v>1.5350451000000001</v>
      </c>
      <c r="J802" s="21">
        <f>SUM(raw_data!U803:'raw_data'!Z803)</f>
        <v>8.7786371999999986</v>
      </c>
      <c r="K802" s="25">
        <f t="shared" si="50"/>
        <v>5.7188138641659441</v>
      </c>
      <c r="L802" s="21">
        <f>raw_data!AA803+raw_data!AB803</f>
        <v>4.3582155999999994</v>
      </c>
      <c r="M802" s="21">
        <f>SUM(raw_data!AC803:'raw_data'!AH803)</f>
        <v>123.3466414</v>
      </c>
      <c r="N802" s="25">
        <f t="shared" si="51"/>
        <v>28.302097170227196</v>
      </c>
      <c r="O802">
        <f>raw_data!AI803</f>
        <v>279743638</v>
      </c>
      <c r="P802">
        <f>100*raw_data!AJ803/raw_data!AI803</f>
        <v>50.850809697413027</v>
      </c>
      <c r="Q802">
        <f>100*raw_data!AK803/raw_data!AI803</f>
        <v>0</v>
      </c>
      <c r="R802">
        <f>100*raw_data!AL803/raw_data!AI803</f>
        <v>0</v>
      </c>
      <c r="S802">
        <f>100*raw_data!AM803/raw_data!AI803</f>
        <v>78.595553976458973</v>
      </c>
      <c r="T802">
        <f>raw_data!AN803</f>
        <v>12702349293135.199</v>
      </c>
      <c r="U802">
        <f>raw_data!AO803</f>
        <v>40</v>
      </c>
      <c r="V802">
        <f>100*raw_data!AP803/raw_data!AI803</f>
        <v>0</v>
      </c>
      <c r="W802">
        <f>100*raw_data!AQ803/raw_data!AI803</f>
        <v>0</v>
      </c>
    </row>
    <row r="803" spans="1:23" x14ac:dyDescent="0.35">
      <c r="A803" s="27" t="str">
        <f>raw_data!A804</f>
        <v>Africa_Eastern</v>
      </c>
      <c r="B803" s="28">
        <f>raw_data!B804</f>
        <v>1998</v>
      </c>
      <c r="C803" s="33">
        <f>raw_data!C804+raw_data!D804</f>
        <v>2.958951601733701</v>
      </c>
      <c r="D803" s="33">
        <f>SUM(raw_data!E804:'raw_data'!J804)</f>
        <v>15.292267616647411</v>
      </c>
      <c r="E803" s="31">
        <f t="shared" si="48"/>
        <v>5.1681371225157609</v>
      </c>
      <c r="F803" s="21">
        <f>raw_data!K804+raw_data!L804</f>
        <v>0.10047159999999999</v>
      </c>
      <c r="G803" s="21">
        <f>SUM(raw_data!M804:'raw_data'!R804)</f>
        <v>0.35802430000000007</v>
      </c>
      <c r="H803" s="25">
        <f t="shared" si="49"/>
        <v>3.5634378272068932</v>
      </c>
      <c r="I803" s="21">
        <f>raw_data!S804+raw_data!T804</f>
        <v>0.18177209999999999</v>
      </c>
      <c r="J803" s="21">
        <f>SUM(raw_data!U804:'raw_data'!Z804)</f>
        <v>0.17586840000000001</v>
      </c>
      <c r="K803" s="25">
        <f t="shared" si="50"/>
        <v>0.96752141830346905</v>
      </c>
      <c r="L803" s="21">
        <f>raw_data!AA804+raw_data!AB804</f>
        <v>3.8401185999999998</v>
      </c>
      <c r="M803" s="21">
        <f>SUM(raw_data!AC804:'raw_data'!AH804)</f>
        <v>15.6516038</v>
      </c>
      <c r="N803" s="25">
        <f t="shared" si="51"/>
        <v>4.0758126064127289</v>
      </c>
      <c r="O803">
        <f>raw_data!AI804</f>
        <v>187491938</v>
      </c>
      <c r="P803">
        <f>100*raw_data!AJ804/raw_data!AI804</f>
        <v>50.26017385344857</v>
      </c>
      <c r="Q803">
        <f>100*raw_data!AK804/raw_data!AI804</f>
        <v>0</v>
      </c>
      <c r="R803">
        <f>100*raw_data!AL804/raw_data!AI804</f>
        <v>5.0638443984722157</v>
      </c>
      <c r="S803">
        <f>100*raw_data!AM804/raw_data!AI804</f>
        <v>19.630098975242337</v>
      </c>
      <c r="T803">
        <f>raw_data!AN804</f>
        <v>138506709616.466</v>
      </c>
      <c r="U803">
        <f>raw_data!AO804</f>
        <v>42</v>
      </c>
      <c r="V803">
        <f>100*raw_data!AP804/raw_data!AI804</f>
        <v>0</v>
      </c>
      <c r="W803">
        <f>100*raw_data!AQ804/raw_data!AI804</f>
        <v>0</v>
      </c>
    </row>
    <row r="804" spans="1:23" x14ac:dyDescent="0.35">
      <c r="A804" s="27" t="str">
        <f>raw_data!A805</f>
        <v>Africa_Northern</v>
      </c>
      <c r="B804" s="28">
        <f>raw_data!B805</f>
        <v>1998</v>
      </c>
      <c r="C804" s="33">
        <f>raw_data!C805+raw_data!D805</f>
        <v>1.2587189891289789</v>
      </c>
      <c r="D804" s="33">
        <f>SUM(raw_data!E805:'raw_data'!J805)</f>
        <v>13.044751194931754</v>
      </c>
      <c r="E804" s="31">
        <f t="shared" si="48"/>
        <v>10.363513466940379</v>
      </c>
      <c r="F804" s="21">
        <f>raw_data!K805+raw_data!L805</f>
        <v>0.53593619999999997</v>
      </c>
      <c r="G804" s="21">
        <f>SUM(raw_data!M805:'raw_data'!R805)</f>
        <v>2.5661534000000001</v>
      </c>
      <c r="H804" s="25">
        <f t="shared" si="49"/>
        <v>4.7881695619739819</v>
      </c>
      <c r="I804" s="21">
        <f>raw_data!S805+raw_data!T805</f>
        <v>4.3546899999999999E-2</v>
      </c>
      <c r="J804" s="21">
        <f>SUM(raw_data!U805:'raw_data'!Z805)</f>
        <v>0.44330919999999996</v>
      </c>
      <c r="K804" s="25">
        <f t="shared" si="50"/>
        <v>10.180040370267458</v>
      </c>
      <c r="L804" s="21">
        <f>raw_data!AA805+raw_data!AB805</f>
        <v>1.2102051999999999</v>
      </c>
      <c r="M804" s="21">
        <f>SUM(raw_data!AC805:'raw_data'!AH805)</f>
        <v>12.188192800000001</v>
      </c>
      <c r="N804" s="25">
        <f t="shared" si="51"/>
        <v>10.071178672839947</v>
      </c>
      <c r="O804">
        <f>raw_data!AI805</f>
        <v>140820614</v>
      </c>
      <c r="P804">
        <f>100*raw_data!AJ805/raw_data!AI805</f>
        <v>49.378297697239127</v>
      </c>
      <c r="Q804">
        <f>100*raw_data!AK805/raw_data!AI805</f>
        <v>0</v>
      </c>
      <c r="R804">
        <f>100*raw_data!AL805/raw_data!AI805</f>
        <v>10.618857974870071</v>
      </c>
      <c r="S804">
        <f>100*raw_data!AM805/raw_data!AI805</f>
        <v>50.544803760051778</v>
      </c>
      <c r="T804">
        <f>raw_data!AN805</f>
        <v>328460508435.06201</v>
      </c>
      <c r="U804">
        <f>raw_data!AO805</f>
        <v>39</v>
      </c>
      <c r="V804">
        <f>100*raw_data!AP805/raw_data!AI805</f>
        <v>0</v>
      </c>
      <c r="W804">
        <f>100*raw_data!AQ805/raw_data!AI805</f>
        <v>0</v>
      </c>
    </row>
    <row r="805" spans="1:23" x14ac:dyDescent="0.35">
      <c r="A805" s="27" t="str">
        <f>raw_data!A806</f>
        <v>Africa_Southern</v>
      </c>
      <c r="B805" s="28">
        <f>raw_data!B806</f>
        <v>1998</v>
      </c>
      <c r="C805" s="33">
        <f>raw_data!C806+raw_data!D806</f>
        <v>1.378826093956999</v>
      </c>
      <c r="D805" s="33">
        <f>SUM(raw_data!E806:'raw_data'!J806)</f>
        <v>5.4317296102472721</v>
      </c>
      <c r="E805" s="31">
        <f t="shared" si="48"/>
        <v>3.9393870148331191</v>
      </c>
      <c r="F805" s="21">
        <f>raw_data!K806+raw_data!L806</f>
        <v>7.6656799999999997E-2</v>
      </c>
      <c r="G805" s="21">
        <f>SUM(raw_data!M806:'raw_data'!R806)</f>
        <v>0.8005587999999999</v>
      </c>
      <c r="H805" s="25">
        <f t="shared" si="49"/>
        <v>10.443415326494192</v>
      </c>
      <c r="I805" s="21">
        <f>raw_data!S806+raw_data!T806</f>
        <v>0.2141178</v>
      </c>
      <c r="J805" s="21">
        <f>SUM(raw_data!U806:'raw_data'!Z806)</f>
        <v>0.85161939999999992</v>
      </c>
      <c r="K805" s="25">
        <f t="shared" si="50"/>
        <v>3.9773405106908437</v>
      </c>
      <c r="L805" s="21">
        <f>raw_data!AA806+raw_data!AB806</f>
        <v>1.9039314000000001</v>
      </c>
      <c r="M805" s="21">
        <f>SUM(raw_data!AC806:'raw_data'!AH806)</f>
        <v>5.7710283999999996</v>
      </c>
      <c r="N805" s="25">
        <f t="shared" si="51"/>
        <v>3.0311115200894316</v>
      </c>
      <c r="O805">
        <f>raw_data!AI806</f>
        <v>102952256</v>
      </c>
      <c r="P805">
        <f>100*raw_data!AJ806/raw_data!AI806</f>
        <v>51.171781024400282</v>
      </c>
      <c r="Q805">
        <f>100*raw_data!AK806/raw_data!AI806</f>
        <v>0.54338100177231663</v>
      </c>
      <c r="R805">
        <f>100*raw_data!AL806/raw_data!AI806</f>
        <v>11.852324052034373</v>
      </c>
      <c r="S805">
        <f>100*raw_data!AM806/raw_data!AI806</f>
        <v>29.072328439310741</v>
      </c>
      <c r="T805">
        <f>raw_data!AN806</f>
        <v>99295815972.151901</v>
      </c>
      <c r="U805">
        <f>raw_data!AO806</f>
        <v>49</v>
      </c>
      <c r="V805">
        <f>100*raw_data!AP806/raw_data!AI806</f>
        <v>0</v>
      </c>
      <c r="W805">
        <f>100*raw_data!AQ806/raw_data!AI806</f>
        <v>0</v>
      </c>
    </row>
    <row r="806" spans="1:23" x14ac:dyDescent="0.35">
      <c r="A806" s="27" t="str">
        <f>raw_data!A807</f>
        <v>Africa_Western</v>
      </c>
      <c r="B806" s="28">
        <f>raw_data!B807</f>
        <v>1998</v>
      </c>
      <c r="C806" s="33">
        <f>raw_data!C807+raw_data!D807</f>
        <v>4.5107047336742196</v>
      </c>
      <c r="D806" s="33">
        <f>SUM(raw_data!E807:'raw_data'!J807)</f>
        <v>10.708191551001267</v>
      </c>
      <c r="E806" s="31">
        <f t="shared" si="48"/>
        <v>2.3739508975305617</v>
      </c>
      <c r="F806" s="21">
        <f>raw_data!K807+raw_data!L807</f>
        <v>0.10900079999999999</v>
      </c>
      <c r="G806" s="21">
        <f>SUM(raw_data!M807:'raw_data'!R807)</f>
        <v>1.3341475</v>
      </c>
      <c r="H806" s="25">
        <f t="shared" si="49"/>
        <v>12.23979548773954</v>
      </c>
      <c r="I806" s="21">
        <f>raw_data!S807+raw_data!T807</f>
        <v>0.50877850000000002</v>
      </c>
      <c r="J806" s="21">
        <f>SUM(raw_data!U807:'raw_data'!Z807)</f>
        <v>0.48505159999999997</v>
      </c>
      <c r="K806" s="25">
        <f t="shared" si="50"/>
        <v>0.95336497120063046</v>
      </c>
      <c r="L806" s="21">
        <f>raw_data!AA807+raw_data!AB807</f>
        <v>10.116517999999999</v>
      </c>
      <c r="M806" s="21">
        <f>SUM(raw_data!AC807:'raw_data'!AH807)</f>
        <v>9.1556869999999986</v>
      </c>
      <c r="N806" s="25">
        <f t="shared" si="51"/>
        <v>0.90502354663926854</v>
      </c>
      <c r="O806">
        <f>raw_data!AI807</f>
        <v>301518232</v>
      </c>
      <c r="P806">
        <f>100*raw_data!AJ807/raw_data!AI807</f>
        <v>50.089751123242195</v>
      </c>
      <c r="Q806">
        <f>100*raw_data!AK807/raw_data!AI807</f>
        <v>1.0827905756624363</v>
      </c>
      <c r="R806">
        <f>100*raw_data!AL807/raw_data!AI807</f>
        <v>1.2097613387438542</v>
      </c>
      <c r="S806">
        <f>100*raw_data!AM807/raw_data!AI807</f>
        <v>34.371653850769462</v>
      </c>
      <c r="T806">
        <f>raw_data!AN807</f>
        <v>322616942583.81097</v>
      </c>
      <c r="U806">
        <f>raw_data!AO807</f>
        <v>42</v>
      </c>
      <c r="V806">
        <f>100*raw_data!AP807/raw_data!AI807</f>
        <v>0</v>
      </c>
      <c r="W806">
        <f>100*raw_data!AQ807/raw_data!AI807</f>
        <v>0</v>
      </c>
    </row>
    <row r="807" spans="1:23" x14ac:dyDescent="0.35">
      <c r="A807" s="27" t="str">
        <f>raw_data!A808</f>
        <v>Australia_NZ</v>
      </c>
      <c r="B807" s="28">
        <f>raw_data!B808</f>
        <v>1998</v>
      </c>
      <c r="C807" s="33">
        <f>raw_data!C808+raw_data!D808</f>
        <v>0.17249719098856919</v>
      </c>
      <c r="D807" s="33">
        <f>SUM(raw_data!E808:'raw_data'!J808)</f>
        <v>7.836415600813317</v>
      </c>
      <c r="E807" s="31">
        <f t="shared" si="48"/>
        <v>45.429236011922129</v>
      </c>
      <c r="F807" s="21">
        <f>raw_data!K808+raw_data!L808</f>
        <v>8.3825499999999997E-2</v>
      </c>
      <c r="G807" s="21">
        <f>SUM(raw_data!M808:'raw_data'!R808)</f>
        <v>0.48405989999999999</v>
      </c>
      <c r="H807" s="25">
        <f t="shared" si="49"/>
        <v>5.7746139301286599</v>
      </c>
      <c r="I807" s="21">
        <f>raw_data!S808+raw_data!T808</f>
        <v>1.1203329</v>
      </c>
      <c r="J807" s="21">
        <f>SUM(raw_data!U808:'raw_data'!Z808)</f>
        <v>17.204838200000001</v>
      </c>
      <c r="K807" s="25">
        <f t="shared" si="50"/>
        <v>15.356898114837119</v>
      </c>
      <c r="L807" s="21">
        <f>raw_data!AA808+raw_data!AB808</f>
        <v>2.6515242000000003</v>
      </c>
      <c r="M807" s="21">
        <f>SUM(raw_data!AC808:'raw_data'!AH808)</f>
        <v>27.667181000000003</v>
      </c>
      <c r="N807" s="25">
        <f t="shared" si="51"/>
        <v>10.43444408314282</v>
      </c>
      <c r="O807">
        <f>raw_data!AI808</f>
        <v>22422584</v>
      </c>
      <c r="P807">
        <f>100*raw_data!AJ808/raw_data!AI808</f>
        <v>50.409988429522663</v>
      </c>
      <c r="Q807">
        <f>100*raw_data!AK808/raw_data!AI808</f>
        <v>0</v>
      </c>
      <c r="R807">
        <f>100*raw_data!AL808/raw_data!AI808</f>
        <v>0</v>
      </c>
      <c r="S807">
        <f>100*raw_data!AM808/raw_data!AI808</f>
        <v>84.734052061082707</v>
      </c>
      <c r="T807">
        <f>raw_data!AN808</f>
        <v>910503237853.703</v>
      </c>
      <c r="U807">
        <f>raw_data!AO808</f>
        <v>0</v>
      </c>
      <c r="V807">
        <f>100*raw_data!AP808/raw_data!AI808</f>
        <v>0</v>
      </c>
      <c r="W807">
        <f>100*raw_data!AQ808/raw_data!AI808</f>
        <v>0</v>
      </c>
    </row>
    <row r="808" spans="1:23" x14ac:dyDescent="0.35">
      <c r="A808" s="27" t="str">
        <f>raw_data!A809</f>
        <v>Brazil</v>
      </c>
      <c r="B808" s="28">
        <f>raw_data!B809</f>
        <v>1998</v>
      </c>
      <c r="C808" s="33">
        <f>raw_data!C809+raw_data!D809</f>
        <v>2.9829382269422711</v>
      </c>
      <c r="D808" s="33">
        <f>SUM(raw_data!E809:'raw_data'!J809)</f>
        <v>34.64884780233686</v>
      </c>
      <c r="E808" s="31">
        <f t="shared" si="48"/>
        <v>11.615677284022892</v>
      </c>
      <c r="F808" s="21">
        <f>raw_data!K809+raw_data!L809</f>
        <v>0.2024782</v>
      </c>
      <c r="G808" s="21">
        <f>SUM(raw_data!M809:'raw_data'!R809)</f>
        <v>2.0651139999999999</v>
      </c>
      <c r="H808" s="25">
        <f t="shared" si="49"/>
        <v>10.199191814229877</v>
      </c>
      <c r="I808" s="21">
        <f>raw_data!S809+raw_data!T809</f>
        <v>0.15058650000000001</v>
      </c>
      <c r="J808" s="21">
        <f>SUM(raw_data!U809:'raw_data'!Z809)</f>
        <v>1.2663956000000001</v>
      </c>
      <c r="K808" s="25">
        <f t="shared" si="50"/>
        <v>8.4097551905383288</v>
      </c>
      <c r="L808" s="21">
        <f>raw_data!AA809+raw_data!AB809</f>
        <v>3.0184230000000003</v>
      </c>
      <c r="M808" s="21">
        <f>SUM(raw_data!AC809:'raw_data'!AH809)</f>
        <v>37.110283799999998</v>
      </c>
      <c r="N808" s="25">
        <f t="shared" si="51"/>
        <v>12.294593501308462</v>
      </c>
      <c r="O808">
        <f>raw_data!AI809</f>
        <v>171039804</v>
      </c>
      <c r="P808">
        <f>100*raw_data!AJ809/raw_data!AI809</f>
        <v>50.421032989490563</v>
      </c>
      <c r="Q808">
        <f>100*raw_data!AK809/raw_data!AI809</f>
        <v>0</v>
      </c>
      <c r="R808">
        <f>100*raw_data!AL809/raw_data!AI809</f>
        <v>0</v>
      </c>
      <c r="S808">
        <f>100*raw_data!AM809/raw_data!AI809</f>
        <v>79.780999982904561</v>
      </c>
      <c r="T808">
        <f>raw_data!AN809</f>
        <v>1131254256754.6499</v>
      </c>
      <c r="U808">
        <f>raw_data!AO809</f>
        <v>60</v>
      </c>
      <c r="V808">
        <f>100*raw_data!AP809/raw_data!AI809</f>
        <v>0</v>
      </c>
      <c r="W808">
        <f>100*raw_data!AQ809/raw_data!AI809</f>
        <v>0</v>
      </c>
    </row>
    <row r="809" spans="1:23" x14ac:dyDescent="0.35">
      <c r="A809" s="27" t="str">
        <f>raw_data!A810</f>
        <v>Canada</v>
      </c>
      <c r="B809" s="28">
        <f>raw_data!B810</f>
        <v>1998</v>
      </c>
      <c r="C809" s="33">
        <f>raw_data!C810+raw_data!D810</f>
        <v>0.388337458114283</v>
      </c>
      <c r="D809" s="33">
        <f>SUM(raw_data!E810:'raw_data'!J810)</f>
        <v>10.283056036628059</v>
      </c>
      <c r="E809" s="31">
        <f t="shared" si="48"/>
        <v>26.479691365755091</v>
      </c>
      <c r="F809" s="21">
        <f>raw_data!K810+raw_data!L810</f>
        <v>0.25517279999999998</v>
      </c>
      <c r="G809" s="21">
        <f>SUM(raw_data!M810:'raw_data'!R810)</f>
        <v>0.92506500000000003</v>
      </c>
      <c r="H809" s="25">
        <f t="shared" si="49"/>
        <v>3.625249242866011</v>
      </c>
      <c r="I809" s="21">
        <f>raw_data!S810+raw_data!T810</f>
        <v>1.714477</v>
      </c>
      <c r="J809" s="21">
        <f>SUM(raw_data!U810:'raw_data'!Z810)</f>
        <v>2.7125932999999995</v>
      </c>
      <c r="K809" s="25">
        <f t="shared" si="50"/>
        <v>1.5821695479146116</v>
      </c>
      <c r="L809" s="21">
        <f>raw_data!AA810+raw_data!AB810</f>
        <v>3.0017640000000001</v>
      </c>
      <c r="M809" s="21">
        <f>SUM(raw_data!AC810:'raw_data'!AH810)</f>
        <v>13.467278</v>
      </c>
      <c r="N809" s="25">
        <f t="shared" si="51"/>
        <v>4.4864546313434364</v>
      </c>
      <c r="O809">
        <f>raw_data!AI810</f>
        <v>30155173</v>
      </c>
      <c r="P809">
        <f>100*raw_data!AJ810/raw_data!AI810</f>
        <v>50.50387540472741</v>
      </c>
      <c r="Q809">
        <f>100*raw_data!AK810/raw_data!AI810</f>
        <v>0</v>
      </c>
      <c r="R809">
        <f>100*raw_data!AL810/raw_data!AI810</f>
        <v>94.679208108008538</v>
      </c>
      <c r="S809">
        <f>100*raw_data!AM810/raw_data!AI810</f>
        <v>78.723998698332792</v>
      </c>
      <c r="T809">
        <f>raw_data!AN810</f>
        <v>1052104074305.4301</v>
      </c>
      <c r="U809">
        <f>raw_data!AO810</f>
        <v>33</v>
      </c>
      <c r="V809">
        <f>100*raw_data!AP810/raw_data!AI810</f>
        <v>0</v>
      </c>
      <c r="W809">
        <f>100*raw_data!AQ810/raw_data!AI810</f>
        <v>0</v>
      </c>
    </row>
    <row r="810" spans="1:23" x14ac:dyDescent="0.35">
      <c r="A810" s="27" t="str">
        <f>raw_data!A811</f>
        <v>Central America and Caribbean</v>
      </c>
      <c r="B810" s="28">
        <f>raw_data!B811</f>
        <v>1998</v>
      </c>
      <c r="C810" s="33">
        <f>raw_data!C811+raw_data!D811</f>
        <v>0.81547940713065903</v>
      </c>
      <c r="D810" s="33">
        <f>SUM(raw_data!E811:'raw_data'!J811)</f>
        <v>7.7402490029519404</v>
      </c>
      <c r="E810" s="31">
        <f t="shared" si="48"/>
        <v>9.4916547680667183</v>
      </c>
      <c r="F810" s="21">
        <f>raw_data!K811+raw_data!L811</f>
        <v>0.30779619999999996</v>
      </c>
      <c r="G810" s="21">
        <f>SUM(raw_data!M811:'raw_data'!R811)</f>
        <v>1.9553484999999999</v>
      </c>
      <c r="H810" s="25">
        <f t="shared" si="49"/>
        <v>6.3527376231415467</v>
      </c>
      <c r="I810" s="21">
        <f>raw_data!S811+raw_data!T811</f>
        <v>7.8450699999999998E-2</v>
      </c>
      <c r="J810" s="21">
        <f>SUM(raw_data!U811:'raw_data'!Z811)</f>
        <v>0.47938860000000005</v>
      </c>
      <c r="K810" s="25">
        <f t="shared" si="50"/>
        <v>6.1106988210430249</v>
      </c>
      <c r="L810" s="21">
        <f>raw_data!AA811+raw_data!AB811</f>
        <v>0.74090140000000004</v>
      </c>
      <c r="M810" s="21">
        <f>SUM(raw_data!AC811:'raw_data'!AH811)</f>
        <v>6.4241134000000004</v>
      </c>
      <c r="N810" s="25">
        <f t="shared" si="51"/>
        <v>8.6706725078397753</v>
      </c>
      <c r="O810">
        <f>raw_data!AI811</f>
        <v>67890528</v>
      </c>
      <c r="P810">
        <f>100*raw_data!AJ811/raw_data!AI811</f>
        <v>50.163414548786541</v>
      </c>
      <c r="Q810">
        <f>100*raw_data!AK811/raw_data!AI811</f>
        <v>0</v>
      </c>
      <c r="R810">
        <f>100*raw_data!AL811/raw_data!AI811</f>
        <v>6.7759776444808324</v>
      </c>
      <c r="S810">
        <f>100*raw_data!AM811/raw_data!AI811</f>
        <v>54.217522067290446</v>
      </c>
      <c r="T810">
        <f>raw_data!AN811</f>
        <v>251809050315.67599</v>
      </c>
      <c r="U810">
        <f>raw_data!AO811</f>
        <v>54</v>
      </c>
      <c r="V810">
        <f>100*raw_data!AP811/raw_data!AI811</f>
        <v>0</v>
      </c>
      <c r="W810">
        <f>100*raw_data!AQ811/raw_data!AI811</f>
        <v>0</v>
      </c>
    </row>
    <row r="811" spans="1:23" x14ac:dyDescent="0.35">
      <c r="A811" s="27" t="str">
        <f>raw_data!A812</f>
        <v>Central Asia</v>
      </c>
      <c r="B811" s="28">
        <f>raw_data!B812</f>
        <v>1998</v>
      </c>
      <c r="C811" s="33">
        <f>raw_data!C812+raw_data!D812</f>
        <v>8.9539573474399892E-2</v>
      </c>
      <c r="D811" s="33">
        <f>SUM(raw_data!E812:'raw_data'!J812)</f>
        <v>12.501329789601311</v>
      </c>
      <c r="E811" s="31">
        <f t="shared" si="48"/>
        <v>139.61792874940983</v>
      </c>
      <c r="F811" s="21">
        <f>raw_data!K812+raw_data!L812</f>
        <v>8.7995999999999994E-3</v>
      </c>
      <c r="G811" s="21">
        <f>SUM(raw_data!M812:'raw_data'!R812)</f>
        <v>0.54878499999999997</v>
      </c>
      <c r="H811" s="25">
        <f t="shared" si="49"/>
        <v>62.364766580299104</v>
      </c>
      <c r="I811" s="21">
        <f>raw_data!S812+raw_data!T812</f>
        <v>2.9991199999999999E-2</v>
      </c>
      <c r="J811" s="21">
        <f>SUM(raw_data!U812:'raw_data'!Z812)</f>
        <v>9.8751000000000005E-2</v>
      </c>
      <c r="K811" s="25">
        <f t="shared" si="50"/>
        <v>3.2926658486489373</v>
      </c>
      <c r="L811" s="21">
        <f>raw_data!AA812+raw_data!AB812</f>
        <v>0.20931260000000002</v>
      </c>
      <c r="M811" s="21">
        <f>SUM(raw_data!AC812:'raw_data'!AH812)</f>
        <v>14.212868500000001</v>
      </c>
      <c r="N811" s="25">
        <f t="shared" si="51"/>
        <v>67.902594014884912</v>
      </c>
      <c r="O811">
        <f>raw_data!AI812</f>
        <v>72282267</v>
      </c>
      <c r="P811">
        <f>100*raw_data!AJ812/raw_data!AI812</f>
        <v>51.197468668214292</v>
      </c>
      <c r="Q811">
        <f>100*raw_data!AK812/raw_data!AI812</f>
        <v>0</v>
      </c>
      <c r="R811">
        <f>100*raw_data!AL812/raw_data!AI812</f>
        <v>15.459780750927472</v>
      </c>
      <c r="S811">
        <f>100*raw_data!AM812/raw_data!AI812</f>
        <v>47.696953112995196</v>
      </c>
      <c r="T811">
        <f>raw_data!AN812</f>
        <v>125147848044.54601</v>
      </c>
      <c r="U811">
        <f>raw_data!AO812</f>
        <v>0</v>
      </c>
      <c r="V811">
        <f>100*raw_data!AP812/raw_data!AI812</f>
        <v>0</v>
      </c>
      <c r="W811">
        <f>100*raw_data!AQ812/raw_data!AI812</f>
        <v>0</v>
      </c>
    </row>
    <row r="812" spans="1:23" x14ac:dyDescent="0.35">
      <c r="A812" s="27" t="str">
        <f>raw_data!A813</f>
        <v>China</v>
      </c>
      <c r="B812" s="28">
        <f>raw_data!B813</f>
        <v>1998</v>
      </c>
      <c r="C812" s="33">
        <f>raw_data!C813+raw_data!D813</f>
        <v>7.89400721287672</v>
      </c>
      <c r="D812" s="33">
        <f>SUM(raw_data!E813:'raw_data'!J813)</f>
        <v>124.72081756820864</v>
      </c>
      <c r="E812" s="31">
        <f t="shared" si="48"/>
        <v>15.79943040396059</v>
      </c>
      <c r="F812" s="21">
        <f>raw_data!K813+raw_data!L813</f>
        <v>0.3225384</v>
      </c>
      <c r="G812" s="21">
        <f>SUM(raw_data!M813:'raw_data'!R813)</f>
        <v>3.2840705999999997</v>
      </c>
      <c r="H812" s="25">
        <f t="shared" si="49"/>
        <v>10.181952288471697</v>
      </c>
      <c r="I812" s="21">
        <f>raw_data!S813+raw_data!T813</f>
        <v>1.4308482</v>
      </c>
      <c r="J812" s="21">
        <f>SUM(raw_data!U813:'raw_data'!Z813)</f>
        <v>4.6919917</v>
      </c>
      <c r="K812" s="25">
        <f t="shared" si="50"/>
        <v>3.2791680487140424</v>
      </c>
      <c r="L812" s="21">
        <f>raw_data!AA813+raw_data!AB813</f>
        <v>17.1440868</v>
      </c>
      <c r="M812" s="21">
        <f>SUM(raw_data!AC813:'raw_data'!AH813)</f>
        <v>131.73477339999999</v>
      </c>
      <c r="N812" s="25">
        <f t="shared" si="51"/>
        <v>7.6839772766432795</v>
      </c>
      <c r="O812">
        <f>raw_data!AI813</f>
        <v>1248897476</v>
      </c>
      <c r="P812">
        <f>100*raw_data!AJ813/raw_data!AI813</f>
        <v>48.913530352911053</v>
      </c>
      <c r="Q812">
        <f>100*raw_data!AK813/raw_data!AI813</f>
        <v>0</v>
      </c>
      <c r="R812">
        <f>100*raw_data!AL813/raw_data!AI813</f>
        <v>0</v>
      </c>
      <c r="S812">
        <f>100*raw_data!AM813/raw_data!AI813</f>
        <v>34.235684691222808</v>
      </c>
      <c r="T812">
        <f>raw_data!AN813</f>
        <v>2547528761389.4302</v>
      </c>
      <c r="U812">
        <f>raw_data!AO813</f>
        <v>0</v>
      </c>
      <c r="V812">
        <f>100*raw_data!AP813/raw_data!AI813</f>
        <v>0</v>
      </c>
      <c r="W812">
        <f>100*raw_data!AQ813/raw_data!AI813</f>
        <v>0</v>
      </c>
    </row>
    <row r="813" spans="1:23" x14ac:dyDescent="0.35">
      <c r="A813" s="27" t="str">
        <f>raw_data!A814</f>
        <v>EU-12</v>
      </c>
      <c r="B813" s="28">
        <f>raw_data!B814</f>
        <v>1998</v>
      </c>
      <c r="C813" s="33">
        <f>raw_data!C814+raw_data!D814</f>
        <v>0.446535061673907</v>
      </c>
      <c r="D813" s="33">
        <f>SUM(raw_data!E814:'raw_data'!J814)</f>
        <v>29.681032592886833</v>
      </c>
      <c r="E813" s="31">
        <f t="shared" si="48"/>
        <v>66.469657458974908</v>
      </c>
      <c r="F813" s="21">
        <f>raw_data!K814+raw_data!L814</f>
        <v>0.21619859999999999</v>
      </c>
      <c r="G813" s="21">
        <f>SUM(raw_data!M814:'raw_data'!R814)</f>
        <v>2.2349009</v>
      </c>
      <c r="H813" s="25">
        <f t="shared" si="49"/>
        <v>10.337258890668117</v>
      </c>
      <c r="I813" s="21">
        <f>raw_data!S814+raw_data!T814</f>
        <v>0.18656430000000002</v>
      </c>
      <c r="J813" s="21">
        <f>SUM(raw_data!U814:'raw_data'!Z814)</f>
        <v>5.7927500000000007</v>
      </c>
      <c r="K813" s="25">
        <f t="shared" si="50"/>
        <v>31.049616673715175</v>
      </c>
      <c r="L813" s="21">
        <f>raw_data!AA814+raw_data!AB814</f>
        <v>0.86498279999999994</v>
      </c>
      <c r="M813" s="21">
        <f>SUM(raw_data!AC814:'raw_data'!AH814)</f>
        <v>39.657083300000004</v>
      </c>
      <c r="N813" s="25">
        <f t="shared" si="51"/>
        <v>45.847250719898717</v>
      </c>
      <c r="O813">
        <f>raw_data!AI814</f>
        <v>106006152</v>
      </c>
      <c r="P813">
        <f>100*raw_data!AJ814/raw_data!AI814</f>
        <v>51.684051318078218</v>
      </c>
      <c r="Q813">
        <f>100*raw_data!AK814/raw_data!AI814</f>
        <v>0</v>
      </c>
      <c r="R813">
        <f>100*raw_data!AL814/raw_data!AI814</f>
        <v>23.575665684006715</v>
      </c>
      <c r="S813">
        <f>100*raw_data!AM814/raw_data!AI814</f>
        <v>62.069508003648693</v>
      </c>
      <c r="T813">
        <f>raw_data!AN814</f>
        <v>739412430252.45703</v>
      </c>
      <c r="U813">
        <f>raw_data!AO814</f>
        <v>0</v>
      </c>
      <c r="V813">
        <f>100*raw_data!AP814/raw_data!AI814</f>
        <v>0</v>
      </c>
      <c r="W813">
        <f>100*raw_data!AQ814/raw_data!AI814</f>
        <v>0</v>
      </c>
    </row>
    <row r="814" spans="1:23" x14ac:dyDescent="0.35">
      <c r="A814" s="27" t="str">
        <f>raw_data!A815</f>
        <v>EU-15</v>
      </c>
      <c r="B814" s="28">
        <f>raw_data!B815</f>
        <v>1998</v>
      </c>
      <c r="C814" s="33">
        <f>raw_data!C815+raw_data!D815</f>
        <v>3.7101519669420302</v>
      </c>
      <c r="D814" s="33">
        <f>SUM(raw_data!E815:'raw_data'!J815)</f>
        <v>140.93695321920848</v>
      </c>
      <c r="E814" s="31">
        <f t="shared" si="48"/>
        <v>37.986841098417621</v>
      </c>
      <c r="F814" s="21">
        <f>raw_data!K815+raw_data!L815</f>
        <v>5.7794123000000006</v>
      </c>
      <c r="G814" s="21">
        <f>SUM(raw_data!M815:'raw_data'!R815)</f>
        <v>42.574077400000007</v>
      </c>
      <c r="H814" s="25">
        <f t="shared" si="49"/>
        <v>7.3665063487510665</v>
      </c>
      <c r="I814" s="21">
        <f>raw_data!S815+raw_data!T815</f>
        <v>2.3758802999999999</v>
      </c>
      <c r="J814" s="21">
        <f>SUM(raw_data!U815:'raw_data'!Z815)</f>
        <v>64.295439700000003</v>
      </c>
      <c r="K814" s="25">
        <f t="shared" si="50"/>
        <v>27.061733581443477</v>
      </c>
      <c r="L814" s="21">
        <f>raw_data!AA815+raw_data!AB815</f>
        <v>6.1419002999999996</v>
      </c>
      <c r="M814" s="21">
        <f>SUM(raw_data!AC815:'raw_data'!AH815)</f>
        <v>178.00936439999998</v>
      </c>
      <c r="N814" s="25">
        <f t="shared" si="51"/>
        <v>28.982783129840122</v>
      </c>
      <c r="O814">
        <f>raw_data!AI815</f>
        <v>376577426</v>
      </c>
      <c r="P814">
        <f>100*raw_data!AJ815/raw_data!AI815</f>
        <v>51.282260610066416</v>
      </c>
      <c r="Q814">
        <f>100*raw_data!AK815/raw_data!AI815</f>
        <v>0.39253149497070489</v>
      </c>
      <c r="R814">
        <f>100*raw_data!AL815/raw_data!AI815</f>
        <v>1.5776912235838587</v>
      </c>
      <c r="S814">
        <f>100*raw_data!AM815/raw_data!AI815</f>
        <v>74.357008590313114</v>
      </c>
      <c r="T814">
        <f>raw_data!AN815</f>
        <v>11914221497113.6</v>
      </c>
      <c r="U814">
        <f>raw_data!AO815</f>
        <v>33</v>
      </c>
      <c r="V814">
        <f>100*raw_data!AP815/raw_data!AI815</f>
        <v>0</v>
      </c>
      <c r="W814">
        <f>100*raw_data!AQ815/raw_data!AI815</f>
        <v>0</v>
      </c>
    </row>
    <row r="815" spans="1:23" x14ac:dyDescent="0.35">
      <c r="A815" s="27" t="str">
        <f>raw_data!A816</f>
        <v>Europe_Eastern</v>
      </c>
      <c r="B815" s="28">
        <f>raw_data!B816</f>
        <v>1998</v>
      </c>
      <c r="C815" s="33">
        <f>raw_data!C816+raw_data!D816</f>
        <v>0.20730998508258591</v>
      </c>
      <c r="D815" s="33">
        <f>SUM(raw_data!E816:'raw_data'!J816)</f>
        <v>14.860328158349486</v>
      </c>
      <c r="E815" s="31">
        <f t="shared" si="48"/>
        <v>71.681680708382615</v>
      </c>
      <c r="F815" s="21">
        <f>raw_data!K816+raw_data!L816</f>
        <v>2.7173800000000001E-2</v>
      </c>
      <c r="G815" s="21">
        <f>SUM(raw_data!M816:'raw_data'!R816)</f>
        <v>0.18489619999999998</v>
      </c>
      <c r="H815" s="25">
        <f t="shared" si="49"/>
        <v>6.8042084655072159</v>
      </c>
      <c r="I815" s="21">
        <f>raw_data!S816+raw_data!T816</f>
        <v>0.10978789999999999</v>
      </c>
      <c r="J815" s="21">
        <f>SUM(raw_data!U816:'raw_data'!Z816)</f>
        <v>1.4337836000000004</v>
      </c>
      <c r="K815" s="25">
        <f t="shared" si="50"/>
        <v>13.059577603725005</v>
      </c>
      <c r="L815" s="21">
        <f>raw_data!AA816+raw_data!AB816</f>
        <v>1.3078928000000001</v>
      </c>
      <c r="M815" s="21">
        <f>SUM(raw_data!AC816:'raw_data'!AH816)</f>
        <v>23.595262399999999</v>
      </c>
      <c r="N815" s="25">
        <f t="shared" si="51"/>
        <v>18.040669999865433</v>
      </c>
      <c r="O815">
        <f>raw_data!AI816</f>
        <v>63151690</v>
      </c>
      <c r="P815">
        <f>100*raw_data!AJ816/raw_data!AI816</f>
        <v>53.56285793776857</v>
      </c>
      <c r="Q815">
        <f>100*raw_data!AK816/raw_data!AI816</f>
        <v>0</v>
      </c>
      <c r="R815">
        <f>100*raw_data!AL816/raw_data!AI816</f>
        <v>80.904113571624137</v>
      </c>
      <c r="S815">
        <f>100*raw_data!AM816/raw_data!AI816</f>
        <v>66.378160267761643</v>
      </c>
      <c r="T815">
        <f>raw_data!AN816</f>
        <v>93943265117.6987</v>
      </c>
      <c r="U815">
        <f>raw_data!AO816</f>
        <v>34</v>
      </c>
      <c r="V815">
        <f>100*raw_data!AP816/raw_data!AI816</f>
        <v>0</v>
      </c>
      <c r="W815">
        <f>100*raw_data!AQ816/raw_data!AI816</f>
        <v>0</v>
      </c>
    </row>
    <row r="816" spans="1:23" x14ac:dyDescent="0.35">
      <c r="A816" s="27" t="str">
        <f>raw_data!A817</f>
        <v>Europe_Non_EU</v>
      </c>
      <c r="B816" s="28">
        <f>raw_data!B817</f>
        <v>1998</v>
      </c>
      <c r="C816" s="33">
        <f>raw_data!C817+raw_data!D817</f>
        <v>1.434187778418212</v>
      </c>
      <c r="D816" s="33">
        <f>SUM(raw_data!E817:'raw_data'!J817)</f>
        <v>16.449743567828058</v>
      </c>
      <c r="E816" s="31">
        <f t="shared" si="48"/>
        <v>11.469727894328271</v>
      </c>
      <c r="F816" s="21">
        <f>raw_data!K817+raw_data!L817</f>
        <v>0.1666395</v>
      </c>
      <c r="G816" s="21">
        <f>SUM(raw_data!M817:'raw_data'!R817)</f>
        <v>0.62549070000000007</v>
      </c>
      <c r="H816" s="25">
        <f t="shared" si="49"/>
        <v>3.7535560296328305</v>
      </c>
      <c r="I816" s="21">
        <f>raw_data!S817+raw_data!T817</f>
        <v>0.6937523000000001</v>
      </c>
      <c r="J816" s="21">
        <f>SUM(raw_data!U817:'raw_data'!Z817)</f>
        <v>0.2313974</v>
      </c>
      <c r="K816" s="25">
        <f t="shared" si="50"/>
        <v>0.33354469599596276</v>
      </c>
      <c r="L816" s="21">
        <f>raw_data!AA817+raw_data!AB817</f>
        <v>2.6811312000000003</v>
      </c>
      <c r="M816" s="21">
        <f>SUM(raw_data!AC817:'raw_data'!AH817)</f>
        <v>18.539609799999997</v>
      </c>
      <c r="N816" s="25">
        <f t="shared" si="51"/>
        <v>6.9148461664240806</v>
      </c>
      <c r="O816">
        <f>raw_data!AI817</f>
        <v>84200858</v>
      </c>
      <c r="P816">
        <f>100*raw_data!AJ817/raw_data!AI817</f>
        <v>50.090370813086011</v>
      </c>
      <c r="Q816">
        <f>100*raw_data!AK817/raw_data!AI817</f>
        <v>0</v>
      </c>
      <c r="R816">
        <f>100*raw_data!AL817/raw_data!AI817</f>
        <v>4.1231729491402573</v>
      </c>
      <c r="S816">
        <f>100*raw_data!AM817/raw_data!AI817</f>
        <v>60.006249580022093</v>
      </c>
      <c r="T816">
        <f>raw_data!AN817</f>
        <v>486492530813.52301</v>
      </c>
      <c r="U816">
        <f>raw_data!AO817</f>
        <v>0</v>
      </c>
      <c r="V816">
        <f>100*raw_data!AP817/raw_data!AI817</f>
        <v>0</v>
      </c>
      <c r="W816">
        <f>100*raw_data!AQ817/raw_data!AI817</f>
        <v>0</v>
      </c>
    </row>
    <row r="817" spans="1:23" x14ac:dyDescent="0.35">
      <c r="A817" s="27" t="str">
        <f>raw_data!A818</f>
        <v>European Free Trade Association</v>
      </c>
      <c r="B817" s="28">
        <f>raw_data!B818</f>
        <v>1998</v>
      </c>
      <c r="C817" s="33">
        <f>raw_data!C818+raw_data!D818</f>
        <v>0.10991355587301579</v>
      </c>
      <c r="D817" s="33">
        <f>SUM(raw_data!E818:'raw_data'!J818)</f>
        <v>4.8196888209245241</v>
      </c>
      <c r="E817" s="31">
        <f t="shared" si="48"/>
        <v>43.849812542619929</v>
      </c>
      <c r="F817" s="21">
        <f>raw_data!K818+raw_data!L818</f>
        <v>0.12848890000000002</v>
      </c>
      <c r="G817" s="21">
        <f>SUM(raw_data!M818:'raw_data'!R818)</f>
        <v>0.53148119999999999</v>
      </c>
      <c r="H817" s="25">
        <f t="shared" si="49"/>
        <v>4.1363977744381026</v>
      </c>
      <c r="I817" s="21">
        <f>raw_data!S818+raw_data!T818</f>
        <v>2.0339999999999998E-3</v>
      </c>
      <c r="J817" s="21">
        <f>SUM(raw_data!U818:'raw_data'!Z818)</f>
        <v>5.5544060000000002</v>
      </c>
      <c r="K817" s="25">
        <f t="shared" si="50"/>
        <v>2730.7797443461163</v>
      </c>
      <c r="L817" s="21">
        <f>raw_data!AA818+raw_data!AB818</f>
        <v>1.4393799999999998E-2</v>
      </c>
      <c r="M817" s="21">
        <f>SUM(raw_data!AC818:'raw_data'!AH818)</f>
        <v>12.049155599999997</v>
      </c>
      <c r="N817" s="25">
        <f t="shared" si="51"/>
        <v>837.1073378815878</v>
      </c>
      <c r="O817">
        <f>raw_data!AI818</f>
        <v>11847702</v>
      </c>
      <c r="P817">
        <f>100*raw_data!AJ818/raw_data!AI818</f>
        <v>50.893827343057751</v>
      </c>
      <c r="Q817">
        <f>100*raw_data!AK818/raw_data!AI818</f>
        <v>0</v>
      </c>
      <c r="R817">
        <f>100*raw_data!AL818/raw_data!AI818</f>
        <v>34.532072126729723</v>
      </c>
      <c r="S817">
        <f>100*raw_data!AM818/raw_data!AI818</f>
        <v>74.340028133725852</v>
      </c>
      <c r="T817">
        <f>raw_data!AN818</f>
        <v>801107160127.06799</v>
      </c>
      <c r="U817">
        <f>raw_data!AO818</f>
        <v>0</v>
      </c>
      <c r="V817">
        <f>100*raw_data!AP818/raw_data!AI818</f>
        <v>0</v>
      </c>
      <c r="W817">
        <f>100*raw_data!AQ818/raw_data!AI818</f>
        <v>0</v>
      </c>
    </row>
    <row r="818" spans="1:23" x14ac:dyDescent="0.35">
      <c r="A818" s="27" t="str">
        <f>raw_data!A819</f>
        <v>India</v>
      </c>
      <c r="B818" s="28">
        <f>raw_data!B819</f>
        <v>1998</v>
      </c>
      <c r="C818" s="33">
        <f>raw_data!C819+raw_data!D819</f>
        <v>15.20661163893161</v>
      </c>
      <c r="D818" s="33">
        <f>SUM(raw_data!E819:'raw_data'!J819)</f>
        <v>72.586735996467311</v>
      </c>
      <c r="E818" s="31">
        <f t="shared" si="48"/>
        <v>4.7733668564686988</v>
      </c>
      <c r="F818" s="21">
        <f>raw_data!K819+raw_data!L819</f>
        <v>1.1783815</v>
      </c>
      <c r="G818" s="21">
        <f>SUM(raw_data!M819:'raw_data'!R819)</f>
        <v>5.3600700000000001E-2</v>
      </c>
      <c r="H818" s="25">
        <f t="shared" si="49"/>
        <v>4.5486712070751285E-2</v>
      </c>
      <c r="I818" s="21">
        <f>raw_data!S819+raw_data!T819</f>
        <v>0.86034429999999995</v>
      </c>
      <c r="J818" s="21">
        <f>SUM(raw_data!U819:'raw_data'!Z819)</f>
        <v>0.78249409999999997</v>
      </c>
      <c r="K818" s="25">
        <f t="shared" si="50"/>
        <v>0.90951273809799171</v>
      </c>
      <c r="L818" s="21">
        <f>raw_data!AA819+raw_data!AB819</f>
        <v>21.965865999999998</v>
      </c>
      <c r="M818" s="21">
        <f>SUM(raw_data!AC819:'raw_data'!AH819)</f>
        <v>86.63839440000001</v>
      </c>
      <c r="N818" s="25">
        <f t="shared" si="51"/>
        <v>3.9442284861430008</v>
      </c>
      <c r="O818">
        <f>raw_data!AI819</f>
        <v>1021434576</v>
      </c>
      <c r="P818">
        <f>100*raw_data!AJ819/raw_data!AI819</f>
        <v>48.279857916225467</v>
      </c>
      <c r="Q818">
        <f>100*raw_data!AK819/raw_data!AI819</f>
        <v>0</v>
      </c>
      <c r="R818">
        <f>100*raw_data!AL819/raw_data!AI819</f>
        <v>0</v>
      </c>
      <c r="S818">
        <f>100*raw_data!AM819/raw_data!AI819</f>
        <v>27.240000048715796</v>
      </c>
      <c r="T818">
        <f>raw_data!AN819</f>
        <v>708271417735.03101</v>
      </c>
      <c r="U818">
        <f>raw_data!AO819</f>
        <v>0</v>
      </c>
      <c r="V818">
        <f>100*raw_data!AP819/raw_data!AI819</f>
        <v>0</v>
      </c>
      <c r="W818">
        <f>100*raw_data!AQ819/raw_data!AI819</f>
        <v>0</v>
      </c>
    </row>
    <row r="819" spans="1:23" x14ac:dyDescent="0.35">
      <c r="A819" s="27" t="str">
        <f>raw_data!A820</f>
        <v>Indonesia</v>
      </c>
      <c r="B819" s="28">
        <f>raw_data!B820</f>
        <v>1998</v>
      </c>
      <c r="C819" s="33">
        <f>raw_data!C820+raw_data!D820</f>
        <v>1.653198629328763</v>
      </c>
      <c r="D819" s="33">
        <f>SUM(raw_data!E820:'raw_data'!J820)</f>
        <v>8.5254019369093008</v>
      </c>
      <c r="E819" s="31">
        <f t="shared" si="48"/>
        <v>5.1569132623650988</v>
      </c>
      <c r="F819" s="21">
        <f>raw_data!K820+raw_data!L820</f>
        <v>0.26990789999999998</v>
      </c>
      <c r="G819" s="21">
        <f>SUM(raw_data!M820:'raw_data'!R820)</f>
        <v>1.2225888</v>
      </c>
      <c r="H819" s="25">
        <f t="shared" si="49"/>
        <v>4.5296517812187052</v>
      </c>
      <c r="I819" s="21">
        <f>raw_data!S820+raw_data!T820</f>
        <v>0.10578369999999999</v>
      </c>
      <c r="J819" s="21">
        <f>SUM(raw_data!U820:'raw_data'!Z820)</f>
        <v>0.8228801</v>
      </c>
      <c r="K819" s="25">
        <f t="shared" si="50"/>
        <v>7.7788931565070998</v>
      </c>
      <c r="L819" s="21">
        <f>raw_data!AA820+raw_data!AB820</f>
        <v>1.7599317999999999</v>
      </c>
      <c r="M819" s="21">
        <f>SUM(raw_data!AC820:'raw_data'!AH820)</f>
        <v>8.5364338000000011</v>
      </c>
      <c r="N819" s="25">
        <f t="shared" si="51"/>
        <v>4.8504344316069528</v>
      </c>
      <c r="O819">
        <f>raw_data!AI820</f>
        <v>207855486</v>
      </c>
      <c r="P819">
        <f>100*raw_data!AJ820/raw_data!AI820</f>
        <v>49.722799714798001</v>
      </c>
      <c r="Q819">
        <f>100*raw_data!AK820/raw_data!AI820</f>
        <v>0</v>
      </c>
      <c r="R819">
        <f>100*raw_data!AL820/raw_data!AI820</f>
        <v>0</v>
      </c>
      <c r="S819">
        <f>100*raw_data!AM820/raw_data!AI820</f>
        <v>39.593000205921918</v>
      </c>
      <c r="T819">
        <f>raw_data!AN820</f>
        <v>373533751969.78302</v>
      </c>
      <c r="U819">
        <f>raw_data!AO820</f>
        <v>31</v>
      </c>
      <c r="V819">
        <f>100*raw_data!AP820/raw_data!AI820</f>
        <v>0</v>
      </c>
      <c r="W819">
        <f>100*raw_data!AQ820/raw_data!AI820</f>
        <v>0</v>
      </c>
    </row>
    <row r="820" spans="1:23" x14ac:dyDescent="0.35">
      <c r="A820" s="27" t="str">
        <f>raw_data!A821</f>
        <v>Japan</v>
      </c>
      <c r="B820" s="28">
        <f>raw_data!B821</f>
        <v>1998</v>
      </c>
      <c r="C820" s="33">
        <f>raw_data!C821+raw_data!D821</f>
        <v>0.59613782266119508</v>
      </c>
      <c r="D820" s="33">
        <f>SUM(raw_data!E821:'raw_data'!J821)</f>
        <v>27.22884363009868</v>
      </c>
      <c r="E820" s="31">
        <f t="shared" si="48"/>
        <v>45.675416984192488</v>
      </c>
      <c r="F820" s="21">
        <f>raw_data!K821+raw_data!L821</f>
        <v>0.4684683</v>
      </c>
      <c r="G820" s="21">
        <f>SUM(raw_data!M821:'raw_data'!R821)</f>
        <v>4.8475973999999997</v>
      </c>
      <c r="H820" s="25">
        <f t="shared" si="49"/>
        <v>10.347759709675126</v>
      </c>
      <c r="I820" s="21">
        <f>raw_data!S821+raw_data!T821</f>
        <v>2.3032999999999999E-3</v>
      </c>
      <c r="J820" s="21">
        <f>SUM(raw_data!U821:'raw_data'!Z821)</f>
        <v>0.35408010000000001</v>
      </c>
      <c r="K820" s="25">
        <f t="shared" si="50"/>
        <v>153.72730430252247</v>
      </c>
      <c r="L820" s="21">
        <f>raw_data!AA821+raw_data!AB821</f>
        <v>0.16372</v>
      </c>
      <c r="M820" s="21">
        <f>SUM(raw_data!AC821:'raw_data'!AH821)</f>
        <v>21.573820199999997</v>
      </c>
      <c r="N820" s="25">
        <f t="shared" si="51"/>
        <v>131.77266186171511</v>
      </c>
      <c r="O820">
        <f>raw_data!AI821</f>
        <v>126400000</v>
      </c>
      <c r="P820">
        <f>100*raw_data!AJ821/raw_data!AI821</f>
        <v>50.966789556962027</v>
      </c>
      <c r="Q820">
        <f>100*raw_data!AK821/raw_data!AI821</f>
        <v>0</v>
      </c>
      <c r="R820">
        <f>100*raw_data!AL821/raw_data!AI821</f>
        <v>99.955688291139239</v>
      </c>
      <c r="S820">
        <f>100*raw_data!AM821/raw_data!AI821</f>
        <v>78.397999999999996</v>
      </c>
      <c r="T820">
        <f>raw_data!AN821</f>
        <v>3892499235707.73</v>
      </c>
      <c r="U820">
        <f>raw_data!AO821</f>
        <v>0</v>
      </c>
      <c r="V820">
        <f>100*raw_data!AP821/raw_data!AI821</f>
        <v>0</v>
      </c>
      <c r="W820">
        <f>100*raw_data!AQ821/raw_data!AI821</f>
        <v>0</v>
      </c>
    </row>
    <row r="821" spans="1:23" x14ac:dyDescent="0.35">
      <c r="A821" s="27" t="str">
        <f>raw_data!A822</f>
        <v>Mexico</v>
      </c>
      <c r="B821" s="28">
        <f>raw_data!B822</f>
        <v>1998</v>
      </c>
      <c r="C821" s="33">
        <f>raw_data!C822+raw_data!D822</f>
        <v>1.6503942424311231</v>
      </c>
      <c r="D821" s="33">
        <f>SUM(raw_data!E822:'raw_data'!J822)</f>
        <v>17.743326019004638</v>
      </c>
      <c r="E821" s="31">
        <f t="shared" si="48"/>
        <v>10.750962141547298</v>
      </c>
      <c r="F821" s="21">
        <f>raw_data!K822+raw_data!L822</f>
        <v>0.31395689999999998</v>
      </c>
      <c r="G821" s="21">
        <f>SUM(raw_data!M822:'raw_data'!R822)</f>
        <v>3.1929221999999999</v>
      </c>
      <c r="H821" s="25">
        <f t="shared" si="49"/>
        <v>10.169937975562888</v>
      </c>
      <c r="I821" s="21">
        <f>raw_data!S822+raw_data!T822</f>
        <v>0.16878169999999998</v>
      </c>
      <c r="J821" s="21">
        <f>SUM(raw_data!U822:'raw_data'!Z822)</f>
        <v>0.43949780000000005</v>
      </c>
      <c r="K821" s="25">
        <f t="shared" si="50"/>
        <v>2.6039422520332485</v>
      </c>
      <c r="L821" s="21">
        <f>raw_data!AA822+raw_data!AB822</f>
        <v>1.670506</v>
      </c>
      <c r="M821" s="21">
        <f>SUM(raw_data!AC822:'raw_data'!AH822)</f>
        <v>16.073990199999997</v>
      </c>
      <c r="N821" s="25">
        <f t="shared" si="51"/>
        <v>9.6222283547619689</v>
      </c>
      <c r="O821">
        <f>raw_data!AI822</f>
        <v>94767284</v>
      </c>
      <c r="P821">
        <f>100*raw_data!AJ822/raw_data!AI822</f>
        <v>51.01622623267329</v>
      </c>
      <c r="Q821">
        <f>100*raw_data!AK822/raw_data!AI822</f>
        <v>0</v>
      </c>
      <c r="R821">
        <f>100*raw_data!AL822/raw_data!AI822</f>
        <v>0</v>
      </c>
      <c r="S821">
        <f>100*raw_data!AM822/raw_data!AI822</f>
        <v>74.185999674740074</v>
      </c>
      <c r="T821">
        <f>raw_data!AN822</f>
        <v>812781500922.36694</v>
      </c>
      <c r="U821">
        <f>raw_data!AO822</f>
        <v>52</v>
      </c>
      <c r="V821">
        <f>100*raw_data!AP822/raw_data!AI822</f>
        <v>0</v>
      </c>
      <c r="W821">
        <f>100*raw_data!AQ822/raw_data!AI822</f>
        <v>0</v>
      </c>
    </row>
    <row r="822" spans="1:23" x14ac:dyDescent="0.35">
      <c r="A822" s="27" t="str">
        <f>raw_data!A823</f>
        <v>Middle East</v>
      </c>
      <c r="B822" s="28">
        <f>raw_data!B823</f>
        <v>1998</v>
      </c>
      <c r="C822" s="33">
        <f>raw_data!C823+raw_data!D823</f>
        <v>1.7606859796640371</v>
      </c>
      <c r="D822" s="33">
        <f>SUM(raw_data!E823:'raw_data'!J823)</f>
        <v>17.542721840396641</v>
      </c>
      <c r="E822" s="31">
        <f t="shared" si="48"/>
        <v>9.9635721775577686</v>
      </c>
      <c r="F822" s="21">
        <f>raw_data!K823+raw_data!L823</f>
        <v>0.57355960000000006</v>
      </c>
      <c r="G822" s="21">
        <f>SUM(raw_data!M823:'raw_data'!R823)</f>
        <v>4.8005015000000002</v>
      </c>
      <c r="H822" s="25">
        <f t="shared" si="49"/>
        <v>8.3696646346778945</v>
      </c>
      <c r="I822" s="21">
        <f>raw_data!S823+raw_data!T823</f>
        <v>0.28717179999999998</v>
      </c>
      <c r="J822" s="21">
        <f>SUM(raw_data!U823:'raw_data'!Z823)</f>
        <v>0.56085010000000002</v>
      </c>
      <c r="K822" s="25">
        <f t="shared" si="50"/>
        <v>1.9530124476010529</v>
      </c>
      <c r="L822" s="21">
        <f>raw_data!AA823+raw_data!AB823</f>
        <v>1.6757833999999998</v>
      </c>
      <c r="M822" s="21">
        <f>SUM(raw_data!AC823:'raw_data'!AH823)</f>
        <v>16.089373399999999</v>
      </c>
      <c r="N822" s="25">
        <f t="shared" si="51"/>
        <v>9.6011056082784929</v>
      </c>
      <c r="O822">
        <f>raw_data!AI823</f>
        <v>166140801</v>
      </c>
      <c r="P822">
        <f>100*raw_data!AJ823/raw_data!AI823</f>
        <v>48.134153993876552</v>
      </c>
      <c r="Q822">
        <f>100*raw_data!AK823/raw_data!AI823</f>
        <v>0</v>
      </c>
      <c r="R822">
        <f>100*raw_data!AL823/raw_data!AI823</f>
        <v>6.3428946631839098</v>
      </c>
      <c r="S822">
        <f>100*raw_data!AM823/raw_data!AI823</f>
        <v>63.691073693571518</v>
      </c>
      <c r="T822">
        <f>raw_data!AN823</f>
        <v>1233446326201.97</v>
      </c>
      <c r="U822">
        <f>raw_data!AO823</f>
        <v>42</v>
      </c>
      <c r="V822">
        <f>100*raw_data!AP823/raw_data!AI823</f>
        <v>0</v>
      </c>
      <c r="W822">
        <f>100*raw_data!AQ823/raw_data!AI823</f>
        <v>0</v>
      </c>
    </row>
    <row r="823" spans="1:23" x14ac:dyDescent="0.35">
      <c r="A823" s="27" t="str">
        <f>raw_data!A824</f>
        <v>Pakistan</v>
      </c>
      <c r="B823" s="28">
        <f>raw_data!B824</f>
        <v>1998</v>
      </c>
      <c r="C823" s="33">
        <f>raw_data!C824+raw_data!D824</f>
        <v>1.1438393832820051</v>
      </c>
      <c r="D823" s="33">
        <f>SUM(raw_data!E824:'raw_data'!J824)</f>
        <v>23.301251567766972</v>
      </c>
      <c r="E823" s="31">
        <f t="shared" si="48"/>
        <v>20.371086979807394</v>
      </c>
      <c r="F823" s="21">
        <f>raw_data!K824+raw_data!L824</f>
        <v>0.27822559999999996</v>
      </c>
      <c r="G823" s="21">
        <f>SUM(raw_data!M824:'raw_data'!R824)</f>
        <v>0.1105404</v>
      </c>
      <c r="H823" s="25">
        <f t="shared" si="49"/>
        <v>0.39730492089872393</v>
      </c>
      <c r="I823" s="21">
        <f>raw_data!S824+raw_data!T824</f>
        <v>1.6639000000000001E-2</v>
      </c>
      <c r="J823" s="21">
        <f>SUM(raw_data!U824:'raw_data'!Z824)</f>
        <v>0.10561710000000001</v>
      </c>
      <c r="K823" s="25">
        <f t="shared" si="50"/>
        <v>6.3475629545044772</v>
      </c>
      <c r="L823" s="21">
        <f>raw_data!AA824+raw_data!AB824</f>
        <v>1.2303061</v>
      </c>
      <c r="M823" s="21">
        <f>SUM(raw_data!AC824:'raw_data'!AH824)</f>
        <v>27.099438599999999</v>
      </c>
      <c r="N823" s="25">
        <f t="shared" si="51"/>
        <v>22.026582327763798</v>
      </c>
      <c r="O823">
        <f>raw_data!AI824</f>
        <v>145476106</v>
      </c>
      <c r="P823">
        <f>100*raw_data!AJ824/raw_data!AI824</f>
        <v>48.295790925280883</v>
      </c>
      <c r="Q823">
        <f>100*raw_data!AK824/raw_data!AI824</f>
        <v>0</v>
      </c>
      <c r="R823">
        <f>100*raw_data!AL824/raw_data!AI824</f>
        <v>0</v>
      </c>
      <c r="S823">
        <f>100*raw_data!AM824/raw_data!AI824</f>
        <v>32.584999903695525</v>
      </c>
      <c r="T823">
        <f>raw_data!AN824</f>
        <v>135541064422.57001</v>
      </c>
      <c r="U823">
        <f>raw_data!AO824</f>
        <v>33</v>
      </c>
      <c r="V823">
        <f>100*raw_data!AP824/raw_data!AI824</f>
        <v>0</v>
      </c>
      <c r="W823">
        <f>100*raw_data!AQ824/raw_data!AI824</f>
        <v>0</v>
      </c>
    </row>
    <row r="824" spans="1:23" x14ac:dyDescent="0.35">
      <c r="A824" s="27" t="str">
        <f>raw_data!A825</f>
        <v>Russia</v>
      </c>
      <c r="B824" s="28">
        <f>raw_data!B825</f>
        <v>1998</v>
      </c>
      <c r="C824" s="33">
        <f>raw_data!C825+raw_data!D825</f>
        <v>0.27808280332614799</v>
      </c>
      <c r="D824" s="33">
        <f>SUM(raw_data!E825:'raw_data'!J825)</f>
        <v>33.817367180646173</v>
      </c>
      <c r="E824" s="31">
        <f t="shared" si="48"/>
        <v>121.60898400101227</v>
      </c>
      <c r="F824" s="21">
        <f>raw_data!K825+raw_data!L825</f>
        <v>0.1489192</v>
      </c>
      <c r="G824" s="21">
        <f>SUM(raw_data!M825:'raw_data'!R825)</f>
        <v>3.8488093999999999</v>
      </c>
      <c r="H824" s="25">
        <f t="shared" si="49"/>
        <v>25.8449508189676</v>
      </c>
      <c r="I824" s="21">
        <f>raw_data!S825+raw_data!T825</f>
        <v>1.5985600000000003E-2</v>
      </c>
      <c r="J824" s="21">
        <f>SUM(raw_data!U825:'raw_data'!Z825)</f>
        <v>2.6520824000000003</v>
      </c>
      <c r="K824" s="25">
        <f t="shared" si="50"/>
        <v>165.90446401761585</v>
      </c>
      <c r="L824" s="21">
        <f>raw_data!AA825+raw_data!AB825</f>
        <v>1.3253526</v>
      </c>
      <c r="M824" s="21">
        <f>SUM(raw_data!AC825:'raw_data'!AH825)</f>
        <v>45.360275999999999</v>
      </c>
      <c r="N824" s="25">
        <f t="shared" si="51"/>
        <v>34.225062824790925</v>
      </c>
      <c r="O824">
        <f>raw_data!AI825</f>
        <v>147670784</v>
      </c>
      <c r="P824">
        <f>100*raw_data!AJ825/raw_data!AI825</f>
        <v>53.258215924417385</v>
      </c>
      <c r="Q824">
        <f>100*raw_data!AK825/raw_data!AI825</f>
        <v>0</v>
      </c>
      <c r="R824">
        <f>100*raw_data!AL825/raw_data!AI825</f>
        <v>0</v>
      </c>
      <c r="S824">
        <f>100*raw_data!AM825/raw_data!AI825</f>
        <v>73.358999705723775</v>
      </c>
      <c r="T824">
        <f>raw_data!AN825</f>
        <v>666808803881.50696</v>
      </c>
      <c r="U824">
        <f>raw_data!AO825</f>
        <v>38</v>
      </c>
      <c r="V824">
        <f>100*raw_data!AP825/raw_data!AI825</f>
        <v>0</v>
      </c>
      <c r="W824">
        <f>100*raw_data!AQ825/raw_data!AI825</f>
        <v>0</v>
      </c>
    </row>
    <row r="825" spans="1:23" x14ac:dyDescent="0.35">
      <c r="A825" s="27" t="str">
        <f>raw_data!A826</f>
        <v>South Africa</v>
      </c>
      <c r="B825" s="28">
        <f>raw_data!B826</f>
        <v>1998</v>
      </c>
      <c r="C825" s="33">
        <f>raw_data!C826+raw_data!D826</f>
        <v>0.18818933541358651</v>
      </c>
      <c r="D825" s="33">
        <f>SUM(raw_data!E826:'raw_data'!J826)</f>
        <v>4.7251059782740183</v>
      </c>
      <c r="E825" s="31">
        <f t="shared" si="48"/>
        <v>25.108255831232849</v>
      </c>
      <c r="F825" s="21">
        <f>raw_data!K826+raw_data!L826</f>
        <v>8.3002699999999999E-2</v>
      </c>
      <c r="G825" s="21">
        <f>SUM(raw_data!M826:'raw_data'!R826)</f>
        <v>0.34264509999999998</v>
      </c>
      <c r="H825" s="25">
        <f t="shared" si="49"/>
        <v>4.1281199286288279</v>
      </c>
      <c r="I825" s="21">
        <f>raw_data!S826+raw_data!T826</f>
        <v>6.4749899999999999E-2</v>
      </c>
      <c r="J825" s="21">
        <f>SUM(raw_data!U826:'raw_data'!Z826)</f>
        <v>0.45514339999999998</v>
      </c>
      <c r="K825" s="25">
        <f t="shared" si="50"/>
        <v>7.0292525548302001</v>
      </c>
      <c r="L825" s="21">
        <f>raw_data!AA826+raw_data!AB826</f>
        <v>0.24155959999999999</v>
      </c>
      <c r="M825" s="21">
        <f>SUM(raw_data!AC826:'raw_data'!AH826)</f>
        <v>5.3983768000000003</v>
      </c>
      <c r="N825" s="25">
        <f t="shared" si="51"/>
        <v>22.348011836416358</v>
      </c>
      <c r="O825">
        <f>raw_data!AI826</f>
        <v>45852166</v>
      </c>
      <c r="P825">
        <f>100*raw_data!AJ826/raw_data!AI826</f>
        <v>52.666390939961268</v>
      </c>
      <c r="Q825">
        <f>100*raw_data!AK826/raw_data!AI826</f>
        <v>0</v>
      </c>
      <c r="R825">
        <f>100*raw_data!AL826/raw_data!AI826</f>
        <v>84.870483544877686</v>
      </c>
      <c r="S825">
        <f>100*raw_data!AM826/raw_data!AI826</f>
        <v>55.929999032106792</v>
      </c>
      <c r="T825">
        <f>raw_data!AN826</f>
        <v>207769735777.19199</v>
      </c>
      <c r="U825">
        <f>raw_data!AO826</f>
        <v>0</v>
      </c>
      <c r="V825">
        <f>100*raw_data!AP826/raw_data!AI826</f>
        <v>0</v>
      </c>
      <c r="W825">
        <f>100*raw_data!AQ826/raw_data!AI826</f>
        <v>0</v>
      </c>
    </row>
    <row r="826" spans="1:23" x14ac:dyDescent="0.35">
      <c r="A826" s="27" t="str">
        <f>raw_data!A827</f>
        <v>South America_Northern</v>
      </c>
      <c r="B826" s="28">
        <f>raw_data!B827</f>
        <v>1998</v>
      </c>
      <c r="C826" s="33">
        <f>raw_data!C827+raw_data!D827</f>
        <v>0.14299407779523329</v>
      </c>
      <c r="D826" s="33">
        <f>SUM(raw_data!E827:'raw_data'!J827)</f>
        <v>3.9309429989409357</v>
      </c>
      <c r="E826" s="31">
        <f t="shared" si="48"/>
        <v>27.490250362466224</v>
      </c>
      <c r="F826" s="21">
        <f>raw_data!K827+raw_data!L827</f>
        <v>0.1182762</v>
      </c>
      <c r="G826" s="21">
        <f>SUM(raw_data!M827:'raw_data'!R827)</f>
        <v>0.77903080000000002</v>
      </c>
      <c r="H826" s="25">
        <f t="shared" si="49"/>
        <v>6.5865389655738014</v>
      </c>
      <c r="I826" s="21">
        <f>raw_data!S827+raw_data!T827</f>
        <v>3.879E-4</v>
      </c>
      <c r="J826" s="21">
        <f>SUM(raw_data!U827:'raw_data'!Z827)</f>
        <v>0.1029195</v>
      </c>
      <c r="K826" s="25">
        <f t="shared" si="50"/>
        <v>265.32482598607891</v>
      </c>
      <c r="L826" s="21">
        <f>raw_data!AA827+raw_data!AB827</f>
        <v>3.8363599999999998E-2</v>
      </c>
      <c r="M826" s="21">
        <f>SUM(raw_data!AC827:'raw_data'!AH827)</f>
        <v>3.3807241999999991</v>
      </c>
      <c r="N826" s="25">
        <f t="shared" si="51"/>
        <v>88.123226183152767</v>
      </c>
      <c r="O826">
        <f>raw_data!AI827</f>
        <v>24722265</v>
      </c>
      <c r="P826">
        <f>100*raw_data!AJ827/raw_data!AI827</f>
        <v>49.878750996318502</v>
      </c>
      <c r="Q826">
        <f>100*raw_data!AK827/raw_data!AI827</f>
        <v>0</v>
      </c>
      <c r="R826">
        <f>100*raw_data!AL827/raw_data!AI827</f>
        <v>0</v>
      </c>
      <c r="S826">
        <f>100*raw_data!AM827/raw_data!AI827</f>
        <v>84.795135073586508</v>
      </c>
      <c r="T826">
        <f>raw_data!AN827</f>
        <v>5732921639.2732</v>
      </c>
      <c r="U826">
        <f>raw_data!AO827</f>
        <v>48</v>
      </c>
      <c r="V826">
        <f>100*raw_data!AP827/raw_data!AI827</f>
        <v>0</v>
      </c>
      <c r="W826">
        <f>100*raw_data!AQ827/raw_data!AI827</f>
        <v>0</v>
      </c>
    </row>
    <row r="827" spans="1:23" x14ac:dyDescent="0.35">
      <c r="A827" s="27" t="str">
        <f>raw_data!A828</f>
        <v>South America_Southern</v>
      </c>
      <c r="B827" s="28">
        <f>raw_data!B828</f>
        <v>1998</v>
      </c>
      <c r="C827" s="33">
        <f>raw_data!C828+raw_data!D828</f>
        <v>0.46539787372097902</v>
      </c>
      <c r="D827" s="33">
        <f>SUM(raw_data!E828:'raw_data'!J828)</f>
        <v>10.58853149044058</v>
      </c>
      <c r="E827" s="31">
        <f t="shared" si="48"/>
        <v>22.751568256602617</v>
      </c>
      <c r="F827" s="21">
        <f>raw_data!K828+raw_data!L828</f>
        <v>0.1343357</v>
      </c>
      <c r="G827" s="21">
        <f>SUM(raw_data!M828:'raw_data'!R828)</f>
        <v>0.86621170000000003</v>
      </c>
      <c r="H827" s="25">
        <f t="shared" si="49"/>
        <v>6.4481124526093963</v>
      </c>
      <c r="I827" s="21">
        <f>raw_data!S828+raw_data!T828</f>
        <v>9.6061499999999994E-2</v>
      </c>
      <c r="J827" s="21">
        <f>SUM(raw_data!U828:'raw_data'!Z828)</f>
        <v>13.316940300000001</v>
      </c>
      <c r="K827" s="25">
        <f t="shared" si="50"/>
        <v>138.62931871769649</v>
      </c>
      <c r="L827" s="21">
        <f>raw_data!AA828+raw_data!AB828</f>
        <v>0.52972989999999998</v>
      </c>
      <c r="M827" s="21">
        <f>SUM(raw_data!AC828:'raw_data'!AH828)</f>
        <v>26.202276300000001</v>
      </c>
      <c r="N827" s="25">
        <f t="shared" si="51"/>
        <v>49.463464871437317</v>
      </c>
      <c r="O827">
        <f>raw_data!AI828</f>
        <v>69487721</v>
      </c>
      <c r="P827">
        <f>100*raw_data!AJ828/raw_data!AI828</f>
        <v>50.082151924366606</v>
      </c>
      <c r="Q827">
        <f>100*raw_data!AK828/raw_data!AI828</f>
        <v>0</v>
      </c>
      <c r="R827">
        <f>100*raw_data!AL828/raw_data!AI828</f>
        <v>27.674784441412317</v>
      </c>
      <c r="S827">
        <f>100*raw_data!AM828/raw_data!AI828</f>
        <v>71.056319432321004</v>
      </c>
      <c r="T827">
        <f>raw_data!AN828</f>
        <v>340623053843.73798</v>
      </c>
      <c r="U827">
        <f>raw_data!AO828</f>
        <v>0</v>
      </c>
      <c r="V827">
        <f>100*raw_data!AP828/raw_data!AI828</f>
        <v>0</v>
      </c>
      <c r="W827">
        <f>100*raw_data!AQ828/raw_data!AI828</f>
        <v>0</v>
      </c>
    </row>
    <row r="828" spans="1:23" x14ac:dyDescent="0.35">
      <c r="A828" s="27" t="str">
        <f>raw_data!A829</f>
        <v>South Asia</v>
      </c>
      <c r="B828" s="28">
        <f>raw_data!B829</f>
        <v>1998</v>
      </c>
      <c r="C828" s="33">
        <f>raw_data!C829+raw_data!D829</f>
        <v>0.99448960713633805</v>
      </c>
      <c r="D828" s="33">
        <f>SUM(raw_data!E829:'raw_data'!J829)</f>
        <v>8.9101118325918325</v>
      </c>
      <c r="E828" s="31">
        <f t="shared" si="48"/>
        <v>8.9594820988112289</v>
      </c>
      <c r="F828" s="21">
        <f>raw_data!K829+raw_data!L829</f>
        <v>0.29962169999999999</v>
      </c>
      <c r="G828" s="21">
        <f>SUM(raw_data!M829:'raw_data'!R829)</f>
        <v>0.8034941000000001</v>
      </c>
      <c r="H828" s="25">
        <f t="shared" si="49"/>
        <v>2.681695284420321</v>
      </c>
      <c r="I828" s="21">
        <f>raw_data!S829+raw_data!T829</f>
        <v>6.1346999999999999E-2</v>
      </c>
      <c r="J828" s="21">
        <f>SUM(raw_data!U829:'raw_data'!Z829)</f>
        <v>0.12385879999999999</v>
      </c>
      <c r="K828" s="25">
        <f t="shared" si="50"/>
        <v>2.0189870735325282</v>
      </c>
      <c r="L828" s="21">
        <f>raw_data!AA829+raw_data!AB829</f>
        <v>0.87873880000000004</v>
      </c>
      <c r="M828" s="21">
        <f>SUM(raw_data!AC829:'raw_data'!AH829)</f>
        <v>9.1799492000000011</v>
      </c>
      <c r="N828" s="25">
        <f t="shared" si="51"/>
        <v>10.4467325216549</v>
      </c>
      <c r="O828">
        <f>raw_data!AI829</f>
        <v>185938668</v>
      </c>
      <c r="P828">
        <f>100*raw_data!AJ829/raw_data!AI829</f>
        <v>49.191674859153018</v>
      </c>
      <c r="Q828">
        <f>100*raw_data!AK829/raw_data!AI829</f>
        <v>0</v>
      </c>
      <c r="R828">
        <f>100*raw_data!AL829/raw_data!AI829</f>
        <v>9.438038461155374</v>
      </c>
      <c r="S828">
        <f>100*raw_data!AM829/raw_data!AI829</f>
        <v>20.957518099462774</v>
      </c>
      <c r="T828">
        <f>raw_data!AN829</f>
        <v>124370705786.826</v>
      </c>
      <c r="U828">
        <f>raw_data!AO829</f>
        <v>0</v>
      </c>
      <c r="V828">
        <f>100*raw_data!AP829/raw_data!AI829</f>
        <v>0</v>
      </c>
      <c r="W828">
        <f>100*raw_data!AQ829/raw_data!AI829</f>
        <v>0</v>
      </c>
    </row>
    <row r="829" spans="1:23" x14ac:dyDescent="0.35">
      <c r="A829" s="27" t="str">
        <f>raw_data!A830</f>
        <v>South Korea</v>
      </c>
      <c r="B829" s="28">
        <f>raw_data!B830</f>
        <v>1998</v>
      </c>
      <c r="C829" s="33">
        <f>raw_data!C830+raw_data!D830</f>
        <v>0.22412550926171571</v>
      </c>
      <c r="D829" s="33">
        <f>SUM(raw_data!E830:'raw_data'!J830)</f>
        <v>6.4674519217550666</v>
      </c>
      <c r="E829" s="31">
        <f t="shared" si="48"/>
        <v>28.856384724163181</v>
      </c>
      <c r="F829" s="21">
        <f>raw_data!K830+raw_data!L830</f>
        <v>9.6404999999999991E-2</v>
      </c>
      <c r="G829" s="21">
        <f>SUM(raw_data!M830:'raw_data'!R830)</f>
        <v>0.63660600000000001</v>
      </c>
      <c r="H829" s="25">
        <f t="shared" si="49"/>
        <v>6.6034541776878797</v>
      </c>
      <c r="I829" s="21">
        <f>raw_data!S830+raw_data!T830</f>
        <v>1.7411900000000001E-2</v>
      </c>
      <c r="J829" s="21">
        <f>SUM(raw_data!U830:'raw_data'!Z830)</f>
        <v>0.79058939999999989</v>
      </c>
      <c r="K829" s="25">
        <f t="shared" si="50"/>
        <v>45.405119487247219</v>
      </c>
      <c r="L829" s="21">
        <f>raw_data!AA830+raw_data!AB830</f>
        <v>0.15831880000000001</v>
      </c>
      <c r="M829" s="21">
        <f>SUM(raw_data!AC830:'raw_data'!AH830)</f>
        <v>7.4962282</v>
      </c>
      <c r="N829" s="25">
        <f t="shared" si="51"/>
        <v>47.348945292662648</v>
      </c>
      <c r="O829">
        <f>raw_data!AI830</f>
        <v>46286503</v>
      </c>
      <c r="P829">
        <f>100*raw_data!AJ830/raw_data!AI830</f>
        <v>49.746689655945708</v>
      </c>
      <c r="Q829">
        <f>100*raw_data!AK830/raw_data!AI830</f>
        <v>0</v>
      </c>
      <c r="R829">
        <f>100*raw_data!AL830/raw_data!AI830</f>
        <v>99.087530980683511</v>
      </c>
      <c r="S829">
        <f>100*raw_data!AM830/raw_data!AI830</f>
        <v>79.145000433495696</v>
      </c>
      <c r="T829">
        <f>raw_data!AN830</f>
        <v>657074545321.93799</v>
      </c>
      <c r="U829">
        <f>raw_data!AO830</f>
        <v>0</v>
      </c>
      <c r="V829">
        <f>100*raw_data!AP830/raw_data!AI830</f>
        <v>0</v>
      </c>
      <c r="W829">
        <f>100*raw_data!AQ830/raw_data!AI830</f>
        <v>0</v>
      </c>
    </row>
    <row r="830" spans="1:23" x14ac:dyDescent="0.35">
      <c r="A830" s="27" t="str">
        <f>raw_data!A831</f>
        <v>Southeast Asia</v>
      </c>
      <c r="B830" s="28">
        <f>raw_data!B831</f>
        <v>1998</v>
      </c>
      <c r="C830" s="33">
        <f>raw_data!C831+raw_data!D831</f>
        <v>2.1561390438453572</v>
      </c>
      <c r="D830" s="33">
        <f>SUM(raw_data!E831:'raw_data'!J831)</f>
        <v>23.76709617114853</v>
      </c>
      <c r="E830" s="31">
        <f t="shared" si="48"/>
        <v>11.022988632848651</v>
      </c>
      <c r="F830" s="21">
        <f>raw_data!K831+raw_data!L831</f>
        <v>0.40446029999999999</v>
      </c>
      <c r="G830" s="21">
        <f>SUM(raw_data!M831:'raw_data'!R831)</f>
        <v>5.0836730000000001</v>
      </c>
      <c r="H830" s="25">
        <f t="shared" si="49"/>
        <v>12.569028406496262</v>
      </c>
      <c r="I830" s="21">
        <f>raw_data!S831+raw_data!T831</f>
        <v>0.99153350000000007</v>
      </c>
      <c r="J830" s="21">
        <f>SUM(raw_data!U831:'raw_data'!Z831)</f>
        <v>3.4375795999999998</v>
      </c>
      <c r="K830" s="25">
        <f t="shared" si="50"/>
        <v>3.4669323830208456</v>
      </c>
      <c r="L830" s="21">
        <f>raw_data!AA831+raw_data!AB831</f>
        <v>3.8624656000000002</v>
      </c>
      <c r="M830" s="21">
        <f>SUM(raw_data!AC831:'raw_data'!AH831)</f>
        <v>23.982989400000001</v>
      </c>
      <c r="N830" s="25">
        <f t="shared" si="51"/>
        <v>6.2092434946216741</v>
      </c>
      <c r="O830">
        <f>raw_data!AI831</f>
        <v>332658138</v>
      </c>
      <c r="P830">
        <f>100*raw_data!AJ831/raw_data!AI831</f>
        <v>50.266745315576799</v>
      </c>
      <c r="Q830">
        <f>100*raw_data!AK831/raw_data!AI831</f>
        <v>0</v>
      </c>
      <c r="R830">
        <f>100*raw_data!AL831/raw_data!AI831</f>
        <v>13.118392131443963</v>
      </c>
      <c r="S830">
        <f>100*raw_data!AM831/raw_data!AI831</f>
        <v>35.921043362540559</v>
      </c>
      <c r="T830">
        <f>raw_data!AN831</f>
        <v>723775817521.20703</v>
      </c>
      <c r="U830">
        <f>raw_data!AO831</f>
        <v>41</v>
      </c>
      <c r="V830">
        <f>100*raw_data!AP831/raw_data!AI831</f>
        <v>0</v>
      </c>
      <c r="W830">
        <f>100*raw_data!AQ831/raw_data!AI831</f>
        <v>0</v>
      </c>
    </row>
    <row r="831" spans="1:23" x14ac:dyDescent="0.35">
      <c r="A831" s="27" t="str">
        <f>raw_data!A832</f>
        <v>Taiwan</v>
      </c>
      <c r="B831" s="28">
        <f>raw_data!B832</f>
        <v>1998</v>
      </c>
      <c r="C831" s="33">
        <f>raw_data!C832+raw_data!D832</f>
        <v>0.31022151722832708</v>
      </c>
      <c r="D831" s="33">
        <f>SUM(raw_data!E832:'raw_data'!J832)</f>
        <v>3.9743131350668044</v>
      </c>
      <c r="E831" s="31">
        <f t="shared" si="48"/>
        <v>12.811210423362278</v>
      </c>
      <c r="F831" s="21">
        <f>raw_data!K832+raw_data!L832</f>
        <v>0.17958780000000002</v>
      </c>
      <c r="G831" s="21">
        <f>SUM(raw_data!M832:'raw_data'!R832)</f>
        <v>0.91851129999999992</v>
      </c>
      <c r="H831" s="25">
        <f t="shared" si="49"/>
        <v>5.1145528816545438</v>
      </c>
      <c r="I831" s="21">
        <f>raw_data!S832+raw_data!T832</f>
        <v>3.5789000000000003E-3</v>
      </c>
      <c r="J831" s="21">
        <f>SUM(raw_data!U832:'raw_data'!Z832)</f>
        <v>0.76697629999999994</v>
      </c>
      <c r="K831" s="25">
        <f t="shared" si="50"/>
        <v>214.30503786079518</v>
      </c>
      <c r="L831" s="21">
        <f>raw_data!AA832+raw_data!AB832</f>
        <v>0.25238480000000002</v>
      </c>
      <c r="M831" s="21">
        <f>SUM(raw_data!AC832:'raw_data'!AH832)</f>
        <v>3.9330221999999995</v>
      </c>
      <c r="N831" s="25">
        <f t="shared" si="51"/>
        <v>15.583435294043062</v>
      </c>
      <c r="O831">
        <f>raw_data!AI832</f>
        <v>0</v>
      </c>
      <c r="P831" t="e">
        <f>100*raw_data!AJ832/raw_data!AI832</f>
        <v>#DIV/0!</v>
      </c>
      <c r="Q831" t="e">
        <f>100*raw_data!AK832/raw_data!AI832</f>
        <v>#DIV/0!</v>
      </c>
      <c r="R831" t="e">
        <f>100*raw_data!AL832/raw_data!AI832</f>
        <v>#DIV/0!</v>
      </c>
      <c r="S831" t="e">
        <f>100*raw_data!AM832/raw_data!AI832</f>
        <v>#DIV/0!</v>
      </c>
      <c r="T831">
        <f>raw_data!AN832</f>
        <v>0</v>
      </c>
      <c r="U831">
        <f>raw_data!AO832</f>
        <v>0</v>
      </c>
      <c r="V831" t="e">
        <f>100*raw_data!AP832/raw_data!AI832</f>
        <v>#DIV/0!</v>
      </c>
      <c r="W831" t="e">
        <f>100*raw_data!AQ832/raw_data!AI832</f>
        <v>#DIV/0!</v>
      </c>
    </row>
    <row r="832" spans="1:23" x14ac:dyDescent="0.35">
      <c r="A832" s="27" t="str">
        <f>raw_data!A833</f>
        <v>Argentina</v>
      </c>
      <c r="B832" s="28">
        <f>raw_data!B833</f>
        <v>1998</v>
      </c>
      <c r="C832" s="33">
        <f>raw_data!C833+raw_data!D833</f>
        <v>6.3232762705550297E-2</v>
      </c>
      <c r="D832" s="33">
        <f>SUM(raw_data!E833:'raw_data'!J833)</f>
        <v>12.57547506052496</v>
      </c>
      <c r="E832" s="31">
        <f t="shared" si="48"/>
        <v>198.87593902996016</v>
      </c>
      <c r="F832" s="21">
        <f>raw_data!K833+raw_data!L833</f>
        <v>6.9556099999999996E-2</v>
      </c>
      <c r="G832" s="21">
        <f>SUM(raw_data!M833:'raw_data'!R833)</f>
        <v>0.28034039999999999</v>
      </c>
      <c r="H832" s="25">
        <f t="shared" si="49"/>
        <v>4.030421487116155</v>
      </c>
      <c r="I832" s="21">
        <f>raw_data!S833+raw_data!T833</f>
        <v>0.69387219999999994</v>
      </c>
      <c r="J832" s="21">
        <f>SUM(raw_data!U833:'raw_data'!Z833)</f>
        <v>2.7335513000000002</v>
      </c>
      <c r="K832" s="25">
        <f t="shared" si="50"/>
        <v>3.9395601956671569</v>
      </c>
      <c r="L832" s="21">
        <f>raw_data!AA833+raw_data!AB833</f>
        <v>0.77217179999999996</v>
      </c>
      <c r="M832" s="21">
        <f>SUM(raw_data!AC833:'raw_data'!AH833)</f>
        <v>16.043481199999999</v>
      </c>
      <c r="N832" s="25">
        <f t="shared" si="51"/>
        <v>20.777087689553024</v>
      </c>
      <c r="O832">
        <f>raw_data!AI833</f>
        <v>36233195</v>
      </c>
      <c r="P832">
        <f>100*raw_data!AJ833/raw_data!AI833</f>
        <v>50.699531189562499</v>
      </c>
      <c r="Q832">
        <f>100*raw_data!AK833/raw_data!AI833</f>
        <v>0</v>
      </c>
      <c r="R832">
        <f>100*raw_data!AL833/raw_data!AI833</f>
        <v>99.151717092572156</v>
      </c>
      <c r="S832">
        <f>100*raw_data!AM833/raw_data!AI833</f>
        <v>88.759001241817074</v>
      </c>
      <c r="T832">
        <f>raw_data!AN833</f>
        <v>412766570325.76398</v>
      </c>
      <c r="U832">
        <f>raw_data!AO833</f>
        <v>51</v>
      </c>
      <c r="V832">
        <f>100*raw_data!AP833/raw_data!AI833</f>
        <v>0</v>
      </c>
      <c r="W832">
        <f>100*raw_data!AQ833/raw_data!AI833</f>
        <v>0</v>
      </c>
    </row>
    <row r="833" spans="1:23" x14ac:dyDescent="0.35">
      <c r="A833" s="27" t="str">
        <f>raw_data!A834</f>
        <v>Colombia</v>
      </c>
      <c r="B833" s="28">
        <f>raw_data!B834</f>
        <v>1998</v>
      </c>
      <c r="C833" s="33">
        <f>raw_data!C834+raw_data!D834</f>
        <v>0.30699009303873026</v>
      </c>
      <c r="D833" s="33">
        <f>SUM(raw_data!E834:'raw_data'!J834)</f>
        <v>6.7441880500409628</v>
      </c>
      <c r="E833" s="31">
        <f t="shared" si="48"/>
        <v>21.968748187551796</v>
      </c>
      <c r="F833" s="21">
        <f>raw_data!K834+raw_data!L834</f>
        <v>0.16038459999999999</v>
      </c>
      <c r="G833" s="21">
        <f>SUM(raw_data!M834:'raw_data'!R834)</f>
        <v>0.17865120000000001</v>
      </c>
      <c r="H833" s="25">
        <f t="shared" si="49"/>
        <v>1.1138924809489192</v>
      </c>
      <c r="I833" s="21">
        <f>raw_data!S834+raw_data!T834</f>
        <v>5.3074000000000003E-3</v>
      </c>
      <c r="J833" s="21">
        <f>SUM(raw_data!U834:'raw_data'!Z834)</f>
        <v>0.13965639999999999</v>
      </c>
      <c r="K833" s="25">
        <f t="shared" si="50"/>
        <v>26.313524512944188</v>
      </c>
      <c r="L833" s="21">
        <f>raw_data!AA834+raw_data!AB834</f>
        <v>0.1827259</v>
      </c>
      <c r="M833" s="21">
        <f>SUM(raw_data!AC834:'raw_data'!AH834)</f>
        <v>7.7382670000000005</v>
      </c>
      <c r="N833" s="25">
        <f t="shared" si="51"/>
        <v>42.349043020173937</v>
      </c>
      <c r="O833">
        <f>raw_data!AI834</f>
        <v>37944414</v>
      </c>
      <c r="P833">
        <f>100*raw_data!AJ834/raw_data!AI834</f>
        <v>50.300073154377877</v>
      </c>
      <c r="Q833">
        <f>100*raw_data!AK834/raw_data!AI834</f>
        <v>0</v>
      </c>
      <c r="R833">
        <f>100*raw_data!AL834/raw_data!AI834</f>
        <v>95.564192927053767</v>
      </c>
      <c r="S833">
        <f>100*raw_data!AM834/raw_data!AI834</f>
        <v>73.098000670138163</v>
      </c>
      <c r="T833">
        <f>raw_data!AN834</f>
        <v>159249683255.86301</v>
      </c>
      <c r="U833">
        <f>raw_data!AO834</f>
        <v>0</v>
      </c>
      <c r="V833">
        <f>100*raw_data!AP834/raw_data!AI834</f>
        <v>0</v>
      </c>
      <c r="W833">
        <f>100*raw_data!AQ834/raw_data!AI834</f>
        <v>0</v>
      </c>
    </row>
    <row r="834" spans="1:23" x14ac:dyDescent="0.35">
      <c r="A834" s="27" t="str">
        <f>raw_data!A835</f>
        <v>USA</v>
      </c>
      <c r="B834" s="28">
        <f>raw_data!B835</f>
        <v>1999</v>
      </c>
      <c r="C834" s="33">
        <f>raw_data!C835+raw_data!D835</f>
        <v>3.1260518282862702</v>
      </c>
      <c r="D834" s="33">
        <f>SUM(raw_data!E835:'raw_data'!J835)</f>
        <v>115.76734479937988</v>
      </c>
      <c r="E834" s="31">
        <f t="shared" si="48"/>
        <v>37.033085552789629</v>
      </c>
      <c r="F834" s="21">
        <f>raw_data!K835+raw_data!L835</f>
        <v>0.72991760000000006</v>
      </c>
      <c r="G834" s="21">
        <f>SUM(raw_data!M835:'raw_data'!R835)</f>
        <v>6.7734372</v>
      </c>
      <c r="H834" s="25">
        <f t="shared" si="49"/>
        <v>9.2797285611416953</v>
      </c>
      <c r="I834" s="21">
        <f>raw_data!S835+raw_data!T835</f>
        <v>1.5166957000000001</v>
      </c>
      <c r="J834" s="21">
        <f>SUM(raw_data!U835:'raw_data'!Z835)</f>
        <v>9.3065241000000007</v>
      </c>
      <c r="K834" s="25">
        <f t="shared" si="50"/>
        <v>6.1360522746916208</v>
      </c>
      <c r="L834" s="21">
        <f>raw_data!AA835+raw_data!AB835</f>
        <v>4.4514879999999994</v>
      </c>
      <c r="M834" s="21">
        <f>SUM(raw_data!AC835:'raw_data'!AH835)</f>
        <v>125.37235419999999</v>
      </c>
      <c r="N834" s="25">
        <f t="shared" si="51"/>
        <v>28.164145157753993</v>
      </c>
      <c r="O834">
        <f>raw_data!AI835</f>
        <v>282948680</v>
      </c>
      <c r="P834">
        <f>100*raw_data!AJ835/raw_data!AI835</f>
        <v>50.816276294344263</v>
      </c>
      <c r="Q834">
        <f>100*raw_data!AK835/raw_data!AI835</f>
        <v>0</v>
      </c>
      <c r="R834">
        <f>100*raw_data!AL835/raw_data!AI835</f>
        <v>0</v>
      </c>
      <c r="S834">
        <f>100*raw_data!AM835/raw_data!AI835</f>
        <v>78.956097621660575</v>
      </c>
      <c r="T834">
        <f>raw_data!AN835</f>
        <v>13311907873493.1</v>
      </c>
      <c r="U834">
        <f>raw_data!AO835</f>
        <v>40</v>
      </c>
      <c r="V834">
        <f>100*raw_data!AP835/raw_data!AI835</f>
        <v>0</v>
      </c>
      <c r="W834">
        <f>100*raw_data!AQ835/raw_data!AI835</f>
        <v>0</v>
      </c>
    </row>
    <row r="835" spans="1:23" x14ac:dyDescent="0.35">
      <c r="A835" s="27" t="str">
        <f>raw_data!A836</f>
        <v>Africa_Eastern</v>
      </c>
      <c r="B835" s="28">
        <f>raw_data!B836</f>
        <v>1999</v>
      </c>
      <c r="C835" s="33">
        <f>raw_data!C836+raw_data!D836</f>
        <v>3.0878013471346111</v>
      </c>
      <c r="D835" s="33">
        <f>SUM(raw_data!E836:'raw_data'!J836)</f>
        <v>15.952073043039363</v>
      </c>
      <c r="E835" s="31">
        <f t="shared" ref="E835:E898" si="52">D835/C835</f>
        <v>5.1661591047113244</v>
      </c>
      <c r="F835" s="21">
        <f>raw_data!K836+raw_data!L836</f>
        <v>0.1119559</v>
      </c>
      <c r="G835" s="21">
        <f>SUM(raw_data!M836:'raw_data'!R836)</f>
        <v>0.37662300000000004</v>
      </c>
      <c r="H835" s="25">
        <f t="shared" ref="H835:H898" si="53">G835/F835</f>
        <v>3.3640299439332813</v>
      </c>
      <c r="I835" s="21">
        <f>raw_data!S836+raw_data!T836</f>
        <v>0.16275810000000002</v>
      </c>
      <c r="J835" s="21">
        <f>SUM(raw_data!U836:'raw_data'!Z836)</f>
        <v>0.17102119999999998</v>
      </c>
      <c r="K835" s="25">
        <f t="shared" ref="K835:K898" si="54">J835/I835</f>
        <v>1.0507692090286134</v>
      </c>
      <c r="L835" s="21">
        <f>raw_data!AA836+raw_data!AB836</f>
        <v>4.0529606000000005</v>
      </c>
      <c r="M835" s="21">
        <f>SUM(raw_data!AC836:'raw_data'!AH836)</f>
        <v>16.297851699999999</v>
      </c>
      <c r="N835" s="25">
        <f t="shared" ref="N835:N898" si="55">M835/L835</f>
        <v>4.0212213511278634</v>
      </c>
      <c r="O835">
        <f>raw_data!AI836</f>
        <v>192888951</v>
      </c>
      <c r="P835">
        <f>100*raw_data!AJ836/raw_data!AI836</f>
        <v>50.263518204316433</v>
      </c>
      <c r="Q835">
        <f>100*raw_data!AK836/raw_data!AI836</f>
        <v>0</v>
      </c>
      <c r="R835">
        <f>100*raw_data!AL836/raw_data!AI836</f>
        <v>5.244820373355652</v>
      </c>
      <c r="S835">
        <f>100*raw_data!AM836/raw_data!AI836</f>
        <v>19.888184782548795</v>
      </c>
      <c r="T835">
        <f>raw_data!AN836</f>
        <v>143347900832.64899</v>
      </c>
      <c r="U835">
        <f>raw_data!AO836</f>
        <v>34</v>
      </c>
      <c r="V835">
        <f>100*raw_data!AP836/raw_data!AI836</f>
        <v>0</v>
      </c>
      <c r="W835">
        <f>100*raw_data!AQ836/raw_data!AI836</f>
        <v>0</v>
      </c>
    </row>
    <row r="836" spans="1:23" x14ac:dyDescent="0.35">
      <c r="A836" s="27" t="str">
        <f>raw_data!A837</f>
        <v>Africa_Northern</v>
      </c>
      <c r="B836" s="28">
        <f>raw_data!B837</f>
        <v>1999</v>
      </c>
      <c r="C836" s="33">
        <f>raw_data!C837+raw_data!D837</f>
        <v>1.3077116073512611</v>
      </c>
      <c r="D836" s="33">
        <f>SUM(raw_data!E837:'raw_data'!J837)</f>
        <v>13.831151576124567</v>
      </c>
      <c r="E836" s="31">
        <f t="shared" si="52"/>
        <v>10.576606874461593</v>
      </c>
      <c r="F836" s="21">
        <f>raw_data!K837+raw_data!L837</f>
        <v>0.57013659999999999</v>
      </c>
      <c r="G836" s="21">
        <f>SUM(raw_data!M837:'raw_data'!R837)</f>
        <v>2.7687030999999998</v>
      </c>
      <c r="H836" s="25">
        <f t="shared" si="53"/>
        <v>4.856210073164922</v>
      </c>
      <c r="I836" s="21">
        <f>raw_data!S837+raw_data!T837</f>
        <v>5.1069900000000001E-2</v>
      </c>
      <c r="J836" s="21">
        <f>SUM(raw_data!U837:'raw_data'!Z837)</f>
        <v>0.51703169999999998</v>
      </c>
      <c r="K836" s="25">
        <f t="shared" si="54"/>
        <v>10.124000634424583</v>
      </c>
      <c r="L836" s="21">
        <f>raw_data!AA837+raw_data!AB837</f>
        <v>1.2180972000000001</v>
      </c>
      <c r="M836" s="21">
        <f>SUM(raw_data!AC837:'raw_data'!AH837)</f>
        <v>12.9348486</v>
      </c>
      <c r="N836" s="25">
        <f t="shared" si="55"/>
        <v>10.618896915615601</v>
      </c>
      <c r="O836">
        <f>raw_data!AI837</f>
        <v>143277032</v>
      </c>
      <c r="P836">
        <f>100*raw_data!AJ837/raw_data!AI837</f>
        <v>49.372669863792268</v>
      </c>
      <c r="Q836">
        <f>100*raw_data!AK837/raw_data!AI837</f>
        <v>0</v>
      </c>
      <c r="R836">
        <f>100*raw_data!AL837/raw_data!AI837</f>
        <v>29.473393893307339</v>
      </c>
      <c r="S836">
        <f>100*raw_data!AM837/raw_data!AI837</f>
        <v>50.804049318944571</v>
      </c>
      <c r="T836">
        <f>raw_data!AN837</f>
        <v>398962531583.71399</v>
      </c>
      <c r="U836">
        <f>raw_data!AO837</f>
        <v>33</v>
      </c>
      <c r="V836">
        <f>100*raw_data!AP837/raw_data!AI837</f>
        <v>0</v>
      </c>
      <c r="W836">
        <f>100*raw_data!AQ837/raw_data!AI837</f>
        <v>0</v>
      </c>
    </row>
    <row r="837" spans="1:23" x14ac:dyDescent="0.35">
      <c r="A837" s="27" t="str">
        <f>raw_data!A838</f>
        <v>Africa_Southern</v>
      </c>
      <c r="B837" s="28">
        <f>raw_data!B838</f>
        <v>1999</v>
      </c>
      <c r="C837" s="33">
        <f>raw_data!C838+raw_data!D838</f>
        <v>1.4401721379063541</v>
      </c>
      <c r="D837" s="33">
        <f>SUM(raw_data!E838:'raw_data'!J838)</f>
        <v>5.6481018616260403</v>
      </c>
      <c r="E837" s="31">
        <f t="shared" si="52"/>
        <v>3.9218241437700296</v>
      </c>
      <c r="F837" s="21">
        <f>raw_data!K838+raw_data!L838</f>
        <v>7.95651E-2</v>
      </c>
      <c r="G837" s="21">
        <f>SUM(raw_data!M838:'raw_data'!R838)</f>
        <v>0.85854610000000009</v>
      </c>
      <c r="H837" s="25">
        <f t="shared" si="53"/>
        <v>10.790486029678842</v>
      </c>
      <c r="I837" s="21">
        <f>raw_data!S838+raw_data!T838</f>
        <v>0.21819669999999999</v>
      </c>
      <c r="J837" s="21">
        <f>SUM(raw_data!U838:'raw_data'!Z838)</f>
        <v>0.87715189999999998</v>
      </c>
      <c r="K837" s="25">
        <f t="shared" si="54"/>
        <v>4.0200053438021746</v>
      </c>
      <c r="L837" s="21">
        <f>raw_data!AA838+raw_data!AB838</f>
        <v>2.0454444000000001</v>
      </c>
      <c r="M837" s="21">
        <f>SUM(raw_data!AC838:'raw_data'!AH838)</f>
        <v>5.9596768999999998</v>
      </c>
      <c r="N837" s="25">
        <f t="shared" si="55"/>
        <v>2.913634269403754</v>
      </c>
      <c r="O837">
        <f>raw_data!AI838</f>
        <v>105502514</v>
      </c>
      <c r="P837">
        <f>100*raw_data!AJ838/raw_data!AI838</f>
        <v>51.180700774580593</v>
      </c>
      <c r="Q837">
        <f>100*raw_data!AK838/raw_data!AI838</f>
        <v>0</v>
      </c>
      <c r="R837">
        <f>100*raw_data!AL838/raw_data!AI838</f>
        <v>10.267249176640473</v>
      </c>
      <c r="S837">
        <f>100*raw_data!AM838/raw_data!AI838</f>
        <v>29.462751001364765</v>
      </c>
      <c r="T837">
        <f>raw_data!AN838</f>
        <v>102581605546.636</v>
      </c>
      <c r="U837">
        <f>raw_data!AO838</f>
        <v>0</v>
      </c>
      <c r="V837">
        <f>100*raw_data!AP838/raw_data!AI838</f>
        <v>0</v>
      </c>
      <c r="W837">
        <f>100*raw_data!AQ838/raw_data!AI838</f>
        <v>0</v>
      </c>
    </row>
    <row r="838" spans="1:23" x14ac:dyDescent="0.35">
      <c r="A838" s="27" t="str">
        <f>raw_data!A839</f>
        <v>Africa_Western</v>
      </c>
      <c r="B838" s="28">
        <f>raw_data!B839</f>
        <v>1999</v>
      </c>
      <c r="C838" s="33">
        <f>raw_data!C839+raw_data!D839</f>
        <v>4.8253172538764</v>
      </c>
      <c r="D838" s="33">
        <f>SUM(raw_data!E839:'raw_data'!J839)</f>
        <v>11.144059316391326</v>
      </c>
      <c r="E838" s="31">
        <f t="shared" si="52"/>
        <v>2.3094977449283336</v>
      </c>
      <c r="F838" s="21">
        <f>raw_data!K839+raw_data!L839</f>
        <v>0.12040339999999999</v>
      </c>
      <c r="G838" s="21">
        <f>SUM(raw_data!M839:'raw_data'!R839)</f>
        <v>1.4692513999999999</v>
      </c>
      <c r="H838" s="25">
        <f t="shared" si="53"/>
        <v>12.202740121956689</v>
      </c>
      <c r="I838" s="21">
        <f>raw_data!S839+raw_data!T839</f>
        <v>0.54248680000000005</v>
      </c>
      <c r="J838" s="21">
        <f>SUM(raw_data!U839:'raw_data'!Z839)</f>
        <v>0.51724040000000004</v>
      </c>
      <c r="K838" s="25">
        <f t="shared" si="54"/>
        <v>0.95346172478298086</v>
      </c>
      <c r="L838" s="21">
        <f>raw_data!AA839+raw_data!AB839</f>
        <v>10.6404549</v>
      </c>
      <c r="M838" s="21">
        <f>SUM(raw_data!AC839:'raw_data'!AH839)</f>
        <v>9.3949466000000008</v>
      </c>
      <c r="N838" s="25">
        <f t="shared" si="55"/>
        <v>0.88294595374865048</v>
      </c>
      <c r="O838">
        <f>raw_data!AI839</f>
        <v>309766076</v>
      </c>
      <c r="P838">
        <f>100*raw_data!AJ839/raw_data!AI839</f>
        <v>50.087937970328291</v>
      </c>
      <c r="Q838">
        <f>100*raw_data!AK839/raw_data!AI839</f>
        <v>0</v>
      </c>
      <c r="R838">
        <f>100*raw_data!AL839/raw_data!AI839</f>
        <v>2.8391963101860127</v>
      </c>
      <c r="S838">
        <f>100*raw_data!AM839/raw_data!AI839</f>
        <v>34.840395498957093</v>
      </c>
      <c r="T838">
        <f>raw_data!AN839</f>
        <v>326143550732.10901</v>
      </c>
      <c r="U838">
        <f>raw_data!AO839</f>
        <v>0</v>
      </c>
      <c r="V838">
        <f>100*raw_data!AP839/raw_data!AI839</f>
        <v>0</v>
      </c>
      <c r="W838">
        <f>100*raw_data!AQ839/raw_data!AI839</f>
        <v>0</v>
      </c>
    </row>
    <row r="839" spans="1:23" x14ac:dyDescent="0.35">
      <c r="A839" s="27" t="str">
        <f>raw_data!A840</f>
        <v>Australia_NZ</v>
      </c>
      <c r="B839" s="28">
        <f>raw_data!B840</f>
        <v>1999</v>
      </c>
      <c r="C839" s="33">
        <f>raw_data!C840+raw_data!D840</f>
        <v>0.17147521184672559</v>
      </c>
      <c r="D839" s="33">
        <f>SUM(raw_data!E840:'raw_data'!J840)</f>
        <v>7.801980089006646</v>
      </c>
      <c r="E839" s="31">
        <f t="shared" si="52"/>
        <v>45.499171600268994</v>
      </c>
      <c r="F839" s="21">
        <f>raw_data!K840+raw_data!L840</f>
        <v>8.4597200000000011E-2</v>
      </c>
      <c r="G839" s="21">
        <f>SUM(raw_data!M840:'raw_data'!R840)</f>
        <v>0.52249689999999993</v>
      </c>
      <c r="H839" s="25">
        <f t="shared" si="53"/>
        <v>6.17629070465689</v>
      </c>
      <c r="I839" s="21">
        <f>raw_data!S840+raw_data!T840</f>
        <v>1.0829058999999999</v>
      </c>
      <c r="J839" s="21">
        <f>SUM(raw_data!U840:'raw_data'!Z840)</f>
        <v>18.263721700000001</v>
      </c>
      <c r="K839" s="25">
        <f t="shared" si="54"/>
        <v>16.865474368548554</v>
      </c>
      <c r="L839" s="21">
        <f>raw_data!AA840+raw_data!AB840</f>
        <v>2.6750385999999997</v>
      </c>
      <c r="M839" s="21">
        <f>SUM(raw_data!AC840:'raw_data'!AH840)</f>
        <v>28.787985199999998</v>
      </c>
      <c r="N839" s="25">
        <f t="shared" si="55"/>
        <v>10.761708335722707</v>
      </c>
      <c r="O839">
        <f>raw_data!AI840</f>
        <v>22647364</v>
      </c>
      <c r="P839">
        <f>100*raw_data!AJ840/raw_data!AI840</f>
        <v>50.439826021253509</v>
      </c>
      <c r="Q839">
        <f>100*raw_data!AK840/raw_data!AI840</f>
        <v>0</v>
      </c>
      <c r="R839">
        <f>100*raw_data!AL840/raw_data!AI840</f>
        <v>0</v>
      </c>
      <c r="S839">
        <f>100*raw_data!AM840/raw_data!AI840</f>
        <v>84.636030930575401</v>
      </c>
      <c r="T839">
        <f>raw_data!AN840</f>
        <v>956090425080.37195</v>
      </c>
      <c r="U839">
        <f>raw_data!AO840</f>
        <v>0</v>
      </c>
      <c r="V839">
        <f>100*raw_data!AP840/raw_data!AI840</f>
        <v>0</v>
      </c>
      <c r="W839">
        <f>100*raw_data!AQ840/raw_data!AI840</f>
        <v>0</v>
      </c>
    </row>
    <row r="840" spans="1:23" x14ac:dyDescent="0.35">
      <c r="A840" s="27" t="str">
        <f>raw_data!A841</f>
        <v>Brazil</v>
      </c>
      <c r="B840" s="28">
        <f>raw_data!B841</f>
        <v>1999</v>
      </c>
      <c r="C840" s="33">
        <f>raw_data!C841+raw_data!D841</f>
        <v>2.9338377045549291</v>
      </c>
      <c r="D840" s="33">
        <f>SUM(raw_data!E841:'raw_data'!J841)</f>
        <v>35.11737644710076</v>
      </c>
      <c r="E840" s="31">
        <f t="shared" si="52"/>
        <v>11.96977473995214</v>
      </c>
      <c r="F840" s="21">
        <f>raw_data!K841+raw_data!L841</f>
        <v>0.20794879999999999</v>
      </c>
      <c r="G840" s="21">
        <f>SUM(raw_data!M841:'raw_data'!R841)</f>
        <v>1.7109993000000001</v>
      </c>
      <c r="H840" s="25">
        <f t="shared" si="53"/>
        <v>8.2279835228671683</v>
      </c>
      <c r="I840" s="21">
        <f>raw_data!S841+raw_data!T841</f>
        <v>0.14578379999999999</v>
      </c>
      <c r="J840" s="21">
        <f>SUM(raw_data!U841:'raw_data'!Z841)</f>
        <v>1.5858190000000001</v>
      </c>
      <c r="K840" s="25">
        <f t="shared" si="54"/>
        <v>10.877882178952669</v>
      </c>
      <c r="L840" s="21">
        <f>raw_data!AA841+raw_data!AB841</f>
        <v>3.0189076000000004</v>
      </c>
      <c r="M840" s="21">
        <f>SUM(raw_data!AC841:'raw_data'!AH841)</f>
        <v>38.389247200000007</v>
      </c>
      <c r="N840" s="25">
        <f t="shared" si="55"/>
        <v>12.716271011408233</v>
      </c>
      <c r="O840">
        <f>raw_data!AI841</f>
        <v>173486281</v>
      </c>
      <c r="P840">
        <f>100*raw_data!AJ841/raw_data!AI841</f>
        <v>50.439066706375478</v>
      </c>
      <c r="Q840">
        <f>100*raw_data!AK841/raw_data!AI841</f>
        <v>0</v>
      </c>
      <c r="R840">
        <f>100*raw_data!AL841/raw_data!AI841</f>
        <v>0</v>
      </c>
      <c r="S840">
        <f>100*raw_data!AM841/raw_data!AI841</f>
        <v>80.496000141936292</v>
      </c>
      <c r="T840">
        <f>raw_data!AN841</f>
        <v>1136547820394.3701</v>
      </c>
      <c r="U840">
        <f>raw_data!AO841</f>
        <v>59</v>
      </c>
      <c r="V840">
        <f>100*raw_data!AP841/raw_data!AI841</f>
        <v>0</v>
      </c>
      <c r="W840">
        <f>100*raw_data!AQ841/raw_data!AI841</f>
        <v>0</v>
      </c>
    </row>
    <row r="841" spans="1:23" x14ac:dyDescent="0.35">
      <c r="A841" s="27" t="str">
        <f>raw_data!A842</f>
        <v>Canada</v>
      </c>
      <c r="B841" s="28">
        <f>raw_data!B842</f>
        <v>1999</v>
      </c>
      <c r="C841" s="33">
        <f>raw_data!C842+raw_data!D842</f>
        <v>0.40058731680607201</v>
      </c>
      <c r="D841" s="33">
        <f>SUM(raw_data!E842:'raw_data'!J842)</f>
        <v>10.47779338304005</v>
      </c>
      <c r="E841" s="31">
        <f t="shared" si="52"/>
        <v>26.156078696102217</v>
      </c>
      <c r="F841" s="21">
        <f>raw_data!K842+raw_data!L842</f>
        <v>0.26222570000000001</v>
      </c>
      <c r="G841" s="21">
        <f>SUM(raw_data!M842:'raw_data'!R842)</f>
        <v>1.0299653000000002</v>
      </c>
      <c r="H841" s="25">
        <f t="shared" si="53"/>
        <v>3.9277816781497776</v>
      </c>
      <c r="I841" s="21">
        <f>raw_data!S842+raw_data!T842</f>
        <v>2.0436245</v>
      </c>
      <c r="J841" s="21">
        <f>SUM(raw_data!U842:'raw_data'!Z842)</f>
        <v>2.9235797000000003</v>
      </c>
      <c r="K841" s="25">
        <f t="shared" si="54"/>
        <v>1.4305855601163524</v>
      </c>
      <c r="L841" s="21">
        <f>raw_data!AA842+raw_data!AB842</f>
        <v>3.3312599999999999</v>
      </c>
      <c r="M841" s="21">
        <f>SUM(raw_data!AC842:'raw_data'!AH842)</f>
        <v>13.783147</v>
      </c>
      <c r="N841" s="25">
        <f t="shared" si="55"/>
        <v>4.1375176359695729</v>
      </c>
      <c r="O841">
        <f>raw_data!AI842</f>
        <v>30401286</v>
      </c>
      <c r="P841">
        <f>100*raw_data!AJ842/raw_data!AI842</f>
        <v>50.502501769168582</v>
      </c>
      <c r="Q841">
        <f>100*raw_data!AK842/raw_data!AI842</f>
        <v>0</v>
      </c>
      <c r="R841">
        <f>100*raw_data!AL842/raw_data!AI842</f>
        <v>96.13758115363936</v>
      </c>
      <c r="S841">
        <f>100*raw_data!AM842/raw_data!AI842</f>
        <v>79.102999129707868</v>
      </c>
      <c r="T841">
        <f>raw_data!AN842</f>
        <v>1106423298897.52</v>
      </c>
      <c r="U841">
        <f>raw_data!AO842</f>
        <v>33</v>
      </c>
      <c r="V841">
        <f>100*raw_data!AP842/raw_data!AI842</f>
        <v>0</v>
      </c>
      <c r="W841">
        <f>100*raw_data!AQ842/raw_data!AI842</f>
        <v>0</v>
      </c>
    </row>
    <row r="842" spans="1:23" x14ac:dyDescent="0.35">
      <c r="A842" s="27" t="str">
        <f>raw_data!A843</f>
        <v>Central America and Caribbean</v>
      </c>
      <c r="B842" s="28">
        <f>raw_data!B843</f>
        <v>1999</v>
      </c>
      <c r="C842" s="33">
        <f>raw_data!C843+raw_data!D843</f>
        <v>0.87993684063758937</v>
      </c>
      <c r="D842" s="33">
        <f>SUM(raw_data!E843:'raw_data'!J843)</f>
        <v>8.0182421378504785</v>
      </c>
      <c r="E842" s="31">
        <f t="shared" si="52"/>
        <v>9.112292800515748</v>
      </c>
      <c r="F842" s="21">
        <f>raw_data!K843+raw_data!L843</f>
        <v>0.34683229999999998</v>
      </c>
      <c r="G842" s="21">
        <f>SUM(raw_data!M843:'raw_data'!R843)</f>
        <v>2.0377306000000002</v>
      </c>
      <c r="H842" s="25">
        <f t="shared" si="53"/>
        <v>5.8752619061142815</v>
      </c>
      <c r="I842" s="21">
        <f>raw_data!S843+raw_data!T843</f>
        <v>9.2291999999999999E-2</v>
      </c>
      <c r="J842" s="21">
        <f>SUM(raw_data!U843:'raw_data'!Z843)</f>
        <v>0.53228969999999998</v>
      </c>
      <c r="K842" s="25">
        <f t="shared" si="54"/>
        <v>5.7674522168768689</v>
      </c>
      <c r="L842" s="21">
        <f>raw_data!AA843+raw_data!AB843</f>
        <v>0.80261130000000003</v>
      </c>
      <c r="M842" s="21">
        <f>SUM(raw_data!AC843:'raw_data'!AH843)</f>
        <v>6.7022519999999997</v>
      </c>
      <c r="N842" s="25">
        <f t="shared" si="55"/>
        <v>8.350557735730856</v>
      </c>
      <c r="O842">
        <f>raw_data!AI843</f>
        <v>68929934</v>
      </c>
      <c r="P842">
        <f>100*raw_data!AJ843/raw_data!AI843</f>
        <v>50.161094017586031</v>
      </c>
      <c r="Q842">
        <f>100*raw_data!AK843/raw_data!AI843</f>
        <v>0</v>
      </c>
      <c r="R842">
        <f>100*raw_data!AL843/raw_data!AI843</f>
        <v>8.7158447010844373</v>
      </c>
      <c r="S842">
        <f>100*raw_data!AM843/raw_data!AI843</f>
        <v>54.614321841654451</v>
      </c>
      <c r="T842">
        <f>raw_data!AN843</f>
        <v>263204936604.095</v>
      </c>
      <c r="U842">
        <f>raw_data!AO843</f>
        <v>52</v>
      </c>
      <c r="V842">
        <f>100*raw_data!AP843/raw_data!AI843</f>
        <v>0</v>
      </c>
      <c r="W842">
        <f>100*raw_data!AQ843/raw_data!AI843</f>
        <v>0</v>
      </c>
    </row>
    <row r="843" spans="1:23" x14ac:dyDescent="0.35">
      <c r="A843" s="27" t="str">
        <f>raw_data!A844</f>
        <v>Central Asia</v>
      </c>
      <c r="B843" s="28">
        <f>raw_data!B844</f>
        <v>1999</v>
      </c>
      <c r="C843" s="33">
        <f>raw_data!C844+raw_data!D844</f>
        <v>9.3352374434747296E-2</v>
      </c>
      <c r="D843" s="33">
        <f>SUM(raw_data!E844:'raw_data'!J844)</f>
        <v>12.756716691673411</v>
      </c>
      <c r="E843" s="31">
        <f t="shared" si="52"/>
        <v>136.6512289474787</v>
      </c>
      <c r="F843" s="21">
        <f>raw_data!K844+raw_data!L844</f>
        <v>1.1002099999999999E-2</v>
      </c>
      <c r="G843" s="21">
        <f>SUM(raw_data!M844:'raw_data'!R844)</f>
        <v>0.50008509999999995</v>
      </c>
      <c r="H843" s="25">
        <f t="shared" si="53"/>
        <v>45.453604311904087</v>
      </c>
      <c r="I843" s="21">
        <f>raw_data!S844+raw_data!T844</f>
        <v>4.1652499999999995E-2</v>
      </c>
      <c r="J843" s="21">
        <f>SUM(raw_data!U844:'raw_data'!Z844)</f>
        <v>8.9664099999999997E-2</v>
      </c>
      <c r="K843" s="25">
        <f t="shared" si="54"/>
        <v>2.1526703079046876</v>
      </c>
      <c r="L843" s="21">
        <f>raw_data!AA844+raw_data!AB844</f>
        <v>0.21934959999999998</v>
      </c>
      <c r="M843" s="21">
        <f>SUM(raw_data!AC844:'raw_data'!AH844)</f>
        <v>14.574040799999999</v>
      </c>
      <c r="N843" s="25">
        <f t="shared" si="55"/>
        <v>66.442066910539154</v>
      </c>
      <c r="O843">
        <f>raw_data!AI844</f>
        <v>72545528</v>
      </c>
      <c r="P843">
        <f>100*raw_data!AJ844/raw_data!AI844</f>
        <v>51.226111415165384</v>
      </c>
      <c r="Q843">
        <f>100*raw_data!AK844/raw_data!AI844</f>
        <v>11.345615955817427</v>
      </c>
      <c r="R843">
        <f>100*raw_data!AL844/raw_data!AI844</f>
        <v>19.582086438188167</v>
      </c>
      <c r="S843">
        <f>100*raw_data!AM844/raw_data!AI844</f>
        <v>47.726546286905517</v>
      </c>
      <c r="T843">
        <f>raw_data!AN844</f>
        <v>130722296684.636</v>
      </c>
      <c r="U843">
        <f>raw_data!AO844</f>
        <v>34</v>
      </c>
      <c r="V843">
        <f>100*raw_data!AP844/raw_data!AI844</f>
        <v>0</v>
      </c>
      <c r="W843">
        <f>100*raw_data!AQ844/raw_data!AI844</f>
        <v>0</v>
      </c>
    </row>
    <row r="844" spans="1:23" x14ac:dyDescent="0.35">
      <c r="A844" s="27" t="str">
        <f>raw_data!A845</f>
        <v>China</v>
      </c>
      <c r="B844" s="28">
        <f>raw_data!B845</f>
        <v>1999</v>
      </c>
      <c r="C844" s="33">
        <f>raw_data!C845+raw_data!D845</f>
        <v>8.3157617507724009</v>
      </c>
      <c r="D844" s="33">
        <f>SUM(raw_data!E845:'raw_data'!J845)</f>
        <v>130.78418852410925</v>
      </c>
      <c r="E844" s="31">
        <f t="shared" si="52"/>
        <v>15.727264975089204</v>
      </c>
      <c r="F844" s="21">
        <f>raw_data!K845+raw_data!L845</f>
        <v>0.32817359999999995</v>
      </c>
      <c r="G844" s="21">
        <f>SUM(raw_data!M845:'raw_data'!R845)</f>
        <v>3.5257919000000002</v>
      </c>
      <c r="H844" s="25">
        <f t="shared" si="53"/>
        <v>10.743679260001416</v>
      </c>
      <c r="I844" s="21">
        <f>raw_data!S845+raw_data!T845</f>
        <v>1.5530602999999998</v>
      </c>
      <c r="J844" s="21">
        <f>SUM(raw_data!U845:'raw_data'!Z845)</f>
        <v>5.2212623000000002</v>
      </c>
      <c r="K844" s="25">
        <f t="shared" si="54"/>
        <v>3.361918593888467</v>
      </c>
      <c r="L844" s="21">
        <f>raw_data!AA845+raw_data!AB845</f>
        <v>18.155589599999999</v>
      </c>
      <c r="M844" s="21">
        <f>SUM(raw_data!AC845:'raw_data'!AH845)</f>
        <v>138.08228579999999</v>
      </c>
      <c r="N844" s="25">
        <f t="shared" si="55"/>
        <v>7.6054971963014628</v>
      </c>
      <c r="O844">
        <f>raw_data!AI845</f>
        <v>1259767018</v>
      </c>
      <c r="P844">
        <f>100*raw_data!AJ845/raw_data!AI845</f>
        <v>48.899138427832696</v>
      </c>
      <c r="Q844">
        <f>100*raw_data!AK845/raw_data!AI845</f>
        <v>0</v>
      </c>
      <c r="R844">
        <f>100*raw_data!AL845/raw_data!AI845</f>
        <v>3.3963184770408078E-2</v>
      </c>
      <c r="S844">
        <f>100*raw_data!AM845/raw_data!AI845</f>
        <v>35.228583512574545</v>
      </c>
      <c r="T844">
        <f>raw_data!AN845</f>
        <v>2732999285031.7002</v>
      </c>
      <c r="U844">
        <f>raw_data!AO845</f>
        <v>37</v>
      </c>
      <c r="V844">
        <f>100*raw_data!AP845/raw_data!AI845</f>
        <v>0</v>
      </c>
      <c r="W844">
        <f>100*raw_data!AQ845/raw_data!AI845</f>
        <v>0</v>
      </c>
    </row>
    <row r="845" spans="1:23" x14ac:dyDescent="0.35">
      <c r="A845" s="27" t="str">
        <f>raw_data!A846</f>
        <v>EU-12</v>
      </c>
      <c r="B845" s="28">
        <f>raw_data!B846</f>
        <v>1999</v>
      </c>
      <c r="C845" s="33">
        <f>raw_data!C846+raw_data!D846</f>
        <v>0.44017634334224998</v>
      </c>
      <c r="D845" s="33">
        <f>SUM(raw_data!E846:'raw_data'!J846)</f>
        <v>29.580260366251277</v>
      </c>
      <c r="E845" s="31">
        <f t="shared" si="52"/>
        <v>67.200931657637398</v>
      </c>
      <c r="F845" s="21">
        <f>raw_data!K846+raw_data!L846</f>
        <v>0.2378381</v>
      </c>
      <c r="G845" s="21">
        <f>SUM(raw_data!M846:'raw_data'!R846)</f>
        <v>2.4170216000000004</v>
      </c>
      <c r="H845" s="25">
        <f t="shared" si="53"/>
        <v>10.162465980009092</v>
      </c>
      <c r="I845" s="21">
        <f>raw_data!S846+raw_data!T846</f>
        <v>0.1714069</v>
      </c>
      <c r="J845" s="21">
        <f>SUM(raw_data!U846:'raw_data'!Z846)</f>
        <v>5.8993359999999981</v>
      </c>
      <c r="K845" s="25">
        <f t="shared" si="54"/>
        <v>34.417144233983571</v>
      </c>
      <c r="L845" s="21">
        <f>raw_data!AA846+raw_data!AB846</f>
        <v>0.81188400000000005</v>
      </c>
      <c r="M845" s="21">
        <f>SUM(raw_data!AC846:'raw_data'!AH846)</f>
        <v>39.3717069</v>
      </c>
      <c r="N845" s="25">
        <f t="shared" si="55"/>
        <v>48.494251518689858</v>
      </c>
      <c r="O845">
        <f>raw_data!AI846</f>
        <v>105867532</v>
      </c>
      <c r="P845">
        <f>100*raw_data!AJ846/raw_data!AI846</f>
        <v>51.712418307815092</v>
      </c>
      <c r="Q845">
        <f>100*raw_data!AK846/raw_data!AI846</f>
        <v>0</v>
      </c>
      <c r="R845">
        <f>100*raw_data!AL846/raw_data!AI846</f>
        <v>19.929980043362114</v>
      </c>
      <c r="S845">
        <f>100*raw_data!AM846/raw_data!AI846</f>
        <v>62.032900700849439</v>
      </c>
      <c r="T845">
        <f>raw_data!AN846</f>
        <v>755168313945.18994</v>
      </c>
      <c r="U845">
        <f>raw_data!AO846</f>
        <v>0</v>
      </c>
      <c r="V845">
        <f>100*raw_data!AP846/raw_data!AI846</f>
        <v>0</v>
      </c>
      <c r="W845">
        <f>100*raw_data!AQ846/raw_data!AI846</f>
        <v>0</v>
      </c>
    </row>
    <row r="846" spans="1:23" x14ac:dyDescent="0.35">
      <c r="A846" s="27" t="str">
        <f>raw_data!A847</f>
        <v>EU-15</v>
      </c>
      <c r="B846" s="28">
        <f>raw_data!B847</f>
        <v>1999</v>
      </c>
      <c r="C846" s="33">
        <f>raw_data!C847+raw_data!D847</f>
        <v>3.7662814749681104</v>
      </c>
      <c r="D846" s="33">
        <f>SUM(raw_data!E847:'raw_data'!J847)</f>
        <v>142.07280527503116</v>
      </c>
      <c r="E846" s="31">
        <f t="shared" si="52"/>
        <v>37.722301484711551</v>
      </c>
      <c r="F846" s="21">
        <f>raw_data!K847+raw_data!L847</f>
        <v>5.6815996999999996</v>
      </c>
      <c r="G846" s="21">
        <f>SUM(raw_data!M847:'raw_data'!R847)</f>
        <v>43.327323499999991</v>
      </c>
      <c r="H846" s="25">
        <f t="shared" si="53"/>
        <v>7.6259021732910881</v>
      </c>
      <c r="I846" s="21">
        <f>raw_data!S847+raw_data!T847</f>
        <v>2.3302583000000001</v>
      </c>
      <c r="J846" s="21">
        <f>SUM(raw_data!U847:'raw_data'!Z847)</f>
        <v>64.495940900000008</v>
      </c>
      <c r="K846" s="25">
        <f t="shared" si="54"/>
        <v>27.677593037647373</v>
      </c>
      <c r="L846" s="21">
        <f>raw_data!AA847+raw_data!AB847</f>
        <v>6.0716635999999999</v>
      </c>
      <c r="M846" s="21">
        <f>SUM(raw_data!AC847:'raw_data'!AH847)</f>
        <v>178.0878984</v>
      </c>
      <c r="N846" s="25">
        <f t="shared" si="55"/>
        <v>29.330989022514355</v>
      </c>
      <c r="O846">
        <f>raw_data!AI847</f>
        <v>377641586</v>
      </c>
      <c r="P846">
        <f>100*raw_data!AJ847/raw_data!AI847</f>
        <v>51.275356099155879</v>
      </c>
      <c r="Q846">
        <f>100*raw_data!AK847/raw_data!AI847</f>
        <v>0.41279537471278388</v>
      </c>
      <c r="R846">
        <f>100*raw_data!AL847/raw_data!AI847</f>
        <v>15.785652113006432</v>
      </c>
      <c r="S846">
        <f>100*raw_data!AM847/raw_data!AI847</f>
        <v>74.51816919336845</v>
      </c>
      <c r="T846">
        <f>raw_data!AN847</f>
        <v>12274916823036.4</v>
      </c>
      <c r="U846">
        <f>raw_data!AO847</f>
        <v>32</v>
      </c>
      <c r="V846">
        <f>100*raw_data!AP847/raw_data!AI847</f>
        <v>0</v>
      </c>
      <c r="W846">
        <f>100*raw_data!AQ847/raw_data!AI847</f>
        <v>0</v>
      </c>
    </row>
    <row r="847" spans="1:23" x14ac:dyDescent="0.35">
      <c r="A847" s="27" t="str">
        <f>raw_data!A848</f>
        <v>Europe_Eastern</v>
      </c>
      <c r="B847" s="28">
        <f>raw_data!B848</f>
        <v>1999</v>
      </c>
      <c r="C847" s="33">
        <f>raw_data!C848+raw_data!D848</f>
        <v>0.22431390025968889</v>
      </c>
      <c r="D847" s="33">
        <f>SUM(raw_data!E848:'raw_data'!J848)</f>
        <v>14.442355971020865</v>
      </c>
      <c r="E847" s="31">
        <f t="shared" si="52"/>
        <v>64.384578727849259</v>
      </c>
      <c r="F847" s="21">
        <f>raw_data!K848+raw_data!L848</f>
        <v>3.5451499999999997E-2</v>
      </c>
      <c r="G847" s="21">
        <f>SUM(raw_data!M848:'raw_data'!R848)</f>
        <v>0.19223089999999998</v>
      </c>
      <c r="H847" s="25">
        <f t="shared" si="53"/>
        <v>5.4223629465607939</v>
      </c>
      <c r="I847" s="21">
        <f>raw_data!S848+raw_data!T848</f>
        <v>0.1176461</v>
      </c>
      <c r="J847" s="21">
        <f>SUM(raw_data!U848:'raw_data'!Z848)</f>
        <v>1.6554949000000001</v>
      </c>
      <c r="K847" s="25">
        <f t="shared" si="54"/>
        <v>14.071821335343884</v>
      </c>
      <c r="L847" s="21">
        <f>raw_data!AA848+raw_data!AB848</f>
        <v>1.2486986</v>
      </c>
      <c r="M847" s="21">
        <f>SUM(raw_data!AC848:'raw_data'!AH848)</f>
        <v>22.909502499999999</v>
      </c>
      <c r="N847" s="25">
        <f t="shared" si="55"/>
        <v>18.346703119551826</v>
      </c>
      <c r="O847">
        <f>raw_data!AI848</f>
        <v>62631360</v>
      </c>
      <c r="P847">
        <f>100*raw_data!AJ848/raw_data!AI848</f>
        <v>53.575161069470632</v>
      </c>
      <c r="Q847">
        <f>100*raw_data!AK848/raw_data!AI848</f>
        <v>0</v>
      </c>
      <c r="R847">
        <f>100*raw_data!AL848/raw_data!AI848</f>
        <v>68.438419667080524</v>
      </c>
      <c r="S847">
        <f>100*raw_data!AM848/raw_data!AI848</f>
        <v>66.451625830893661</v>
      </c>
      <c r="T847">
        <f>raw_data!AN848</f>
        <v>94488283276.023193</v>
      </c>
      <c r="U847">
        <f>raw_data!AO848</f>
        <v>0</v>
      </c>
      <c r="V847">
        <f>100*raw_data!AP848/raw_data!AI848</f>
        <v>0</v>
      </c>
      <c r="W847">
        <f>100*raw_data!AQ848/raw_data!AI848</f>
        <v>0</v>
      </c>
    </row>
    <row r="848" spans="1:23" x14ac:dyDescent="0.35">
      <c r="A848" s="27" t="str">
        <f>raw_data!A849</f>
        <v>Europe_Non_EU</v>
      </c>
      <c r="B848" s="28">
        <f>raw_data!B849</f>
        <v>1999</v>
      </c>
      <c r="C848" s="33">
        <f>raw_data!C849+raw_data!D849</f>
        <v>1.4284352694785731</v>
      </c>
      <c r="D848" s="33">
        <f>SUM(raw_data!E849:'raw_data'!J849)</f>
        <v>16.258136106828033</v>
      </c>
      <c r="E848" s="31">
        <f t="shared" si="52"/>
        <v>11.381780087775905</v>
      </c>
      <c r="F848" s="21">
        <f>raw_data!K849+raw_data!L849</f>
        <v>0.196663</v>
      </c>
      <c r="G848" s="21">
        <f>SUM(raw_data!M849:'raw_data'!R849)</f>
        <v>0.59782289999999993</v>
      </c>
      <c r="H848" s="25">
        <f t="shared" si="53"/>
        <v>3.0398341325007752</v>
      </c>
      <c r="I848" s="21">
        <f>raw_data!S849+raw_data!T849</f>
        <v>0.68947540000000007</v>
      </c>
      <c r="J848" s="21">
        <f>SUM(raw_data!U849:'raw_data'!Z849)</f>
        <v>0.22894550000000002</v>
      </c>
      <c r="K848" s="25">
        <f t="shared" si="54"/>
        <v>0.33205753243698033</v>
      </c>
      <c r="L848" s="21">
        <f>raw_data!AA849+raw_data!AB849</f>
        <v>2.6237354000000002</v>
      </c>
      <c r="M848" s="21">
        <f>SUM(raw_data!AC849:'raw_data'!AH849)</f>
        <v>18.314573800000002</v>
      </c>
      <c r="N848" s="25">
        <f t="shared" si="55"/>
        <v>6.980343292238997</v>
      </c>
      <c r="O848">
        <f>raw_data!AI849</f>
        <v>85123548</v>
      </c>
      <c r="P848">
        <f>100*raw_data!AJ849/raw_data!AI849</f>
        <v>50.101091885878631</v>
      </c>
      <c r="Q848">
        <f>100*raw_data!AK849/raw_data!AI849</f>
        <v>0</v>
      </c>
      <c r="R848">
        <f>100*raw_data!AL849/raw_data!AI849</f>
        <v>4.0071309057747451</v>
      </c>
      <c r="S848">
        <f>100*raw_data!AM849/raw_data!AI849</f>
        <v>60.504020579593323</v>
      </c>
      <c r="T848">
        <f>raw_data!AN849</f>
        <v>472229681177.76398</v>
      </c>
      <c r="U848">
        <f>raw_data!AO849</f>
        <v>0</v>
      </c>
      <c r="V848">
        <f>100*raw_data!AP849/raw_data!AI849</f>
        <v>0</v>
      </c>
      <c r="W848">
        <f>100*raw_data!AQ849/raw_data!AI849</f>
        <v>0</v>
      </c>
    </row>
    <row r="849" spans="1:23" x14ac:dyDescent="0.35">
      <c r="A849" s="27" t="str">
        <f>raw_data!A850</f>
        <v>European Free Trade Association</v>
      </c>
      <c r="B849" s="28">
        <f>raw_data!B850</f>
        <v>1999</v>
      </c>
      <c r="C849" s="33">
        <f>raw_data!C850+raw_data!D850</f>
        <v>0.1122051247041847</v>
      </c>
      <c r="D849" s="33">
        <f>SUM(raw_data!E850:'raw_data'!J850)</f>
        <v>4.8187975411365684</v>
      </c>
      <c r="E849" s="31">
        <f t="shared" si="52"/>
        <v>42.946323118848163</v>
      </c>
      <c r="F849" s="21">
        <f>raw_data!K850+raw_data!L850</f>
        <v>0.13248979999999999</v>
      </c>
      <c r="G849" s="21">
        <f>SUM(raw_data!M850:'raw_data'!R850)</f>
        <v>0.51303810000000005</v>
      </c>
      <c r="H849" s="25">
        <f t="shared" si="53"/>
        <v>3.8722837531643952</v>
      </c>
      <c r="I849" s="21">
        <f>raw_data!S850+raw_data!T850</f>
        <v>2.2336999999999999E-3</v>
      </c>
      <c r="J849" s="21">
        <f>SUM(raw_data!U850:'raw_data'!Z850)</f>
        <v>5.5485474999999989</v>
      </c>
      <c r="K849" s="25">
        <f t="shared" si="54"/>
        <v>2484.0164301383352</v>
      </c>
      <c r="L849" s="21">
        <f>raw_data!AA850+raw_data!AB850</f>
        <v>1.45442E-2</v>
      </c>
      <c r="M849" s="21">
        <f>SUM(raw_data!AC850:'raw_data'!AH850)</f>
        <v>12.052677200000002</v>
      </c>
      <c r="N849" s="25">
        <f t="shared" si="55"/>
        <v>828.69303227403373</v>
      </c>
      <c r="O849">
        <f>raw_data!AI850</f>
        <v>11915900</v>
      </c>
      <c r="P849">
        <f>100*raw_data!AJ850/raw_data!AI850</f>
        <v>50.877189301689342</v>
      </c>
      <c r="Q849">
        <f>100*raw_data!AK850/raw_data!AI850</f>
        <v>0</v>
      </c>
      <c r="R849">
        <f>100*raw_data!AL850/raw_data!AI850</f>
        <v>48.235878112438002</v>
      </c>
      <c r="S849">
        <f>100*raw_data!AM850/raw_data!AI850</f>
        <v>74.515437356808974</v>
      </c>
      <c r="T849">
        <f>raw_data!AN850</f>
        <v>815867457651.448</v>
      </c>
      <c r="U849">
        <f>raw_data!AO850</f>
        <v>0</v>
      </c>
      <c r="V849">
        <f>100*raw_data!AP850/raw_data!AI850</f>
        <v>0</v>
      </c>
      <c r="W849">
        <f>100*raw_data!AQ850/raw_data!AI850</f>
        <v>0</v>
      </c>
    </row>
    <row r="850" spans="1:23" x14ac:dyDescent="0.35">
      <c r="A850" s="27" t="str">
        <f>raw_data!A851</f>
        <v>India</v>
      </c>
      <c r="B850" s="28">
        <f>raw_data!B851</f>
        <v>1999</v>
      </c>
      <c r="C850" s="33">
        <f>raw_data!C851+raw_data!D851</f>
        <v>15.17473396454934</v>
      </c>
      <c r="D850" s="33">
        <f>SUM(raw_data!E851:'raw_data'!J851)</f>
        <v>74.706753176093088</v>
      </c>
      <c r="E850" s="31">
        <f t="shared" si="52"/>
        <v>4.9231013440248956</v>
      </c>
      <c r="F850" s="21">
        <f>raw_data!K851+raw_data!L851</f>
        <v>1.4078816000000001</v>
      </c>
      <c r="G850" s="21">
        <f>SUM(raw_data!M851:'raw_data'!R851)</f>
        <v>5.4606300000000003E-2</v>
      </c>
      <c r="H850" s="25">
        <f t="shared" si="53"/>
        <v>3.8786145084927594E-2</v>
      </c>
      <c r="I850" s="21">
        <f>raw_data!S851+raw_data!T851</f>
        <v>0.8339666</v>
      </c>
      <c r="J850" s="21">
        <f>SUM(raw_data!U851:'raw_data'!Z851)</f>
        <v>0.87002969999999991</v>
      </c>
      <c r="K850" s="25">
        <f t="shared" si="54"/>
        <v>1.0432428588866747</v>
      </c>
      <c r="L850" s="21">
        <f>raw_data!AA851+raw_data!AB851</f>
        <v>21.448059999999998</v>
      </c>
      <c r="M850" s="21">
        <f>SUM(raw_data!AC851:'raw_data'!AH851)</f>
        <v>89.983293999999987</v>
      </c>
      <c r="N850" s="25">
        <f t="shared" si="55"/>
        <v>4.1954048058425792</v>
      </c>
      <c r="O850">
        <f>raw_data!AI851</f>
        <v>1040500054</v>
      </c>
      <c r="P850">
        <f>100*raw_data!AJ851/raw_data!AI851</f>
        <v>48.270607105610011</v>
      </c>
      <c r="Q850">
        <f>100*raw_data!AK851/raw_data!AI851</f>
        <v>0</v>
      </c>
      <c r="R850">
        <f>100*raw_data!AL851/raw_data!AI851</f>
        <v>68.657722433909655</v>
      </c>
      <c r="S850">
        <f>100*raw_data!AM851/raw_data!AI851</f>
        <v>27.453000016855356</v>
      </c>
      <c r="T850">
        <f>raw_data!AN851</f>
        <v>770923376056.69104</v>
      </c>
      <c r="U850">
        <f>raw_data!AO851</f>
        <v>0</v>
      </c>
      <c r="V850">
        <f>100*raw_data!AP851/raw_data!AI851</f>
        <v>0</v>
      </c>
      <c r="W850">
        <f>100*raw_data!AQ851/raw_data!AI851</f>
        <v>0</v>
      </c>
    </row>
    <row r="851" spans="1:23" x14ac:dyDescent="0.35">
      <c r="A851" s="27" t="str">
        <f>raw_data!A852</f>
        <v>Indonesia</v>
      </c>
      <c r="B851" s="28">
        <f>raw_data!B852</f>
        <v>1999</v>
      </c>
      <c r="C851" s="33">
        <f>raw_data!C852+raw_data!D852</f>
        <v>1.6219679730361212</v>
      </c>
      <c r="D851" s="33">
        <f>SUM(raw_data!E852:'raw_data'!J852)</f>
        <v>8.7285757103482045</v>
      </c>
      <c r="E851" s="31">
        <f t="shared" si="52"/>
        <v>5.3814722950474803</v>
      </c>
      <c r="F851" s="21">
        <f>raw_data!K852+raw_data!L852</f>
        <v>0.2346905</v>
      </c>
      <c r="G851" s="21">
        <f>SUM(raw_data!M852:'raw_data'!R852)</f>
        <v>1.3734142999999999</v>
      </c>
      <c r="H851" s="25">
        <f t="shared" si="53"/>
        <v>5.8520234095542847</v>
      </c>
      <c r="I851" s="21">
        <f>raw_data!S852+raw_data!T852</f>
        <v>0.11676019999999999</v>
      </c>
      <c r="J851" s="21">
        <f>SUM(raw_data!U852:'raw_data'!Z852)</f>
        <v>0.88064189999999987</v>
      </c>
      <c r="K851" s="25">
        <f t="shared" si="54"/>
        <v>7.5423123632881746</v>
      </c>
      <c r="L851" s="21">
        <f>raw_data!AA852+raw_data!AB852</f>
        <v>1.7612067999999999</v>
      </c>
      <c r="M851" s="21">
        <f>SUM(raw_data!AC852:'raw_data'!AH852)</f>
        <v>8.6382296000000007</v>
      </c>
      <c r="N851" s="25">
        <f t="shared" si="55"/>
        <v>4.9047219213552893</v>
      </c>
      <c r="O851">
        <f>raw_data!AI852</f>
        <v>210996910</v>
      </c>
      <c r="P851">
        <f>100*raw_data!AJ852/raw_data!AI852</f>
        <v>49.714159795041546</v>
      </c>
      <c r="Q851">
        <f>100*raw_data!AK852/raw_data!AI852</f>
        <v>0</v>
      </c>
      <c r="R851">
        <f>100*raw_data!AL852/raw_data!AI852</f>
        <v>0</v>
      </c>
      <c r="S851">
        <f>100*raw_data!AM852/raw_data!AI852</f>
        <v>40.792000224079111</v>
      </c>
      <c r="T851">
        <f>raw_data!AN852</f>
        <v>376488874906.68298</v>
      </c>
      <c r="U851">
        <f>raw_data!AO852</f>
        <v>31</v>
      </c>
      <c r="V851">
        <f>100*raw_data!AP852/raw_data!AI852</f>
        <v>0</v>
      </c>
      <c r="W851">
        <f>100*raw_data!AQ852/raw_data!AI852</f>
        <v>0</v>
      </c>
    </row>
    <row r="852" spans="1:23" x14ac:dyDescent="0.35">
      <c r="A852" s="27" t="str">
        <f>raw_data!A853</f>
        <v>Japan</v>
      </c>
      <c r="B852" s="28">
        <f>raw_data!B853</f>
        <v>1999</v>
      </c>
      <c r="C852" s="33">
        <f>raw_data!C853+raw_data!D853</f>
        <v>0.60033922868128797</v>
      </c>
      <c r="D852" s="33">
        <f>SUM(raw_data!E853:'raw_data'!J853)</f>
        <v>27.161984003616997</v>
      </c>
      <c r="E852" s="31">
        <f t="shared" si="52"/>
        <v>45.244393013065832</v>
      </c>
      <c r="F852" s="21">
        <f>raw_data!K853+raw_data!L853</f>
        <v>0.47748290000000004</v>
      </c>
      <c r="G852" s="21">
        <f>SUM(raw_data!M853:'raw_data'!R853)</f>
        <v>4.8929539000000002</v>
      </c>
      <c r="H852" s="25">
        <f t="shared" si="53"/>
        <v>10.247390848970717</v>
      </c>
      <c r="I852" s="21">
        <f>raw_data!S853+raw_data!T853</f>
        <v>2.9997999999999999E-3</v>
      </c>
      <c r="J852" s="21">
        <f>SUM(raw_data!U853:'raw_data'!Z853)</f>
        <v>0.36690240000000002</v>
      </c>
      <c r="K852" s="25">
        <f t="shared" si="54"/>
        <v>122.30895393026202</v>
      </c>
      <c r="L852" s="21">
        <f>raw_data!AA853+raw_data!AB853</f>
        <v>0.15894</v>
      </c>
      <c r="M852" s="21">
        <f>SUM(raw_data!AC853:'raw_data'!AH853)</f>
        <v>21.207713800000004</v>
      </c>
      <c r="N852" s="25">
        <f t="shared" si="55"/>
        <v>133.43219957216562</v>
      </c>
      <c r="O852">
        <f>raw_data!AI853</f>
        <v>126631000</v>
      </c>
      <c r="P852">
        <f>100*raw_data!AJ853/raw_data!AI853</f>
        <v>50.993768508501077</v>
      </c>
      <c r="Q852">
        <f>100*raw_data!AK853/raw_data!AI853</f>
        <v>0</v>
      </c>
      <c r="R852">
        <f>100*raw_data!AL853/raw_data!AI853</f>
        <v>99.137168623796697</v>
      </c>
      <c r="S852">
        <f>100*raw_data!AM853/raw_data!AI853</f>
        <v>78.522999897339517</v>
      </c>
      <c r="T852">
        <f>raw_data!AN853</f>
        <v>3879501014654.6099</v>
      </c>
      <c r="U852">
        <f>raw_data!AO853</f>
        <v>0</v>
      </c>
      <c r="V852">
        <f>100*raw_data!AP853/raw_data!AI853</f>
        <v>0</v>
      </c>
      <c r="W852">
        <f>100*raw_data!AQ853/raw_data!AI853</f>
        <v>0</v>
      </c>
    </row>
    <row r="853" spans="1:23" x14ac:dyDescent="0.35">
      <c r="A853" s="27" t="str">
        <f>raw_data!A854</f>
        <v>Mexico</v>
      </c>
      <c r="B853" s="28">
        <f>raw_data!B854</f>
        <v>1999</v>
      </c>
      <c r="C853" s="33">
        <f>raw_data!C854+raw_data!D854</f>
        <v>1.659316385647831</v>
      </c>
      <c r="D853" s="33">
        <f>SUM(raw_data!E854:'raw_data'!J854)</f>
        <v>18.768486164833057</v>
      </c>
      <c r="E853" s="31">
        <f t="shared" si="52"/>
        <v>11.310975005833777</v>
      </c>
      <c r="F853" s="21">
        <f>raw_data!K854+raw_data!L854</f>
        <v>0.33312280000000005</v>
      </c>
      <c r="G853" s="21">
        <f>SUM(raw_data!M854:'raw_data'!R854)</f>
        <v>3.5669460000000002</v>
      </c>
      <c r="H853" s="25">
        <f t="shared" si="53"/>
        <v>10.707600920741539</v>
      </c>
      <c r="I853" s="21">
        <f>raw_data!S854+raw_data!T854</f>
        <v>0.18707770000000001</v>
      </c>
      <c r="J853" s="21">
        <f>SUM(raw_data!U854:'raw_data'!Z854)</f>
        <v>0.45613399999999993</v>
      </c>
      <c r="K853" s="25">
        <f t="shared" si="54"/>
        <v>2.4382061571208107</v>
      </c>
      <c r="L853" s="21">
        <f>raw_data!AA854+raw_data!AB854</f>
        <v>1.6374786000000001</v>
      </c>
      <c r="M853" s="21">
        <f>SUM(raw_data!AC854:'raw_data'!AH854)</f>
        <v>16.786550399999999</v>
      </c>
      <c r="N853" s="25">
        <f t="shared" si="55"/>
        <v>10.251462461860569</v>
      </c>
      <c r="O853">
        <f>raw_data!AI854</f>
        <v>96334810</v>
      </c>
      <c r="P853">
        <f>100*raw_data!AJ854/raw_data!AI854</f>
        <v>51.037139119286167</v>
      </c>
      <c r="Q853">
        <f>100*raw_data!AK854/raw_data!AI854</f>
        <v>0</v>
      </c>
      <c r="R853">
        <f>100*raw_data!AL854/raw_data!AI854</f>
        <v>95.76796694777309</v>
      </c>
      <c r="S853">
        <f>100*raw_data!AM854/raw_data!AI854</f>
        <v>74.441000091244277</v>
      </c>
      <c r="T853">
        <f>raw_data!AN854</f>
        <v>835161880463.76599</v>
      </c>
      <c r="U853">
        <f>raw_data!AO854</f>
        <v>0</v>
      </c>
      <c r="V853">
        <f>100*raw_data!AP854/raw_data!AI854</f>
        <v>0</v>
      </c>
      <c r="W853">
        <f>100*raw_data!AQ854/raw_data!AI854</f>
        <v>0</v>
      </c>
    </row>
    <row r="854" spans="1:23" x14ac:dyDescent="0.35">
      <c r="A854" s="27" t="str">
        <f>raw_data!A855</f>
        <v>Middle East</v>
      </c>
      <c r="B854" s="28">
        <f>raw_data!B855</f>
        <v>1999</v>
      </c>
      <c r="C854" s="33">
        <f>raw_data!C855+raw_data!D855</f>
        <v>1.800549060107562</v>
      </c>
      <c r="D854" s="33">
        <f>SUM(raw_data!E855:'raw_data'!J855)</f>
        <v>18.163464363798333</v>
      </c>
      <c r="E854" s="31">
        <f t="shared" si="52"/>
        <v>10.087736438968943</v>
      </c>
      <c r="F854" s="21">
        <f>raw_data!K855+raw_data!L855</f>
        <v>0.60212809999999994</v>
      </c>
      <c r="G854" s="21">
        <f>SUM(raw_data!M855:'raw_data'!R855)</f>
        <v>5.0044024</v>
      </c>
      <c r="H854" s="25">
        <f t="shared" si="53"/>
        <v>8.3111922529441831</v>
      </c>
      <c r="I854" s="21">
        <f>raw_data!S855+raw_data!T855</f>
        <v>0.30438080000000001</v>
      </c>
      <c r="J854" s="21">
        <f>SUM(raw_data!U855:'raw_data'!Z855)</f>
        <v>0.65796460000000001</v>
      </c>
      <c r="K854" s="25">
        <f t="shared" si="54"/>
        <v>2.161649486432784</v>
      </c>
      <c r="L854" s="21">
        <f>raw_data!AA855+raw_data!AB855</f>
        <v>1.6420843999999999</v>
      </c>
      <c r="M854" s="21">
        <f>SUM(raw_data!AC855:'raw_data'!AH855)</f>
        <v>16.730324099999997</v>
      </c>
      <c r="N854" s="25">
        <f t="shared" si="55"/>
        <v>10.188467840020889</v>
      </c>
      <c r="O854">
        <f>raw_data!AI855</f>
        <v>170088143</v>
      </c>
      <c r="P854">
        <f>100*raw_data!AJ855/raw_data!AI855</f>
        <v>48.128470072131954</v>
      </c>
      <c r="Q854">
        <f>100*raw_data!AK855/raw_data!AI855</f>
        <v>0</v>
      </c>
      <c r="R854">
        <f>100*raw_data!AL855/raw_data!AI855</f>
        <v>6.241915992933146</v>
      </c>
      <c r="S854">
        <f>100*raw_data!AM855/raw_data!AI855</f>
        <v>64.117496420664665</v>
      </c>
      <c r="T854">
        <f>raw_data!AN855</f>
        <v>1249455916727.8701</v>
      </c>
      <c r="U854">
        <f>raw_data!AO855</f>
        <v>0</v>
      </c>
      <c r="V854">
        <f>100*raw_data!AP855/raw_data!AI855</f>
        <v>0</v>
      </c>
      <c r="W854">
        <f>100*raw_data!AQ855/raw_data!AI855</f>
        <v>0</v>
      </c>
    </row>
    <row r="855" spans="1:23" x14ac:dyDescent="0.35">
      <c r="A855" s="27" t="str">
        <f>raw_data!A856</f>
        <v>Pakistan</v>
      </c>
      <c r="B855" s="28">
        <f>raw_data!B856</f>
        <v>1999</v>
      </c>
      <c r="C855" s="33">
        <f>raw_data!C856+raw_data!D856</f>
        <v>1.111020217385549</v>
      </c>
      <c r="D855" s="33">
        <f>SUM(raw_data!E856:'raw_data'!J856)</f>
        <v>23.921997179949582</v>
      </c>
      <c r="E855" s="31">
        <f t="shared" si="52"/>
        <v>21.53155883719451</v>
      </c>
      <c r="F855" s="21">
        <f>raw_data!K856+raw_data!L856</f>
        <v>0.30005159999999997</v>
      </c>
      <c r="G855" s="21">
        <f>SUM(raw_data!M856:'raw_data'!R856)</f>
        <v>9.5311300000000002E-2</v>
      </c>
      <c r="H855" s="25">
        <f t="shared" si="53"/>
        <v>0.31764969758534867</v>
      </c>
      <c r="I855" s="21">
        <f>raw_data!S856+raw_data!T856</f>
        <v>2.0958299999999999E-2</v>
      </c>
      <c r="J855" s="21">
        <f>SUM(raw_data!U856:'raw_data'!Z856)</f>
        <v>0.11410969999999999</v>
      </c>
      <c r="K855" s="25">
        <f t="shared" si="54"/>
        <v>5.4446066713426182</v>
      </c>
      <c r="L855" s="21">
        <f>raw_data!AA856+raw_data!AB856</f>
        <v>1.1588243</v>
      </c>
      <c r="M855" s="21">
        <f>SUM(raw_data!AC856:'raw_data'!AH856)</f>
        <v>27.843328099999997</v>
      </c>
      <c r="N855" s="25">
        <f t="shared" si="55"/>
        <v>24.027221469208055</v>
      </c>
      <c r="O855">
        <f>raw_data!AI856</f>
        <v>149694462</v>
      </c>
      <c r="P855">
        <f>100*raw_data!AJ856/raw_data!AI856</f>
        <v>48.317259057987059</v>
      </c>
      <c r="Q855">
        <f>100*raw_data!AK856/raw_data!AI856</f>
        <v>0</v>
      </c>
      <c r="R855">
        <f>100*raw_data!AL856/raw_data!AI856</f>
        <v>0</v>
      </c>
      <c r="S855">
        <f>100*raw_data!AM856/raw_data!AI856</f>
        <v>32.782999681043641</v>
      </c>
      <c r="T855">
        <f>raw_data!AN856</f>
        <v>140502047302.371</v>
      </c>
      <c r="U855">
        <f>raw_data!AO856</f>
        <v>0</v>
      </c>
      <c r="V855">
        <f>100*raw_data!AP856/raw_data!AI856</f>
        <v>0</v>
      </c>
      <c r="W855">
        <f>100*raw_data!AQ856/raw_data!AI856</f>
        <v>0</v>
      </c>
    </row>
    <row r="856" spans="1:23" x14ac:dyDescent="0.35">
      <c r="A856" s="27" t="str">
        <f>raw_data!A857</f>
        <v>Russia</v>
      </c>
      <c r="B856" s="28">
        <f>raw_data!B857</f>
        <v>1999</v>
      </c>
      <c r="C856" s="33">
        <f>raw_data!C857+raw_data!D857</f>
        <v>0.27675557622235802</v>
      </c>
      <c r="D856" s="33">
        <f>SUM(raw_data!E857:'raw_data'!J857)</f>
        <v>33.717405436620069</v>
      </c>
      <c r="E856" s="31">
        <f t="shared" si="52"/>
        <v>121.83098854539419</v>
      </c>
      <c r="F856" s="21">
        <f>raw_data!K857+raw_data!L857</f>
        <v>0.1676542</v>
      </c>
      <c r="G856" s="21">
        <f>SUM(raw_data!M857:'raw_data'!R857)</f>
        <v>3.8437569000000003</v>
      </c>
      <c r="H856" s="25">
        <f t="shared" si="53"/>
        <v>22.92669614003109</v>
      </c>
      <c r="I856" s="21">
        <f>raw_data!S857+raw_data!T857</f>
        <v>2.2552200000000001E-2</v>
      </c>
      <c r="J856" s="21">
        <f>SUM(raw_data!U857:'raw_data'!Z857)</f>
        <v>2.5067375999999997</v>
      </c>
      <c r="K856" s="25">
        <f t="shared" si="54"/>
        <v>111.15268576901586</v>
      </c>
      <c r="L856" s="21">
        <f>raw_data!AA857+raw_data!AB857</f>
        <v>1.3228412000000001</v>
      </c>
      <c r="M856" s="21">
        <f>SUM(raw_data!AC857:'raw_data'!AH857)</f>
        <v>44.400468000000004</v>
      </c>
      <c r="N856" s="25">
        <f t="shared" si="55"/>
        <v>33.564473196026853</v>
      </c>
      <c r="O856">
        <f>raw_data!AI857</f>
        <v>147214776</v>
      </c>
      <c r="P856">
        <f>100*raw_data!AJ857/raw_data!AI857</f>
        <v>53.269360678849246</v>
      </c>
      <c r="Q856">
        <f>100*raw_data!AK857/raw_data!AI857</f>
        <v>0</v>
      </c>
      <c r="R856">
        <f>100*raw_data!AL857/raw_data!AI857</f>
        <v>90.259712109333378</v>
      </c>
      <c r="S856">
        <f>100*raw_data!AM857/raw_data!AI857</f>
        <v>73.354000144659395</v>
      </c>
      <c r="T856">
        <f>raw_data!AN857</f>
        <v>709483998473.56799</v>
      </c>
      <c r="U856">
        <f>raw_data!AO857</f>
        <v>37</v>
      </c>
      <c r="V856">
        <f>100*raw_data!AP857/raw_data!AI857</f>
        <v>0</v>
      </c>
      <c r="W856">
        <f>100*raw_data!AQ857/raw_data!AI857</f>
        <v>0</v>
      </c>
    </row>
    <row r="857" spans="1:23" x14ac:dyDescent="0.35">
      <c r="A857" s="27" t="str">
        <f>raw_data!A858</f>
        <v>South Africa</v>
      </c>
      <c r="B857" s="28">
        <f>raw_data!B858</f>
        <v>1999</v>
      </c>
      <c r="C857" s="33">
        <f>raw_data!C858+raw_data!D858</f>
        <v>0.1968018172441614</v>
      </c>
      <c r="D857" s="33">
        <f>SUM(raw_data!E858:'raw_data'!J858)</f>
        <v>4.7839524484387184</v>
      </c>
      <c r="E857" s="31">
        <f t="shared" si="52"/>
        <v>24.308477002036657</v>
      </c>
      <c r="F857" s="21">
        <f>raw_data!K858+raw_data!L858</f>
        <v>7.8970700000000005E-2</v>
      </c>
      <c r="G857" s="21">
        <f>SUM(raw_data!M858:'raw_data'!R858)</f>
        <v>0.31714629999999999</v>
      </c>
      <c r="H857" s="25">
        <f t="shared" si="53"/>
        <v>4.0159996049167601</v>
      </c>
      <c r="I857" s="21">
        <f>raw_data!S858+raw_data!T858</f>
        <v>6.5391199999999997E-2</v>
      </c>
      <c r="J857" s="21">
        <f>SUM(raw_data!U858:'raw_data'!Z858)</f>
        <v>0.45498060000000001</v>
      </c>
      <c r="K857" s="25">
        <f t="shared" si="54"/>
        <v>6.9578261295097814</v>
      </c>
      <c r="L857" s="21">
        <f>raw_data!AA858+raw_data!AB858</f>
        <v>0.25344139999999998</v>
      </c>
      <c r="M857" s="21">
        <f>SUM(raw_data!AC858:'raw_data'!AH858)</f>
        <v>5.5118204000000004</v>
      </c>
      <c r="N857" s="25">
        <f t="shared" si="55"/>
        <v>21.747908589520105</v>
      </c>
      <c r="O857">
        <f>raw_data!AI858</f>
        <v>46364681</v>
      </c>
      <c r="P857">
        <f>100*raw_data!AJ858/raw_data!AI858</f>
        <v>52.599635054105086</v>
      </c>
      <c r="Q857">
        <f>100*raw_data!AK858/raw_data!AI858</f>
        <v>0</v>
      </c>
      <c r="R857">
        <f>100*raw_data!AL858/raw_data!AI858</f>
        <v>79.950080967881561</v>
      </c>
      <c r="S857">
        <f>100*raw_data!AM858/raw_data!AI858</f>
        <v>56.410999570988096</v>
      </c>
      <c r="T857">
        <f>raw_data!AN858</f>
        <v>212756209430.57401</v>
      </c>
      <c r="U857">
        <f>raw_data!AO858</f>
        <v>0</v>
      </c>
      <c r="V857">
        <f>100*raw_data!AP858/raw_data!AI858</f>
        <v>0</v>
      </c>
      <c r="W857">
        <f>100*raw_data!AQ858/raw_data!AI858</f>
        <v>0</v>
      </c>
    </row>
    <row r="858" spans="1:23" x14ac:dyDescent="0.35">
      <c r="A858" s="27" t="str">
        <f>raw_data!A859</f>
        <v>South America_Northern</v>
      </c>
      <c r="B858" s="28">
        <f>raw_data!B859</f>
        <v>1999</v>
      </c>
      <c r="C858" s="33">
        <f>raw_data!C859+raw_data!D859</f>
        <v>0.1498671249380906</v>
      </c>
      <c r="D858" s="33">
        <f>SUM(raw_data!E859:'raw_data'!J859)</f>
        <v>4.0594071290054679</v>
      </c>
      <c r="E858" s="31">
        <f t="shared" si="52"/>
        <v>27.08670851384111</v>
      </c>
      <c r="F858" s="21">
        <f>raw_data!K859+raw_data!L859</f>
        <v>0.12722159999999999</v>
      </c>
      <c r="G858" s="21">
        <f>SUM(raw_data!M859:'raw_data'!R859)</f>
        <v>0.79424119999999998</v>
      </c>
      <c r="H858" s="25">
        <f t="shared" si="53"/>
        <v>6.2429744634558917</v>
      </c>
      <c r="I858" s="21">
        <f>raw_data!S859+raw_data!T859</f>
        <v>1.9020000000000002E-4</v>
      </c>
      <c r="J858" s="21">
        <f>SUM(raw_data!U859:'raw_data'!Z859)</f>
        <v>0.10311379999999998</v>
      </c>
      <c r="K858" s="25">
        <f t="shared" si="54"/>
        <v>542.13354363827534</v>
      </c>
      <c r="L858" s="21">
        <f>raw_data!AA859+raw_data!AB859</f>
        <v>3.60404E-2</v>
      </c>
      <c r="M858" s="21">
        <f>SUM(raw_data!AC859:'raw_data'!AH859)</f>
        <v>3.4693575999999999</v>
      </c>
      <c r="N858" s="25">
        <f t="shared" si="55"/>
        <v>96.263015948768597</v>
      </c>
      <c r="O858">
        <f>raw_data!AI859</f>
        <v>25195432</v>
      </c>
      <c r="P858">
        <f>100*raw_data!AJ859/raw_data!AI859</f>
        <v>49.881680933273934</v>
      </c>
      <c r="Q858">
        <f>100*raw_data!AK859/raw_data!AI859</f>
        <v>0</v>
      </c>
      <c r="R858">
        <f>100*raw_data!AL859/raw_data!AI859</f>
        <v>75.808039330303998</v>
      </c>
      <c r="S858">
        <f>100*raw_data!AM859/raw_data!AI859</f>
        <v>85.11252754070658</v>
      </c>
      <c r="T858">
        <f>raw_data!AN859</f>
        <v>5776114877.1745796</v>
      </c>
      <c r="U858">
        <f>raw_data!AO859</f>
        <v>48</v>
      </c>
      <c r="V858">
        <f>100*raw_data!AP859/raw_data!AI859</f>
        <v>0</v>
      </c>
      <c r="W858">
        <f>100*raw_data!AQ859/raw_data!AI859</f>
        <v>0</v>
      </c>
    </row>
    <row r="859" spans="1:23" x14ac:dyDescent="0.35">
      <c r="A859" s="27" t="str">
        <f>raw_data!A860</f>
        <v>South America_Southern</v>
      </c>
      <c r="B859" s="28">
        <f>raw_data!B860</f>
        <v>1999</v>
      </c>
      <c r="C859" s="33">
        <f>raw_data!C860+raw_data!D860</f>
        <v>0.46981090738344</v>
      </c>
      <c r="D859" s="33">
        <f>SUM(raw_data!E860:'raw_data'!J860)</f>
        <v>10.66585510121987</v>
      </c>
      <c r="E859" s="31">
        <f t="shared" si="52"/>
        <v>22.702442479724819</v>
      </c>
      <c r="F859" s="21">
        <f>raw_data!K860+raw_data!L860</f>
        <v>0.13694010000000001</v>
      </c>
      <c r="G859" s="21">
        <f>SUM(raw_data!M860:'raw_data'!R860)</f>
        <v>0.7949750000000001</v>
      </c>
      <c r="H859" s="25">
        <f t="shared" si="53"/>
        <v>5.8052754452494195</v>
      </c>
      <c r="I859" s="21">
        <f>raw_data!S860+raw_data!T860</f>
        <v>0.1048805</v>
      </c>
      <c r="J859" s="21">
        <f>SUM(raw_data!U860:'raw_data'!Z860)</f>
        <v>13.275522899999999</v>
      </c>
      <c r="K859" s="25">
        <f t="shared" si="54"/>
        <v>126.5776088023989</v>
      </c>
      <c r="L859" s="21">
        <f>raw_data!AA860+raw_data!AB860</f>
        <v>0.53738029999999992</v>
      </c>
      <c r="M859" s="21">
        <f>SUM(raw_data!AC860:'raw_data'!AH860)</f>
        <v>25.581787599999998</v>
      </c>
      <c r="N859" s="25">
        <f t="shared" si="55"/>
        <v>47.604624881113061</v>
      </c>
      <c r="O859">
        <f>raw_data!AI860</f>
        <v>70584741</v>
      </c>
      <c r="P859">
        <f>100*raw_data!AJ860/raw_data!AI860</f>
        <v>50.079744572555704</v>
      </c>
      <c r="Q859">
        <f>100*raw_data!AK860/raw_data!AI860</f>
        <v>0</v>
      </c>
      <c r="R859">
        <f>100*raw_data!AL860/raw_data!AI860</f>
        <v>25.85241900937201</v>
      </c>
      <c r="S859">
        <f>100*raw_data!AM860/raw_data!AI860</f>
        <v>71.452268982611983</v>
      </c>
      <c r="T859">
        <f>raw_data!AN860</f>
        <v>338113021559.82202</v>
      </c>
      <c r="U859">
        <f>raw_data!AO860</f>
        <v>56</v>
      </c>
      <c r="V859">
        <f>100*raw_data!AP860/raw_data!AI860</f>
        <v>0</v>
      </c>
      <c r="W859">
        <f>100*raw_data!AQ860/raw_data!AI860</f>
        <v>0</v>
      </c>
    </row>
    <row r="860" spans="1:23" x14ac:dyDescent="0.35">
      <c r="A860" s="27" t="str">
        <f>raw_data!A861</f>
        <v>South Asia</v>
      </c>
      <c r="B860" s="28">
        <f>raw_data!B861</f>
        <v>1999</v>
      </c>
      <c r="C860" s="33">
        <f>raw_data!C861+raw_data!D861</f>
        <v>1.049683223503858</v>
      </c>
      <c r="D860" s="33">
        <f>SUM(raw_data!E861:'raw_data'!J861)</f>
        <v>9.0261859633554593</v>
      </c>
      <c r="E860" s="31">
        <f t="shared" si="52"/>
        <v>8.5989618212873005</v>
      </c>
      <c r="F860" s="21">
        <f>raw_data!K861+raw_data!L861</f>
        <v>0.37905490000000003</v>
      </c>
      <c r="G860" s="21">
        <f>SUM(raw_data!M861:'raw_data'!R861)</f>
        <v>0.84244070000000004</v>
      </c>
      <c r="H860" s="25">
        <f t="shared" si="53"/>
        <v>2.2224767441338971</v>
      </c>
      <c r="I860" s="21">
        <f>raw_data!S861+raw_data!T861</f>
        <v>6.2162099999999998E-2</v>
      </c>
      <c r="J860" s="21">
        <f>SUM(raw_data!U861:'raw_data'!Z861)</f>
        <v>0.12821679999999999</v>
      </c>
      <c r="K860" s="25">
        <f t="shared" si="54"/>
        <v>2.0626201495766714</v>
      </c>
      <c r="L860" s="21">
        <f>raw_data!AA861+raw_data!AB861</f>
        <v>0.84978319999999996</v>
      </c>
      <c r="M860" s="21">
        <f>SUM(raw_data!AC861:'raw_data'!AH861)</f>
        <v>9.2631665999999999</v>
      </c>
      <c r="N860" s="25">
        <f t="shared" si="55"/>
        <v>10.900623358993212</v>
      </c>
      <c r="O860">
        <f>raw_data!AI861</f>
        <v>189680340</v>
      </c>
      <c r="P860">
        <f>100*raw_data!AJ861/raw_data!AI861</f>
        <v>49.227446555610349</v>
      </c>
      <c r="Q860">
        <f>100*raw_data!AK861/raw_data!AI861</f>
        <v>0</v>
      </c>
      <c r="R860">
        <f>100*raw_data!AL861/raw_data!AI861</f>
        <v>7.9624572583537123</v>
      </c>
      <c r="S860">
        <f>100*raw_data!AM861/raw_data!AI861</f>
        <v>21.298024877011503</v>
      </c>
      <c r="T860">
        <f>raw_data!AN861</f>
        <v>130067597668.36501</v>
      </c>
      <c r="U860">
        <f>raw_data!AO861</f>
        <v>0</v>
      </c>
      <c r="V860">
        <f>100*raw_data!AP861/raw_data!AI861</f>
        <v>0</v>
      </c>
      <c r="W860">
        <f>100*raw_data!AQ861/raw_data!AI861</f>
        <v>0</v>
      </c>
    </row>
    <row r="861" spans="1:23" x14ac:dyDescent="0.35">
      <c r="A861" s="27" t="str">
        <f>raw_data!A862</f>
        <v>South Korea</v>
      </c>
      <c r="B861" s="28">
        <f>raw_data!B862</f>
        <v>1999</v>
      </c>
      <c r="C861" s="33">
        <f>raw_data!C862+raw_data!D862</f>
        <v>0.22474863548951091</v>
      </c>
      <c r="D861" s="33">
        <f>SUM(raw_data!E862:'raw_data'!J862)</f>
        <v>6.5864280911998998</v>
      </c>
      <c r="E861" s="31">
        <f t="shared" si="52"/>
        <v>29.305753411380735</v>
      </c>
      <c r="F861" s="21">
        <f>raw_data!K862+raw_data!L862</f>
        <v>0.1010578</v>
      </c>
      <c r="G861" s="21">
        <f>SUM(raw_data!M862:'raw_data'!R862)</f>
        <v>0.70332569999999994</v>
      </c>
      <c r="H861" s="25">
        <f t="shared" si="53"/>
        <v>6.9596379497673597</v>
      </c>
      <c r="I861" s="21">
        <f>raw_data!S862+raw_data!T862</f>
        <v>1.7219999999999999E-2</v>
      </c>
      <c r="J861" s="21">
        <f>SUM(raw_data!U862:'raw_data'!Z862)</f>
        <v>0.79556070000000001</v>
      </c>
      <c r="K861" s="25">
        <f t="shared" si="54"/>
        <v>46.199808362369339</v>
      </c>
      <c r="L861" s="21">
        <f>raw_data!AA862+raw_data!AB862</f>
        <v>0.1530067</v>
      </c>
      <c r="M861" s="21">
        <f>SUM(raw_data!AC862:'raw_data'!AH862)</f>
        <v>7.4464741999999999</v>
      </c>
      <c r="N861" s="25">
        <f t="shared" si="55"/>
        <v>48.667634815991718</v>
      </c>
      <c r="O861">
        <f>raw_data!AI862</f>
        <v>46616677</v>
      </c>
      <c r="P861">
        <f>100*raw_data!AJ862/raw_data!AI862</f>
        <v>49.746780535214896</v>
      </c>
      <c r="Q861">
        <f>100*raw_data!AK862/raw_data!AI862</f>
        <v>0</v>
      </c>
      <c r="R861">
        <f>100*raw_data!AL862/raw_data!AI862</f>
        <v>103.68830879987435</v>
      </c>
      <c r="S861">
        <f>100*raw_data!AM862/raw_data!AI862</f>
        <v>79.384000279556602</v>
      </c>
      <c r="T861">
        <f>raw_data!AN862</f>
        <v>732420905134.78406</v>
      </c>
      <c r="U861">
        <f>raw_data!AO862</f>
        <v>0</v>
      </c>
      <c r="V861">
        <f>100*raw_data!AP862/raw_data!AI862</f>
        <v>0</v>
      </c>
      <c r="W861">
        <f>100*raw_data!AQ862/raw_data!AI862</f>
        <v>0</v>
      </c>
    </row>
    <row r="862" spans="1:23" x14ac:dyDescent="0.35">
      <c r="A862" s="27" t="str">
        <f>raw_data!A863</f>
        <v>Southeast Asia</v>
      </c>
      <c r="B862" s="28">
        <f>raw_data!B863</f>
        <v>1999</v>
      </c>
      <c r="C862" s="33">
        <f>raw_data!C863+raw_data!D863</f>
        <v>2.2613320881715389</v>
      </c>
      <c r="D862" s="33">
        <f>SUM(raw_data!E863:'raw_data'!J863)</f>
        <v>24.616893343067794</v>
      </c>
      <c r="E862" s="31">
        <f t="shared" si="52"/>
        <v>10.886014253206149</v>
      </c>
      <c r="F862" s="21">
        <f>raw_data!K863+raw_data!L863</f>
        <v>0.412767</v>
      </c>
      <c r="G862" s="21">
        <f>SUM(raw_data!M863:'raw_data'!R863)</f>
        <v>5.3400600999999996</v>
      </c>
      <c r="H862" s="25">
        <f t="shared" si="53"/>
        <v>12.937226328655148</v>
      </c>
      <c r="I862" s="21">
        <f>raw_data!S863+raw_data!T863</f>
        <v>1.1121004999999999</v>
      </c>
      <c r="J862" s="21">
        <f>SUM(raw_data!U863:'raw_data'!Z863)</f>
        <v>3.8176775999999997</v>
      </c>
      <c r="K862" s="25">
        <f t="shared" si="54"/>
        <v>3.4328530559962882</v>
      </c>
      <c r="L862" s="21">
        <f>raw_data!AA863+raw_data!AB863</f>
        <v>4.1058281999999995</v>
      </c>
      <c r="M862" s="21">
        <f>SUM(raw_data!AC863:'raw_data'!AH863)</f>
        <v>24.880639200000001</v>
      </c>
      <c r="N862" s="25">
        <f t="shared" si="55"/>
        <v>6.0598344567851141</v>
      </c>
      <c r="O862">
        <f>raw_data!AI863</f>
        <v>337978096</v>
      </c>
      <c r="P862">
        <f>100*raw_data!AJ863/raw_data!AI863</f>
        <v>50.273335760788477</v>
      </c>
      <c r="Q862">
        <f>100*raw_data!AK863/raw_data!AI863</f>
        <v>0</v>
      </c>
      <c r="R862">
        <f>100*raw_data!AL863/raw_data!AI863</f>
        <v>16.152707422791092</v>
      </c>
      <c r="S862">
        <f>100*raw_data!AM863/raw_data!AI863</f>
        <v>36.191962570260763</v>
      </c>
      <c r="T862">
        <f>raw_data!AN863</f>
        <v>759188469995.26099</v>
      </c>
      <c r="U862">
        <f>raw_data!AO863</f>
        <v>0</v>
      </c>
      <c r="V862">
        <f>100*raw_data!AP863/raw_data!AI863</f>
        <v>0</v>
      </c>
      <c r="W862">
        <f>100*raw_data!AQ863/raw_data!AI863</f>
        <v>0</v>
      </c>
    </row>
    <row r="863" spans="1:23" x14ac:dyDescent="0.35">
      <c r="A863" s="27" t="str">
        <f>raw_data!A864</f>
        <v>Taiwan</v>
      </c>
      <c r="B863" s="28">
        <f>raw_data!B864</f>
        <v>1999</v>
      </c>
      <c r="C863" s="33">
        <f>raw_data!C864+raw_data!D864</f>
        <v>0.30808113920634878</v>
      </c>
      <c r="D863" s="33">
        <f>SUM(raw_data!E864:'raw_data'!J864)</f>
        <v>3.9767662835055608</v>
      </c>
      <c r="E863" s="31">
        <f t="shared" si="52"/>
        <v>12.908178325197552</v>
      </c>
      <c r="F863" s="21">
        <f>raw_data!K864+raw_data!L864</f>
        <v>0.17664150000000001</v>
      </c>
      <c r="G863" s="21">
        <f>SUM(raw_data!M864:'raw_data'!R864)</f>
        <v>0.9060296000000001</v>
      </c>
      <c r="H863" s="25">
        <f t="shared" si="53"/>
        <v>5.1292001030335461</v>
      </c>
      <c r="I863" s="21">
        <f>raw_data!S864+raw_data!T864</f>
        <v>3.2539000000000001E-3</v>
      </c>
      <c r="J863" s="21">
        <f>SUM(raw_data!U864:'raw_data'!Z864)</f>
        <v>0.72902919999999993</v>
      </c>
      <c r="K863" s="25">
        <f t="shared" si="54"/>
        <v>224.04781953962933</v>
      </c>
      <c r="L863" s="21">
        <f>raw_data!AA864+raw_data!AB864</f>
        <v>0.24728339999999999</v>
      </c>
      <c r="M863" s="21">
        <f>SUM(raw_data!AC864:'raw_data'!AH864)</f>
        <v>3.8993580999999997</v>
      </c>
      <c r="N863" s="25">
        <f t="shared" si="55"/>
        <v>15.768782295940609</v>
      </c>
      <c r="O863">
        <f>raw_data!AI864</f>
        <v>0</v>
      </c>
      <c r="P863" t="e">
        <f>100*raw_data!AJ864/raw_data!AI864</f>
        <v>#DIV/0!</v>
      </c>
      <c r="Q863" t="e">
        <f>100*raw_data!AK864/raw_data!AI864</f>
        <v>#DIV/0!</v>
      </c>
      <c r="R863" t="e">
        <f>100*raw_data!AL864/raw_data!AI864</f>
        <v>#DIV/0!</v>
      </c>
      <c r="S863" t="e">
        <f>100*raw_data!AM864/raw_data!AI864</f>
        <v>#DIV/0!</v>
      </c>
      <c r="T863">
        <f>raw_data!AN864</f>
        <v>0</v>
      </c>
      <c r="U863">
        <f>raw_data!AO864</f>
        <v>0</v>
      </c>
      <c r="V863" t="e">
        <f>100*raw_data!AP864/raw_data!AI864</f>
        <v>#DIV/0!</v>
      </c>
      <c r="W863" t="e">
        <f>100*raw_data!AQ864/raw_data!AI864</f>
        <v>#DIV/0!</v>
      </c>
    </row>
    <row r="864" spans="1:23" x14ac:dyDescent="0.35">
      <c r="A864" s="27" t="str">
        <f>raw_data!A865</f>
        <v>Argentina</v>
      </c>
      <c r="B864" s="28">
        <f>raw_data!B865</f>
        <v>1999</v>
      </c>
      <c r="C864" s="33">
        <f>raw_data!C865+raw_data!D865</f>
        <v>6.2010412884247607E-2</v>
      </c>
      <c r="D864" s="33">
        <f>SUM(raw_data!E865:'raw_data'!J865)</f>
        <v>12.684671616352951</v>
      </c>
      <c r="E864" s="31">
        <f t="shared" si="52"/>
        <v>204.55712236638269</v>
      </c>
      <c r="F864" s="21">
        <f>raw_data!K865+raw_data!L865</f>
        <v>7.4212600000000004E-2</v>
      </c>
      <c r="G864" s="21">
        <f>SUM(raw_data!M865:'raw_data'!R865)</f>
        <v>0.26631890000000003</v>
      </c>
      <c r="H864" s="25">
        <f t="shared" si="53"/>
        <v>3.5885941201359342</v>
      </c>
      <c r="I864" s="21">
        <f>raw_data!S865+raw_data!T865</f>
        <v>0.70406349999999995</v>
      </c>
      <c r="J864" s="21">
        <f>SUM(raw_data!U865:'raw_data'!Z865)</f>
        <v>2.7179717999999999</v>
      </c>
      <c r="K864" s="25">
        <f t="shared" si="54"/>
        <v>3.8604071933852557</v>
      </c>
      <c r="L864" s="21">
        <f>raw_data!AA865+raw_data!AB865</f>
        <v>0.76602100000000006</v>
      </c>
      <c r="M864" s="21">
        <f>SUM(raw_data!AC865:'raw_data'!AH865)</f>
        <v>16.096281600000001</v>
      </c>
      <c r="N864" s="25">
        <f t="shared" si="55"/>
        <v>21.012846384106961</v>
      </c>
      <c r="O864">
        <f>raw_data!AI865</f>
        <v>36653031</v>
      </c>
      <c r="P864">
        <f>100*raw_data!AJ865/raw_data!AI865</f>
        <v>50.693019084833665</v>
      </c>
      <c r="Q864">
        <f>100*raw_data!AK865/raw_data!AI865</f>
        <v>0</v>
      </c>
      <c r="R864">
        <f>100*raw_data!AL865/raw_data!AI865</f>
        <v>97.202040398787204</v>
      </c>
      <c r="S864">
        <f>100*raw_data!AM865/raw_data!AI865</f>
        <v>88.951999631353814</v>
      </c>
      <c r="T864">
        <f>raw_data!AN865</f>
        <v>398792535409.29303</v>
      </c>
      <c r="U864">
        <f>raw_data!AO865</f>
        <v>50</v>
      </c>
      <c r="V864">
        <f>100*raw_data!AP865/raw_data!AI865</f>
        <v>0</v>
      </c>
      <c r="W864">
        <f>100*raw_data!AQ865/raw_data!AI865</f>
        <v>0</v>
      </c>
    </row>
    <row r="865" spans="1:23" x14ac:dyDescent="0.35">
      <c r="A865" s="27" t="str">
        <f>raw_data!A866</f>
        <v>Colombia</v>
      </c>
      <c r="B865" s="28">
        <f>raw_data!B866</f>
        <v>1999</v>
      </c>
      <c r="C865" s="33">
        <f>raw_data!C866+raw_data!D866</f>
        <v>0.32232547216962432</v>
      </c>
      <c r="D865" s="33">
        <f>SUM(raw_data!E866:'raw_data'!J866)</f>
        <v>6.9114790405391995</v>
      </c>
      <c r="E865" s="31">
        <f t="shared" si="52"/>
        <v>21.442546858046708</v>
      </c>
      <c r="F865" s="21">
        <f>raw_data!K866+raw_data!L866</f>
        <v>0.17887700000000001</v>
      </c>
      <c r="G865" s="21">
        <f>SUM(raw_data!M866:'raw_data'!R866)</f>
        <v>0.20007739999999999</v>
      </c>
      <c r="H865" s="25">
        <f t="shared" si="53"/>
        <v>1.1185194295521503</v>
      </c>
      <c r="I865" s="21">
        <f>raw_data!S866+raw_data!T866</f>
        <v>6.0508999999999997E-3</v>
      </c>
      <c r="J865" s="21">
        <f>SUM(raw_data!U866:'raw_data'!Z866)</f>
        <v>0.17830210000000002</v>
      </c>
      <c r="K865" s="25">
        <f t="shared" si="54"/>
        <v>29.46703796129502</v>
      </c>
      <c r="L865" s="21">
        <f>raw_data!AA866+raw_data!AB866</f>
        <v>0.1845745</v>
      </c>
      <c r="M865" s="21">
        <f>SUM(raw_data!AC866:'raw_data'!AH866)</f>
        <v>7.9732102000000005</v>
      </c>
      <c r="N865" s="25">
        <f t="shared" si="55"/>
        <v>43.197788426895372</v>
      </c>
      <c r="O865">
        <f>raw_data!AI866</f>
        <v>38585033</v>
      </c>
      <c r="P865">
        <f>100*raw_data!AJ866/raw_data!AI866</f>
        <v>50.326169216960366</v>
      </c>
      <c r="Q865">
        <f>100*raw_data!AK866/raw_data!AI866</f>
        <v>0</v>
      </c>
      <c r="R865">
        <f>100*raw_data!AL866/raw_data!AI866</f>
        <v>96.718535915208363</v>
      </c>
      <c r="S865">
        <f>100*raw_data!AM866/raw_data!AI866</f>
        <v>73.530000609303613</v>
      </c>
      <c r="T865">
        <f>raw_data!AN866</f>
        <v>152554802296.24399</v>
      </c>
      <c r="U865">
        <f>raw_data!AO866</f>
        <v>59</v>
      </c>
      <c r="V865">
        <f>100*raw_data!AP866/raw_data!AI866</f>
        <v>0</v>
      </c>
      <c r="W865">
        <f>100*raw_data!AQ866/raw_data!AI866</f>
        <v>0</v>
      </c>
    </row>
    <row r="866" spans="1:23" x14ac:dyDescent="0.35">
      <c r="A866" s="27" t="str">
        <f>raw_data!A867</f>
        <v>USA</v>
      </c>
      <c r="B866" s="28">
        <f>raw_data!B867</f>
        <v>2000</v>
      </c>
      <c r="C866" s="33">
        <f>raw_data!C867+raw_data!D867</f>
        <v>3.17533342154778</v>
      </c>
      <c r="D866" s="33">
        <f>SUM(raw_data!E867:'raw_data'!J867)</f>
        <v>118.19218590246072</v>
      </c>
      <c r="E866" s="31">
        <f t="shared" si="52"/>
        <v>37.221976470379381</v>
      </c>
      <c r="F866" s="21">
        <f>raw_data!K867+raw_data!L867</f>
        <v>0.79524090000000003</v>
      </c>
      <c r="G866" s="21">
        <f>SUM(raw_data!M867:'raw_data'!R867)</f>
        <v>6.9505422000000001</v>
      </c>
      <c r="H866" s="25">
        <f t="shared" si="53"/>
        <v>8.7401719403516598</v>
      </c>
      <c r="I866" s="21">
        <f>raw_data!S867+raw_data!T867</f>
        <v>1.5604412999999999</v>
      </c>
      <c r="J866" s="21">
        <f>SUM(raw_data!U867:'raw_data'!Z867)</f>
        <v>9.5774276</v>
      </c>
      <c r="K866" s="25">
        <f t="shared" si="54"/>
        <v>6.1376404226163457</v>
      </c>
      <c r="L866" s="21">
        <f>raw_data!AA867+raw_data!AB867</f>
        <v>4.4699226000000003</v>
      </c>
      <c r="M866" s="21">
        <f>SUM(raw_data!AC867:'raw_data'!AH867)</f>
        <v>127.58632599999999</v>
      </c>
      <c r="N866" s="25">
        <f t="shared" si="55"/>
        <v>28.543296476766731</v>
      </c>
      <c r="O866">
        <f>raw_data!AI867</f>
        <v>286081658</v>
      </c>
      <c r="P866">
        <f>100*raw_data!AJ867/raw_data!AI867</f>
        <v>50.784248111425583</v>
      </c>
      <c r="Q866">
        <f>100*raw_data!AK867/raw_data!AI867</f>
        <v>0.99148754234359193</v>
      </c>
      <c r="R866">
        <f>100*raw_data!AL867/raw_data!AI867</f>
        <v>0</v>
      </c>
      <c r="S866">
        <f>100*raw_data!AM867/raw_data!AI867</f>
        <v>79.266333111086766</v>
      </c>
      <c r="T866">
        <f>raw_data!AN867</f>
        <v>13853879187747.9</v>
      </c>
      <c r="U866">
        <f>raw_data!AO867</f>
        <v>40</v>
      </c>
      <c r="V866">
        <f>100*raw_data!AP867/raw_data!AI867</f>
        <v>18.59608909285614</v>
      </c>
      <c r="W866">
        <f>100*raw_data!AQ867/raw_data!AI867</f>
        <v>0</v>
      </c>
    </row>
    <row r="867" spans="1:23" x14ac:dyDescent="0.35">
      <c r="A867" s="27" t="str">
        <f>raw_data!A868</f>
        <v>Africa_Eastern</v>
      </c>
      <c r="B867" s="28">
        <f>raw_data!B868</f>
        <v>2000</v>
      </c>
      <c r="C867" s="33">
        <f>raw_data!C868+raw_data!D868</f>
        <v>3.2632393556380941</v>
      </c>
      <c r="D867" s="33">
        <f>SUM(raw_data!E868:'raw_data'!J868)</f>
        <v>17.083369092128535</v>
      </c>
      <c r="E867" s="31">
        <f t="shared" si="52"/>
        <v>5.2350953241025904</v>
      </c>
      <c r="F867" s="21">
        <f>raw_data!K868+raw_data!L868</f>
        <v>0.1140307</v>
      </c>
      <c r="G867" s="21">
        <f>SUM(raw_data!M868:'raw_data'!R868)</f>
        <v>0.39943240000000002</v>
      </c>
      <c r="H867" s="25">
        <f t="shared" si="53"/>
        <v>3.5028496711850408</v>
      </c>
      <c r="I867" s="21">
        <f>raw_data!S868+raw_data!T868</f>
        <v>0.15133150000000001</v>
      </c>
      <c r="J867" s="21">
        <f>SUM(raw_data!U868:'raw_data'!Z868)</f>
        <v>0.19604470000000002</v>
      </c>
      <c r="K867" s="25">
        <f t="shared" si="54"/>
        <v>1.295465253433687</v>
      </c>
      <c r="L867" s="21">
        <f>raw_data!AA868+raw_data!AB868</f>
        <v>4.3102894000000003</v>
      </c>
      <c r="M867" s="21">
        <f>SUM(raw_data!AC868:'raw_data'!AH868)</f>
        <v>17.4489953</v>
      </c>
      <c r="N867" s="25">
        <f t="shared" si="55"/>
        <v>4.0482189664573331</v>
      </c>
      <c r="O867">
        <f>raw_data!AI868</f>
        <v>198531471</v>
      </c>
      <c r="P867">
        <f>100*raw_data!AJ868/raw_data!AI868</f>
        <v>50.254785046145152</v>
      </c>
      <c r="Q867">
        <f>100*raw_data!AK868/raw_data!AI868</f>
        <v>0.12194741658867778</v>
      </c>
      <c r="R867">
        <f>100*raw_data!AL868/raw_data!AI868</f>
        <v>5.5797843758484014</v>
      </c>
      <c r="S867">
        <f>100*raw_data!AM868/raw_data!AI868</f>
        <v>20.154824722978052</v>
      </c>
      <c r="T867">
        <f>raw_data!AN868</f>
        <v>149653770034.15399</v>
      </c>
      <c r="U867">
        <f>raw_data!AO868</f>
        <v>49</v>
      </c>
      <c r="V867">
        <f>100*raw_data!AP868/raw_data!AI868</f>
        <v>0</v>
      </c>
      <c r="W867">
        <f>100*raw_data!AQ868/raw_data!AI868</f>
        <v>0</v>
      </c>
    </row>
    <row r="868" spans="1:23" x14ac:dyDescent="0.35">
      <c r="A868" s="27" t="str">
        <f>raw_data!A869</f>
        <v>Africa_Northern</v>
      </c>
      <c r="B868" s="28">
        <f>raw_data!B869</f>
        <v>2000</v>
      </c>
      <c r="C868" s="33">
        <f>raw_data!C869+raw_data!D869</f>
        <v>1.3705482619483289</v>
      </c>
      <c r="D868" s="33">
        <f>SUM(raw_data!E869:'raw_data'!J869)</f>
        <v>14.568860506826299</v>
      </c>
      <c r="E868" s="31">
        <f t="shared" si="52"/>
        <v>10.629950736733385</v>
      </c>
      <c r="F868" s="21">
        <f>raw_data!K869+raw_data!L869</f>
        <v>0.65088079999999993</v>
      </c>
      <c r="G868" s="21">
        <f>SUM(raw_data!M869:'raw_data'!R869)</f>
        <v>2.9425892999999994</v>
      </c>
      <c r="H868" s="25">
        <f t="shared" si="53"/>
        <v>4.5209342478684267</v>
      </c>
      <c r="I868" s="21">
        <f>raw_data!S869+raw_data!T869</f>
        <v>5.3177500000000003E-2</v>
      </c>
      <c r="J868" s="21">
        <f>SUM(raw_data!U869:'raw_data'!Z869)</f>
        <v>0.57299059999999991</v>
      </c>
      <c r="K868" s="25">
        <f t="shared" si="54"/>
        <v>10.775057120022563</v>
      </c>
      <c r="L868" s="21">
        <f>raw_data!AA869+raw_data!AB869</f>
        <v>1.2397316</v>
      </c>
      <c r="M868" s="21">
        <f>SUM(raw_data!AC869:'raw_data'!AH869)</f>
        <v>13.555580399999998</v>
      </c>
      <c r="N868" s="25">
        <f t="shared" si="55"/>
        <v>10.934286421351201</v>
      </c>
      <c r="O868">
        <f>raw_data!AI869</f>
        <v>145748513</v>
      </c>
      <c r="P868">
        <f>100*raw_data!AJ869/raw_data!AI869</f>
        <v>49.37308005331073</v>
      </c>
      <c r="Q868">
        <f>100*raw_data!AK869/raw_data!AI869</f>
        <v>0</v>
      </c>
      <c r="R868">
        <f>100*raw_data!AL869/raw_data!AI869</f>
        <v>29.142402296756195</v>
      </c>
      <c r="S868">
        <f>100*raw_data!AM869/raw_data!AI869</f>
        <v>51.065539859058461</v>
      </c>
      <c r="T868">
        <f>raw_data!AN869</f>
        <v>417973748256.09698</v>
      </c>
      <c r="U868">
        <f>raw_data!AO869</f>
        <v>41</v>
      </c>
      <c r="V868">
        <f>100*raw_data!AP869/raw_data!AI869</f>
        <v>11.252258882394225</v>
      </c>
      <c r="W868">
        <f>100*raw_data!AQ869/raw_data!AI869</f>
        <v>0</v>
      </c>
    </row>
    <row r="869" spans="1:23" x14ac:dyDescent="0.35">
      <c r="A869" s="27" t="str">
        <f>raw_data!A870</f>
        <v>Africa_Southern</v>
      </c>
      <c r="B869" s="28">
        <f>raw_data!B870</f>
        <v>2000</v>
      </c>
      <c r="C869" s="33">
        <f>raw_data!C870+raw_data!D870</f>
        <v>1.5188546850463829</v>
      </c>
      <c r="D869" s="33">
        <f>SUM(raw_data!E870:'raw_data'!J870)</f>
        <v>5.7840044284275223</v>
      </c>
      <c r="E869" s="31">
        <f t="shared" si="52"/>
        <v>3.8081354887817263</v>
      </c>
      <c r="F869" s="21">
        <f>raw_data!K870+raw_data!L870</f>
        <v>9.1873799999999992E-2</v>
      </c>
      <c r="G869" s="21">
        <f>SUM(raw_data!M870:'raw_data'!R870)</f>
        <v>0.83621469999999998</v>
      </c>
      <c r="H869" s="25">
        <f t="shared" si="53"/>
        <v>9.1017754789722431</v>
      </c>
      <c r="I869" s="21">
        <f>raw_data!S870+raw_data!T870</f>
        <v>0.22382819999999998</v>
      </c>
      <c r="J869" s="21">
        <f>SUM(raw_data!U870:'raw_data'!Z870)</f>
        <v>0.89736230000000017</v>
      </c>
      <c r="K869" s="25">
        <f t="shared" si="54"/>
        <v>4.0091565763384605</v>
      </c>
      <c r="L869" s="21">
        <f>raw_data!AA870+raw_data!AB870</f>
        <v>2.2353736</v>
      </c>
      <c r="M869" s="21">
        <f>SUM(raw_data!AC870:'raw_data'!AH870)</f>
        <v>6.1462300000000001</v>
      </c>
      <c r="N869" s="25">
        <f t="shared" si="55"/>
        <v>2.7495314429766911</v>
      </c>
      <c r="O869">
        <f>raw_data!AI870</f>
        <v>108156722</v>
      </c>
      <c r="P869">
        <f>100*raw_data!AJ870/raw_data!AI870</f>
        <v>51.188311716769668</v>
      </c>
      <c r="Q869">
        <f>100*raw_data!AK870/raw_data!AI870</f>
        <v>0</v>
      </c>
      <c r="R869">
        <f>100*raw_data!AL870/raw_data!AI870</f>
        <v>9.2456583512211097</v>
      </c>
      <c r="S869">
        <f>100*raw_data!AM870/raw_data!AI870</f>
        <v>29.84615510074353</v>
      </c>
      <c r="T869">
        <f>raw_data!AN870</f>
        <v>104537382525.38499</v>
      </c>
      <c r="U869">
        <f>raw_data!AO870</f>
        <v>42</v>
      </c>
      <c r="V869">
        <f>100*raw_data!AP870/raw_data!AI870</f>
        <v>2.2190021624360989</v>
      </c>
      <c r="W869">
        <f>100*raw_data!AQ870/raw_data!AI870</f>
        <v>0</v>
      </c>
    </row>
    <row r="870" spans="1:23" x14ac:dyDescent="0.35">
      <c r="A870" s="27" t="str">
        <f>raw_data!A871</f>
        <v>Africa_Western</v>
      </c>
      <c r="B870" s="28">
        <f>raw_data!B871</f>
        <v>2000</v>
      </c>
      <c r="C870" s="33">
        <f>raw_data!C871+raw_data!D871</f>
        <v>5.1704534959389505</v>
      </c>
      <c r="D870" s="33">
        <f>SUM(raw_data!E871:'raw_data'!J871)</f>
        <v>11.596268246180301</v>
      </c>
      <c r="E870" s="31">
        <f t="shared" si="52"/>
        <v>2.2427951929726095</v>
      </c>
      <c r="F870" s="21">
        <f>raw_data!K871+raw_data!L871</f>
        <v>0.1205772</v>
      </c>
      <c r="G870" s="21">
        <f>SUM(raw_data!M871:'raw_data'!R871)</f>
        <v>1.6017356</v>
      </c>
      <c r="H870" s="25">
        <f t="shared" si="53"/>
        <v>13.283901102364295</v>
      </c>
      <c r="I870" s="21">
        <f>raw_data!S871+raw_data!T871</f>
        <v>0.55798440000000005</v>
      </c>
      <c r="J870" s="21">
        <f>SUM(raw_data!U871:'raw_data'!Z871)</f>
        <v>0.54459379999999991</v>
      </c>
      <c r="K870" s="25">
        <f t="shared" si="54"/>
        <v>0.97600183804421747</v>
      </c>
      <c r="L870" s="21">
        <f>raw_data!AA871+raw_data!AB871</f>
        <v>11.180108499999999</v>
      </c>
      <c r="M870" s="21">
        <f>SUM(raw_data!AC871:'raw_data'!AH871)</f>
        <v>9.6533633999999999</v>
      </c>
      <c r="N870" s="25">
        <f t="shared" si="55"/>
        <v>0.86344094066707855</v>
      </c>
      <c r="O870">
        <f>raw_data!AI871</f>
        <v>318371929</v>
      </c>
      <c r="P870">
        <f>100*raw_data!AJ871/raw_data!AI871</f>
        <v>50.082876810411257</v>
      </c>
      <c r="Q870">
        <f>100*raw_data!AK871/raw_data!AI871</f>
        <v>0</v>
      </c>
      <c r="R870">
        <f>100*raw_data!AL871/raw_data!AI871</f>
        <v>16.395424736079669</v>
      </c>
      <c r="S870">
        <f>100*raw_data!AM871/raw_data!AI871</f>
        <v>35.312375482701555</v>
      </c>
      <c r="T870">
        <f>raw_data!AN871</f>
        <v>338637976708.435</v>
      </c>
      <c r="U870">
        <f>raw_data!AO871</f>
        <v>39</v>
      </c>
      <c r="V870">
        <f>100*raw_data!AP871/raw_data!AI871</f>
        <v>0</v>
      </c>
      <c r="W870">
        <f>100*raw_data!AQ871/raw_data!AI871</f>
        <v>0</v>
      </c>
    </row>
    <row r="871" spans="1:23" x14ac:dyDescent="0.35">
      <c r="A871" s="27" t="str">
        <f>raw_data!A872</f>
        <v>Australia_NZ</v>
      </c>
      <c r="B871" s="28">
        <f>raw_data!B872</f>
        <v>2000</v>
      </c>
      <c r="C871" s="33">
        <f>raw_data!C872+raw_data!D872</f>
        <v>0.17887320830758471</v>
      </c>
      <c r="D871" s="33">
        <f>SUM(raw_data!E872:'raw_data'!J872)</f>
        <v>7.8578589252002029</v>
      </c>
      <c r="E871" s="31">
        <f t="shared" si="52"/>
        <v>43.929770140244131</v>
      </c>
      <c r="F871" s="21">
        <f>raw_data!K872+raw_data!L872</f>
        <v>9.3529799999999996E-2</v>
      </c>
      <c r="G871" s="21">
        <f>SUM(raw_data!M872:'raw_data'!R872)</f>
        <v>0.56765889999999986</v>
      </c>
      <c r="H871" s="25">
        <f t="shared" si="53"/>
        <v>6.0692838004571792</v>
      </c>
      <c r="I871" s="21">
        <f>raw_data!S872+raw_data!T872</f>
        <v>1.0646332999999999</v>
      </c>
      <c r="J871" s="21">
        <f>SUM(raw_data!U872:'raw_data'!Z872)</f>
        <v>19.345941799999999</v>
      </c>
      <c r="K871" s="25">
        <f t="shared" si="54"/>
        <v>18.171460351653476</v>
      </c>
      <c r="L871" s="21">
        <f>raw_data!AA872+raw_data!AB872</f>
        <v>2.4634999999999998</v>
      </c>
      <c r="M871" s="21">
        <f>SUM(raw_data!AC872:'raw_data'!AH872)</f>
        <v>29.844493</v>
      </c>
      <c r="N871" s="25">
        <f t="shared" si="55"/>
        <v>12.114671402476153</v>
      </c>
      <c r="O871">
        <f>raw_data!AI872</f>
        <v>22886502</v>
      </c>
      <c r="P871">
        <f>100*raw_data!AJ872/raw_data!AI872</f>
        <v>50.464933435437182</v>
      </c>
      <c r="Q871">
        <f>100*raw_data!AK872/raw_data!AI872</f>
        <v>0</v>
      </c>
      <c r="R871">
        <f>100*raw_data!AL872/raw_data!AI872</f>
        <v>0</v>
      </c>
      <c r="S871">
        <f>100*raw_data!AM872/raw_data!AI872</f>
        <v>84.536042248832956</v>
      </c>
      <c r="T871">
        <f>raw_data!AN872</f>
        <v>992198689541.61804</v>
      </c>
      <c r="U871">
        <f>raw_data!AO872</f>
        <v>0</v>
      </c>
      <c r="V871">
        <f>100*raw_data!AP872/raw_data!AI872</f>
        <v>15.29285689879563</v>
      </c>
      <c r="W871">
        <f>100*raw_data!AQ872/raw_data!AI872</f>
        <v>0</v>
      </c>
    </row>
    <row r="872" spans="1:23" x14ac:dyDescent="0.35">
      <c r="A872" s="27" t="str">
        <f>raw_data!A873</f>
        <v>Brazil</v>
      </c>
      <c r="B872" s="28">
        <f>raw_data!B873</f>
        <v>2000</v>
      </c>
      <c r="C872" s="33">
        <f>raw_data!C873+raw_data!D873</f>
        <v>3.0106556565138711</v>
      </c>
      <c r="D872" s="33">
        <f>SUM(raw_data!E873:'raw_data'!J873)</f>
        <v>35.993062981829191</v>
      </c>
      <c r="E872" s="31">
        <f t="shared" si="52"/>
        <v>11.955224073518471</v>
      </c>
      <c r="F872" s="21">
        <f>raw_data!K873+raw_data!L873</f>
        <v>0.18766170000000001</v>
      </c>
      <c r="G872" s="21">
        <f>SUM(raw_data!M873:'raw_data'!R873)</f>
        <v>1.5966941999999997</v>
      </c>
      <c r="H872" s="25">
        <f t="shared" si="53"/>
        <v>8.5083647862083716</v>
      </c>
      <c r="I872" s="21">
        <f>raw_data!S873+raw_data!T873</f>
        <v>0.1411578</v>
      </c>
      <c r="J872" s="21">
        <f>SUM(raw_data!U873:'raw_data'!Z873)</f>
        <v>2.1163683999999998</v>
      </c>
      <c r="K872" s="25">
        <f t="shared" si="54"/>
        <v>14.992925647750248</v>
      </c>
      <c r="L872" s="21">
        <f>raw_data!AA873+raw_data!AB873</f>
        <v>3.0822631999999999</v>
      </c>
      <c r="M872" s="21">
        <f>SUM(raw_data!AC873:'raw_data'!AH873)</f>
        <v>40.079227600000003</v>
      </c>
      <c r="N872" s="25">
        <f t="shared" si="55"/>
        <v>13.003181428503577</v>
      </c>
      <c r="O872">
        <f>raw_data!AI873</f>
        <v>175873720</v>
      </c>
      <c r="P872">
        <f>100*raw_data!AJ873/raw_data!AI873</f>
        <v>50.461996255040262</v>
      </c>
      <c r="Q872">
        <f>100*raw_data!AK873/raw_data!AI873</f>
        <v>0</v>
      </c>
      <c r="R872">
        <f>100*raw_data!AL873/raw_data!AI873</f>
        <v>0</v>
      </c>
      <c r="S872">
        <f>100*raw_data!AM873/raw_data!AI873</f>
        <v>81.192000146468729</v>
      </c>
      <c r="T872">
        <f>raw_data!AN873</f>
        <v>1186418964199.4399</v>
      </c>
      <c r="U872">
        <f>raw_data!AO873</f>
        <v>0</v>
      </c>
      <c r="V872">
        <f>100*raw_data!AP873/raw_data!AI873</f>
        <v>9.2111544578689752</v>
      </c>
      <c r="W872">
        <f>100*raw_data!AQ873/raw_data!AI873</f>
        <v>0</v>
      </c>
    </row>
    <row r="873" spans="1:23" x14ac:dyDescent="0.35">
      <c r="A873" s="27" t="str">
        <f>raw_data!A874</f>
        <v>Canada</v>
      </c>
      <c r="B873" s="28">
        <f>raw_data!B874</f>
        <v>2000</v>
      </c>
      <c r="C873" s="33">
        <f>raw_data!C874+raw_data!D874</f>
        <v>0.41581941706470504</v>
      </c>
      <c r="D873" s="33">
        <f>SUM(raw_data!E874:'raw_data'!J874)</f>
        <v>10.676253552715597</v>
      </c>
      <c r="E873" s="31">
        <f t="shared" si="52"/>
        <v>25.675216487195165</v>
      </c>
      <c r="F873" s="21">
        <f>raw_data!K874+raw_data!L874</f>
        <v>0.27990880000000001</v>
      </c>
      <c r="G873" s="21">
        <f>SUM(raw_data!M874:'raw_data'!R874)</f>
        <v>1.1370974</v>
      </c>
      <c r="H873" s="25">
        <f t="shared" si="53"/>
        <v>4.0623853197898745</v>
      </c>
      <c r="I873" s="21">
        <f>raw_data!S874+raw_data!T874</f>
        <v>2.0714617</v>
      </c>
      <c r="J873" s="21">
        <f>SUM(raw_data!U874:'raw_data'!Z874)</f>
        <v>3.1574441999999996</v>
      </c>
      <c r="K873" s="25">
        <f t="shared" si="54"/>
        <v>1.5242590292642146</v>
      </c>
      <c r="L873" s="21">
        <f>raw_data!AA874+raw_data!AB874</f>
        <v>3.3001200000000002</v>
      </c>
      <c r="M873" s="21">
        <f>SUM(raw_data!AC874:'raw_data'!AH874)</f>
        <v>14.025925000000001</v>
      </c>
      <c r="N873" s="25">
        <f t="shared" si="55"/>
        <v>4.2501257530029211</v>
      </c>
      <c r="O873">
        <f>raw_data!AI874</f>
        <v>30685730</v>
      </c>
      <c r="P873">
        <f>100*raw_data!AJ874/raw_data!AI874</f>
        <v>50.486564927736772</v>
      </c>
      <c r="Q873">
        <f>100*raw_data!AK874/raw_data!AI874</f>
        <v>0</v>
      </c>
      <c r="R873">
        <f>100*raw_data!AL874/raw_data!AI874</f>
        <v>97.817839106320761</v>
      </c>
      <c r="S873">
        <f>100*raw_data!AM874/raw_data!AI874</f>
        <v>79.477998405121866</v>
      </c>
      <c r="T873">
        <f>raw_data!AN874</f>
        <v>1163709866262.96</v>
      </c>
      <c r="U873">
        <f>raw_data!AO874</f>
        <v>33</v>
      </c>
      <c r="V873">
        <f>100*raw_data!AP874/raw_data!AI874</f>
        <v>15.642450089992971</v>
      </c>
      <c r="W873">
        <f>100*raw_data!AQ874/raw_data!AI874</f>
        <v>0</v>
      </c>
    </row>
    <row r="874" spans="1:23" x14ac:dyDescent="0.35">
      <c r="A874" s="27" t="str">
        <f>raw_data!A875</f>
        <v>Central America and Caribbean</v>
      </c>
      <c r="B874" s="28">
        <f>raw_data!B875</f>
        <v>2000</v>
      </c>
      <c r="C874" s="33">
        <f>raw_data!C875+raw_data!D875</f>
        <v>0.9269095723669718</v>
      </c>
      <c r="D874" s="33">
        <f>SUM(raw_data!E875:'raw_data'!J875)</f>
        <v>8.3140010393070476</v>
      </c>
      <c r="E874" s="31">
        <f t="shared" si="52"/>
        <v>8.9695923822172592</v>
      </c>
      <c r="F874" s="21">
        <f>raw_data!K875+raw_data!L875</f>
        <v>0.3511319</v>
      </c>
      <c r="G874" s="21">
        <f>SUM(raw_data!M875:'raw_data'!R875)</f>
        <v>2.1154766</v>
      </c>
      <c r="H874" s="25">
        <f t="shared" si="53"/>
        <v>6.024734864590771</v>
      </c>
      <c r="I874" s="21">
        <f>raw_data!S875+raw_data!T875</f>
        <v>0.1116234</v>
      </c>
      <c r="J874" s="21">
        <f>SUM(raw_data!U875:'raw_data'!Z875)</f>
        <v>0.5737757</v>
      </c>
      <c r="K874" s="25">
        <f t="shared" si="54"/>
        <v>5.1402815180329577</v>
      </c>
      <c r="L874" s="21">
        <f>raw_data!AA875+raw_data!AB875</f>
        <v>0.87863559999999996</v>
      </c>
      <c r="M874" s="21">
        <f>SUM(raw_data!AC875:'raw_data'!AH875)</f>
        <v>7.0180974000000003</v>
      </c>
      <c r="N874" s="25">
        <f t="shared" si="55"/>
        <v>7.9874949296386362</v>
      </c>
      <c r="O874">
        <f>raw_data!AI875</f>
        <v>69984465</v>
      </c>
      <c r="P874">
        <f>100*raw_data!AJ875/raw_data!AI875</f>
        <v>50.16049776189616</v>
      </c>
      <c r="Q874">
        <f>100*raw_data!AK875/raw_data!AI875</f>
        <v>1.1954410168028005</v>
      </c>
      <c r="R874">
        <f>100*raw_data!AL875/raw_data!AI875</f>
        <v>8.7193407851299565</v>
      </c>
      <c r="S874">
        <f>100*raw_data!AM875/raw_data!AI875</f>
        <v>55.005931673550691</v>
      </c>
      <c r="T874">
        <f>raw_data!AN875</f>
        <v>277251001607.50403</v>
      </c>
      <c r="U874">
        <f>raw_data!AO875</f>
        <v>52</v>
      </c>
      <c r="V874">
        <f>100*raw_data!AP875/raw_data!AI875</f>
        <v>0</v>
      </c>
      <c r="W874">
        <f>100*raw_data!AQ875/raw_data!AI875</f>
        <v>0</v>
      </c>
    </row>
    <row r="875" spans="1:23" x14ac:dyDescent="0.35">
      <c r="A875" s="27" t="str">
        <f>raw_data!A876</f>
        <v>Central Asia</v>
      </c>
      <c r="B875" s="28">
        <f>raw_data!B876</f>
        <v>2000</v>
      </c>
      <c r="C875" s="33">
        <f>raw_data!C876+raw_data!D876</f>
        <v>9.7940024760016509E-2</v>
      </c>
      <c r="D875" s="33">
        <f>SUM(raw_data!E876:'raw_data'!J876)</f>
        <v>13.08892956670654</v>
      </c>
      <c r="E875" s="31">
        <f t="shared" si="52"/>
        <v>133.6422938301117</v>
      </c>
      <c r="F875" s="21">
        <f>raw_data!K876+raw_data!L876</f>
        <v>1.5700200000000001E-2</v>
      </c>
      <c r="G875" s="21">
        <f>SUM(raw_data!M876:'raw_data'!R876)</f>
        <v>0.48019619999999996</v>
      </c>
      <c r="H875" s="25">
        <f t="shared" si="53"/>
        <v>30.585355600565595</v>
      </c>
      <c r="I875" s="21">
        <f>raw_data!S876+raw_data!T876</f>
        <v>5.5523999999999997E-2</v>
      </c>
      <c r="J875" s="21">
        <f>SUM(raw_data!U876:'raw_data'!Z876)</f>
        <v>8.1543400000000016E-2</v>
      </c>
      <c r="K875" s="25">
        <f t="shared" si="54"/>
        <v>1.4686153735321665</v>
      </c>
      <c r="L875" s="21">
        <f>raw_data!AA876+raw_data!AB876</f>
        <v>0.23995319999999998</v>
      </c>
      <c r="M875" s="21">
        <f>SUM(raw_data!AC876:'raw_data'!AH876)</f>
        <v>15.1081073</v>
      </c>
      <c r="N875" s="25">
        <f t="shared" si="55"/>
        <v>62.9627248146722</v>
      </c>
      <c r="O875">
        <f>raw_data!AI876</f>
        <v>73019789</v>
      </c>
      <c r="P875">
        <f>100*raw_data!AJ876/raw_data!AI876</f>
        <v>51.232867846276577</v>
      </c>
      <c r="Q875">
        <f>100*raw_data!AK876/raw_data!AI876</f>
        <v>5.3811015531693744</v>
      </c>
      <c r="R875">
        <f>100*raw_data!AL876/raw_data!AI876</f>
        <v>19.512070899027112</v>
      </c>
      <c r="S875">
        <f>100*raw_data!AM876/raw_data!AI876</f>
        <v>47.850288912776783</v>
      </c>
      <c r="T875">
        <f>raw_data!AN876</f>
        <v>140286282312.397</v>
      </c>
      <c r="U875">
        <f>raw_data!AO876</f>
        <v>36</v>
      </c>
      <c r="V875">
        <f>100*raw_data!AP876/raw_data!AI876</f>
        <v>7.1213571981151578</v>
      </c>
      <c r="W875">
        <f>100*raw_data!AQ876/raw_data!AI876</f>
        <v>0</v>
      </c>
    </row>
    <row r="876" spans="1:23" x14ac:dyDescent="0.35">
      <c r="A876" s="27" t="str">
        <f>raw_data!A877</f>
        <v>China</v>
      </c>
      <c r="B876" s="28">
        <f>raw_data!B877</f>
        <v>2000</v>
      </c>
      <c r="C876" s="33">
        <f>raw_data!C877+raw_data!D877</f>
        <v>8.8007331793438297</v>
      </c>
      <c r="D876" s="33">
        <f>SUM(raw_data!E877:'raw_data'!J877)</f>
        <v>136.81664633803379</v>
      </c>
      <c r="E876" s="31">
        <f t="shared" si="52"/>
        <v>15.546050942568701</v>
      </c>
      <c r="F876" s="21">
        <f>raw_data!K877+raw_data!L877</f>
        <v>0.33165909999999998</v>
      </c>
      <c r="G876" s="21">
        <f>SUM(raw_data!M877:'raw_data'!R877)</f>
        <v>3.7750038999999997</v>
      </c>
      <c r="H876" s="25">
        <f t="shared" si="53"/>
        <v>11.382180980410306</v>
      </c>
      <c r="I876" s="21">
        <f>raw_data!S877+raw_data!T877</f>
        <v>1.7285389</v>
      </c>
      <c r="J876" s="21">
        <f>SUM(raw_data!U877:'raw_data'!Z877)</f>
        <v>5.7327007999999999</v>
      </c>
      <c r="K876" s="25">
        <f t="shared" si="54"/>
        <v>3.3165008898555883</v>
      </c>
      <c r="L876" s="21">
        <f>raw_data!AA877+raw_data!AB877</f>
        <v>19.6506638</v>
      </c>
      <c r="M876" s="21">
        <f>SUM(raw_data!AC877:'raw_data'!AH877)</f>
        <v>144.32931379999999</v>
      </c>
      <c r="N876" s="25">
        <f t="shared" si="55"/>
        <v>7.3447551323940514</v>
      </c>
      <c r="O876">
        <f>raw_data!AI877</f>
        <v>1269741896</v>
      </c>
      <c r="P876">
        <f>100*raw_data!AJ877/raw_data!AI877</f>
        <v>48.882896748962594</v>
      </c>
      <c r="Q876">
        <f>100*raw_data!AK877/raw_data!AI877</f>
        <v>0</v>
      </c>
      <c r="R876">
        <f>100*raw_data!AL877/raw_data!AI877</f>
        <v>3.3449632664558464E-2</v>
      </c>
      <c r="S876">
        <f>100*raw_data!AM877/raw_data!AI877</f>
        <v>36.235399056250408</v>
      </c>
      <c r="T876">
        <f>raw_data!AN877</f>
        <v>2963300389434.5801</v>
      </c>
      <c r="U876">
        <f>raw_data!AO877</f>
        <v>0</v>
      </c>
      <c r="V876">
        <f>100*raw_data!AP877/raw_data!AI877</f>
        <v>1.6145013458703736</v>
      </c>
      <c r="W876">
        <f>100*raw_data!AQ877/raw_data!AI877</f>
        <v>0</v>
      </c>
    </row>
    <row r="877" spans="1:23" x14ac:dyDescent="0.35">
      <c r="A877" s="27" t="str">
        <f>raw_data!A878</f>
        <v>EU-12</v>
      </c>
      <c r="B877" s="28">
        <f>raw_data!B878</f>
        <v>2000</v>
      </c>
      <c r="C877" s="33">
        <f>raw_data!C878+raw_data!D878</f>
        <v>0.44450669622384598</v>
      </c>
      <c r="D877" s="33">
        <f>SUM(raw_data!E878:'raw_data'!J878)</f>
        <v>29.885859510124853</v>
      </c>
      <c r="E877" s="31">
        <f t="shared" si="52"/>
        <v>67.233766699151914</v>
      </c>
      <c r="F877" s="21">
        <f>raw_data!K878+raw_data!L878</f>
        <v>0.26187470000000002</v>
      </c>
      <c r="G877" s="21">
        <f>SUM(raw_data!M878:'raw_data'!R878)</f>
        <v>2.5864126000000001</v>
      </c>
      <c r="H877" s="25">
        <f t="shared" si="53"/>
        <v>9.8765272093867793</v>
      </c>
      <c r="I877" s="21">
        <f>raw_data!S878+raw_data!T878</f>
        <v>0.1577905</v>
      </c>
      <c r="J877" s="21">
        <f>SUM(raw_data!U878:'raw_data'!Z878)</f>
        <v>5.8377222000000009</v>
      </c>
      <c r="K877" s="25">
        <f t="shared" si="54"/>
        <v>36.996664564723481</v>
      </c>
      <c r="L877" s="21">
        <f>raw_data!AA878+raw_data!AB878</f>
        <v>0.76015449999999996</v>
      </c>
      <c r="M877" s="21">
        <f>SUM(raw_data!AC878:'raw_data'!AH878)</f>
        <v>39.2971462</v>
      </c>
      <c r="N877" s="25">
        <f t="shared" si="55"/>
        <v>51.696262009894042</v>
      </c>
      <c r="O877">
        <f>raw_data!AI878</f>
        <v>105317846</v>
      </c>
      <c r="P877">
        <f>100*raw_data!AJ878/raw_data!AI878</f>
        <v>51.716916998093559</v>
      </c>
      <c r="Q877">
        <f>100*raw_data!AK878/raw_data!AI878</f>
        <v>0.75746137079180298</v>
      </c>
      <c r="R877">
        <f>100*raw_data!AL878/raw_data!AI878</f>
        <v>19.769038952809574</v>
      </c>
      <c r="S877">
        <f>100*raw_data!AM878/raw_data!AI878</f>
        <v>61.99663920205888</v>
      </c>
      <c r="T877">
        <f>raw_data!AN878</f>
        <v>786610203753.19702</v>
      </c>
      <c r="U877">
        <f>raw_data!AO878</f>
        <v>0</v>
      </c>
      <c r="V877">
        <f>100*raw_data!AP878/raw_data!AI878</f>
        <v>13.767847094024312</v>
      </c>
      <c r="W877">
        <f>100*raw_data!AQ878/raw_data!AI878</f>
        <v>0</v>
      </c>
    </row>
    <row r="878" spans="1:23" x14ac:dyDescent="0.35">
      <c r="A878" s="27" t="str">
        <f>raw_data!A879</f>
        <v>EU-15</v>
      </c>
      <c r="B878" s="28">
        <f>raw_data!B879</f>
        <v>2000</v>
      </c>
      <c r="C878" s="33">
        <f>raw_data!C879+raw_data!D879</f>
        <v>3.7591713110512703</v>
      </c>
      <c r="D878" s="33">
        <f>SUM(raw_data!E879:'raw_data'!J879)</f>
        <v>143.48737882994902</v>
      </c>
      <c r="E878" s="31">
        <f t="shared" si="52"/>
        <v>38.169949426918265</v>
      </c>
      <c r="F878" s="21">
        <f>raw_data!K879+raw_data!L879</f>
        <v>5.5143265000000001</v>
      </c>
      <c r="G878" s="21">
        <f>SUM(raw_data!M879:'raw_data'!R879)</f>
        <v>44.030060200000001</v>
      </c>
      <c r="H878" s="25">
        <f t="shared" si="53"/>
        <v>7.984666885430161</v>
      </c>
      <c r="I878" s="21">
        <f>raw_data!S879+raw_data!T879</f>
        <v>2.3596067000000001</v>
      </c>
      <c r="J878" s="21">
        <f>SUM(raw_data!U879:'raw_data'!Z879)</f>
        <v>64.399215300000009</v>
      </c>
      <c r="K878" s="25">
        <f t="shared" si="54"/>
        <v>27.29235143297398</v>
      </c>
      <c r="L878" s="21">
        <f>raw_data!AA879+raw_data!AB879</f>
        <v>5.8222290000000001</v>
      </c>
      <c r="M878" s="21">
        <f>SUM(raw_data!AC879:'raw_data'!AH879)</f>
        <v>178.2002009</v>
      </c>
      <c r="N878" s="25">
        <f t="shared" si="55"/>
        <v>30.606869104598942</v>
      </c>
      <c r="O878">
        <f>raw_data!AI879</f>
        <v>378963523</v>
      </c>
      <c r="P878">
        <f>100*raw_data!AJ879/raw_data!AI879</f>
        <v>51.268163347742572</v>
      </c>
      <c r="Q878">
        <f>100*raw_data!AK879/raw_data!AI879</f>
        <v>0.42826470134963357</v>
      </c>
      <c r="R878">
        <f>100*raw_data!AL879/raw_data!AI879</f>
        <v>16.481174363581161</v>
      </c>
      <c r="S878">
        <f>100*raw_data!AM879/raw_data!AI879</f>
        <v>74.688019775454748</v>
      </c>
      <c r="T878">
        <f>raw_data!AN879</f>
        <v>12756440245735.199</v>
      </c>
      <c r="U878">
        <f>raw_data!AO879</f>
        <v>33</v>
      </c>
      <c r="V878">
        <f>100*raw_data!AP879/raw_data!AI879</f>
        <v>0</v>
      </c>
      <c r="W878">
        <f>100*raw_data!AQ879/raw_data!AI879</f>
        <v>0</v>
      </c>
    </row>
    <row r="879" spans="1:23" x14ac:dyDescent="0.35">
      <c r="A879" s="27" t="str">
        <f>raw_data!A880</f>
        <v>Europe_Eastern</v>
      </c>
      <c r="B879" s="28">
        <f>raw_data!B880</f>
        <v>2000</v>
      </c>
      <c r="C879" s="33">
        <f>raw_data!C880+raw_data!D880</f>
        <v>0.237046718309184</v>
      </c>
      <c r="D879" s="33">
        <f>SUM(raw_data!E880:'raw_data'!J880)</f>
        <v>14.420792137807839</v>
      </c>
      <c r="E879" s="31">
        <f t="shared" si="52"/>
        <v>60.835232146089268</v>
      </c>
      <c r="F879" s="21">
        <f>raw_data!K880+raw_data!L880</f>
        <v>4.36741E-2</v>
      </c>
      <c r="G879" s="21">
        <f>SUM(raw_data!M880:'raw_data'!R880)</f>
        <v>0.20365160000000002</v>
      </c>
      <c r="H879" s="25">
        <f t="shared" si="53"/>
        <v>4.6629833242127487</v>
      </c>
      <c r="I879" s="21">
        <f>raw_data!S880+raw_data!T880</f>
        <v>0.1359591</v>
      </c>
      <c r="J879" s="21">
        <f>SUM(raw_data!U880:'raw_data'!Z880)</f>
        <v>1.8682426999999999</v>
      </c>
      <c r="K879" s="25">
        <f t="shared" si="54"/>
        <v>13.741211143645405</v>
      </c>
      <c r="L879" s="21">
        <f>raw_data!AA880+raw_data!AB880</f>
        <v>1.1485867999999999</v>
      </c>
      <c r="M879" s="21">
        <f>SUM(raw_data!AC880:'raw_data'!AH880)</f>
        <v>22.839557599999999</v>
      </c>
      <c r="N879" s="25">
        <f t="shared" si="55"/>
        <v>19.884920843596671</v>
      </c>
      <c r="O879">
        <f>raw_data!AI880</f>
        <v>62080778</v>
      </c>
      <c r="P879">
        <f>100*raw_data!AJ880/raw_data!AI880</f>
        <v>53.597028052709007</v>
      </c>
      <c r="Q879">
        <f>100*raw_data!AK880/raw_data!AI880</f>
        <v>0</v>
      </c>
      <c r="R879">
        <f>100*raw_data!AL880/raw_data!AI880</f>
        <v>66.028497581006476</v>
      </c>
      <c r="S879">
        <f>100*raw_data!AM880/raw_data!AI880</f>
        <v>66.536978644178717</v>
      </c>
      <c r="T879">
        <f>raw_data!AN880</f>
        <v>99892084332.126907</v>
      </c>
      <c r="U879">
        <f>raw_data!AO880</f>
        <v>32</v>
      </c>
      <c r="V879">
        <f>100*raw_data!AP880/raw_data!AI880</f>
        <v>14.497240997849609</v>
      </c>
      <c r="W879">
        <f>100*raw_data!AQ880/raw_data!AI880</f>
        <v>0</v>
      </c>
    </row>
    <row r="880" spans="1:23" x14ac:dyDescent="0.35">
      <c r="A880" s="27" t="str">
        <f>raw_data!A881</f>
        <v>Europe_Non_EU</v>
      </c>
      <c r="B880" s="28">
        <f>raw_data!B881</f>
        <v>2000</v>
      </c>
      <c r="C880" s="33">
        <f>raw_data!C881+raw_data!D881</f>
        <v>1.4716357630486769</v>
      </c>
      <c r="D880" s="33">
        <f>SUM(raw_data!E881:'raw_data'!J881)</f>
        <v>16.074181345053994</v>
      </c>
      <c r="E880" s="31">
        <f t="shared" si="52"/>
        <v>10.922662895711587</v>
      </c>
      <c r="F880" s="21">
        <f>raw_data!K881+raw_data!L881</f>
        <v>0.19255329999999998</v>
      </c>
      <c r="G880" s="21">
        <f>SUM(raw_data!M881:'raw_data'!R881)</f>
        <v>0.6412968</v>
      </c>
      <c r="H880" s="25">
        <f t="shared" si="53"/>
        <v>3.3304897916576865</v>
      </c>
      <c r="I880" s="21">
        <f>raw_data!S881+raw_data!T881</f>
        <v>0.65668440000000006</v>
      </c>
      <c r="J880" s="21">
        <f>SUM(raw_data!U881:'raw_data'!Z881)</f>
        <v>0.22909120000000002</v>
      </c>
      <c r="K880" s="25">
        <f t="shared" si="54"/>
        <v>0.34886042671334966</v>
      </c>
      <c r="L880" s="21">
        <f>raw_data!AA881+raw_data!AB881</f>
        <v>2.6390424000000001</v>
      </c>
      <c r="M880" s="21">
        <f>SUM(raw_data!AC881:'raw_data'!AH881)</f>
        <v>18.041805700000001</v>
      </c>
      <c r="N880" s="25">
        <f t="shared" si="55"/>
        <v>6.8364970945521755</v>
      </c>
      <c r="O880">
        <f>raw_data!AI881</f>
        <v>85997872</v>
      </c>
      <c r="P880">
        <f>100*raw_data!AJ881/raw_data!AI881</f>
        <v>50.111560900018546</v>
      </c>
      <c r="Q880">
        <f>100*raw_data!AK881/raw_data!AI881</f>
        <v>0</v>
      </c>
      <c r="R880">
        <f>100*raw_data!AL881/raw_data!AI881</f>
        <v>3.7989649325276327</v>
      </c>
      <c r="S880">
        <f>100*raw_data!AM881/raw_data!AI881</f>
        <v>61.004639742713636</v>
      </c>
      <c r="T880">
        <f>raw_data!AN881</f>
        <v>503559636045.75201</v>
      </c>
      <c r="U880">
        <f>raw_data!AO881</f>
        <v>0</v>
      </c>
      <c r="V880">
        <f>100*raw_data!AP881/raw_data!AI881</f>
        <v>13.372423913001009</v>
      </c>
      <c r="W880">
        <f>100*raw_data!AQ881/raw_data!AI881</f>
        <v>0</v>
      </c>
    </row>
    <row r="881" spans="1:23" x14ac:dyDescent="0.35">
      <c r="A881" s="27" t="str">
        <f>raw_data!A882</f>
        <v>European Free Trade Association</v>
      </c>
      <c r="B881" s="28">
        <f>raw_data!B882</f>
        <v>2000</v>
      </c>
      <c r="C881" s="33">
        <f>raw_data!C882+raw_data!D882</f>
        <v>0.112388638989899</v>
      </c>
      <c r="D881" s="33">
        <f>SUM(raw_data!E882:'raw_data'!J882)</f>
        <v>4.8383432081114028</v>
      </c>
      <c r="E881" s="31">
        <f t="shared" si="52"/>
        <v>43.050109438074536</v>
      </c>
      <c r="F881" s="21">
        <f>raw_data!K882+raw_data!L882</f>
        <v>0.13489970000000001</v>
      </c>
      <c r="G881" s="21">
        <f>SUM(raw_data!M882:'raw_data'!R882)</f>
        <v>0.49271350000000003</v>
      </c>
      <c r="H881" s="25">
        <f t="shared" si="53"/>
        <v>3.6524432596959073</v>
      </c>
      <c r="I881" s="21">
        <f>raw_data!S882+raw_data!T882</f>
        <v>2.2194000000000003E-3</v>
      </c>
      <c r="J881" s="21">
        <f>SUM(raw_data!U882:'raw_data'!Z882)</f>
        <v>5.5414832000000001</v>
      </c>
      <c r="K881" s="25">
        <f t="shared" si="54"/>
        <v>2496.838424799495</v>
      </c>
      <c r="L881" s="21">
        <f>raw_data!AA882+raw_data!AB882</f>
        <v>1.5185800000000001E-2</v>
      </c>
      <c r="M881" s="21">
        <f>SUM(raw_data!AC882:'raw_data'!AH882)</f>
        <v>12.021306399999999</v>
      </c>
      <c r="N881" s="25">
        <f t="shared" si="55"/>
        <v>791.61495607738789</v>
      </c>
      <c r="O881">
        <f>raw_data!AI882</f>
        <v>11989448</v>
      </c>
      <c r="P881">
        <f>100*raw_data!AJ882/raw_data!AI882</f>
        <v>50.857245471184328</v>
      </c>
      <c r="Q881">
        <f>100*raw_data!AK882/raw_data!AI882</f>
        <v>0.19693984243478099</v>
      </c>
      <c r="R881">
        <f>100*raw_data!AL882/raw_data!AI882</f>
        <v>48.639370219546386</v>
      </c>
      <c r="S881">
        <f>100*raw_data!AM882/raw_data!AI882</f>
        <v>74.656347815178819</v>
      </c>
      <c r="T881">
        <f>raw_data!AN882</f>
        <v>846394552068.98499</v>
      </c>
      <c r="U881">
        <f>raw_data!AO882</f>
        <v>31</v>
      </c>
      <c r="V881">
        <f>100*raw_data!AP882/raw_data!AI882</f>
        <v>0</v>
      </c>
      <c r="W881">
        <f>100*raw_data!AQ882/raw_data!AI882</f>
        <v>0</v>
      </c>
    </row>
    <row r="882" spans="1:23" x14ac:dyDescent="0.35">
      <c r="A882" s="27" t="str">
        <f>raw_data!A883</f>
        <v>India</v>
      </c>
      <c r="B882" s="28">
        <f>raw_data!B883</f>
        <v>2000</v>
      </c>
      <c r="C882" s="33">
        <f>raw_data!C883+raw_data!D883</f>
        <v>14.994920780213411</v>
      </c>
      <c r="D882" s="33">
        <f>SUM(raw_data!E883:'raw_data'!J883)</f>
        <v>76.465201181452173</v>
      </c>
      <c r="E882" s="31">
        <f t="shared" si="52"/>
        <v>5.0994068126289829</v>
      </c>
      <c r="F882" s="21">
        <f>raw_data!K883+raw_data!L883</f>
        <v>1.5574285000000001</v>
      </c>
      <c r="G882" s="21">
        <f>SUM(raw_data!M883:'raw_data'!R883)</f>
        <v>5.51776E-2</v>
      </c>
      <c r="H882" s="25">
        <f t="shared" si="53"/>
        <v>3.5428656917476466E-2</v>
      </c>
      <c r="I882" s="21">
        <f>raw_data!S883+raw_data!T883</f>
        <v>0.74879110000000004</v>
      </c>
      <c r="J882" s="21">
        <f>SUM(raw_data!U883:'raw_data'!Z883)</f>
        <v>0.98577890000000012</v>
      </c>
      <c r="K882" s="25">
        <f t="shared" si="54"/>
        <v>1.3164938792675287</v>
      </c>
      <c r="L882" s="21">
        <f>raw_data!AA883+raw_data!AB883</f>
        <v>20.589100000000002</v>
      </c>
      <c r="M882" s="21">
        <f>SUM(raw_data!AC883:'raw_data'!AH883)</f>
        <v>93.081786799999989</v>
      </c>
      <c r="N882" s="25">
        <f t="shared" si="55"/>
        <v>4.5209254799869827</v>
      </c>
      <c r="O882">
        <f>raw_data!AI883</f>
        <v>1059633675</v>
      </c>
      <c r="P882">
        <f>100*raw_data!AJ883/raw_data!AI883</f>
        <v>48.262914539781875</v>
      </c>
      <c r="Q882">
        <f>100*raw_data!AK883/raw_data!AI883</f>
        <v>0</v>
      </c>
      <c r="R882">
        <f>100*raw_data!AL883/raw_data!AI883</f>
        <v>71.486106837818269</v>
      </c>
      <c r="S882">
        <f>100*raw_data!AM883/raw_data!AI883</f>
        <v>27.667000012999775</v>
      </c>
      <c r="T882">
        <f>raw_data!AN883</f>
        <v>800534474756.83203</v>
      </c>
      <c r="U882">
        <f>raw_data!AO883</f>
        <v>0</v>
      </c>
      <c r="V882">
        <f>100*raw_data!AP883/raw_data!AI883</f>
        <v>0.94372236707180901</v>
      </c>
      <c r="W882">
        <f>100*raw_data!AQ883/raw_data!AI883</f>
        <v>0</v>
      </c>
    </row>
    <row r="883" spans="1:23" x14ac:dyDescent="0.35">
      <c r="A883" s="27" t="str">
        <f>raw_data!A884</f>
        <v>Indonesia</v>
      </c>
      <c r="B883" s="28">
        <f>raw_data!B884</f>
        <v>2000</v>
      </c>
      <c r="C883" s="33">
        <f>raw_data!C884+raw_data!D884</f>
        <v>1.6250815873667761</v>
      </c>
      <c r="D883" s="33">
        <f>SUM(raw_data!E884:'raw_data'!J884)</f>
        <v>8.9951344138558493</v>
      </c>
      <c r="E883" s="31">
        <f t="shared" si="52"/>
        <v>5.5351894229699825</v>
      </c>
      <c r="F883" s="21">
        <f>raw_data!K884+raw_data!L884</f>
        <v>0.2189634</v>
      </c>
      <c r="G883" s="21">
        <f>SUM(raw_data!M884:'raw_data'!R884)</f>
        <v>1.5037178</v>
      </c>
      <c r="H883" s="25">
        <f t="shared" si="53"/>
        <v>6.8674390331900215</v>
      </c>
      <c r="I883" s="21">
        <f>raw_data!S884+raw_data!T884</f>
        <v>0.13258420000000001</v>
      </c>
      <c r="J883" s="21">
        <f>SUM(raw_data!U884:'raw_data'!Z884)</f>
        <v>0.94145509999999999</v>
      </c>
      <c r="K883" s="25">
        <f t="shared" si="54"/>
        <v>7.1008091461878555</v>
      </c>
      <c r="L883" s="21">
        <f>raw_data!AA884+raw_data!AB884</f>
        <v>1.7967131999999999</v>
      </c>
      <c r="M883" s="21">
        <f>SUM(raw_data!AC884:'raw_data'!AH884)</f>
        <v>8.8405535999999998</v>
      </c>
      <c r="N883" s="25">
        <f t="shared" si="55"/>
        <v>4.9204033231347104</v>
      </c>
      <c r="O883">
        <f>raw_data!AI884</f>
        <v>214072421</v>
      </c>
      <c r="P883">
        <f>100*raw_data!AJ884/raw_data!AI884</f>
        <v>49.706300093649148</v>
      </c>
      <c r="Q883">
        <f>100*raw_data!AK884/raw_data!AI884</f>
        <v>0</v>
      </c>
      <c r="R883">
        <f>100*raw_data!AL884/raw_data!AI884</f>
        <v>0</v>
      </c>
      <c r="S883">
        <f>100*raw_data!AM884/raw_data!AI884</f>
        <v>42.00199987461253</v>
      </c>
      <c r="T883">
        <f>raw_data!AN884</f>
        <v>395012382612.07397</v>
      </c>
      <c r="U883">
        <f>raw_data!AO884</f>
        <v>29</v>
      </c>
      <c r="V883">
        <f>100*raw_data!AP884/raw_data!AI884</f>
        <v>1.63496072200725</v>
      </c>
      <c r="W883">
        <f>100*raw_data!AQ884/raw_data!AI884</f>
        <v>0</v>
      </c>
    </row>
    <row r="884" spans="1:23" x14ac:dyDescent="0.35">
      <c r="A884" s="27" t="str">
        <f>raw_data!A885</f>
        <v>Japan</v>
      </c>
      <c r="B884" s="28">
        <f>raw_data!B885</f>
        <v>2000</v>
      </c>
      <c r="C884" s="33">
        <f>raw_data!C885+raw_data!D885</f>
        <v>0.61146192253081399</v>
      </c>
      <c r="D884" s="33">
        <f>SUM(raw_data!E885:'raw_data'!J885)</f>
        <v>27.195310342761378</v>
      </c>
      <c r="E884" s="31">
        <f t="shared" si="52"/>
        <v>44.47588531792983</v>
      </c>
      <c r="F884" s="21">
        <f>raw_data!K885+raw_data!L885</f>
        <v>0.48570829999999998</v>
      </c>
      <c r="G884" s="21">
        <f>SUM(raw_data!M885:'raw_data'!R885)</f>
        <v>4.9403034999999997</v>
      </c>
      <c r="H884" s="25">
        <f t="shared" si="53"/>
        <v>10.171338435023655</v>
      </c>
      <c r="I884" s="21">
        <f>raw_data!S885+raw_data!T885</f>
        <v>3.1719999999999999E-3</v>
      </c>
      <c r="J884" s="21">
        <f>SUM(raw_data!U885:'raw_data'!Z885)</f>
        <v>0.37387569999999998</v>
      </c>
      <c r="K884" s="25">
        <f t="shared" si="54"/>
        <v>117.86749684741487</v>
      </c>
      <c r="L884" s="21">
        <f>raw_data!AA885+raw_data!AB885</f>
        <v>0.15616000000000002</v>
      </c>
      <c r="M884" s="21">
        <f>SUM(raw_data!AC885:'raw_data'!AH885)</f>
        <v>20.840827000000001</v>
      </c>
      <c r="N884" s="25">
        <f t="shared" si="55"/>
        <v>133.45816470286883</v>
      </c>
      <c r="O884">
        <f>raw_data!AI885</f>
        <v>126843000</v>
      </c>
      <c r="P884">
        <f>100*raw_data!AJ885/raw_data!AI885</f>
        <v>51.020781596146421</v>
      </c>
      <c r="Q884">
        <f>100*raw_data!AK885/raw_data!AI885</f>
        <v>0</v>
      </c>
      <c r="R884">
        <f>100*raw_data!AL885/raw_data!AI885</f>
        <v>0</v>
      </c>
      <c r="S884">
        <f>100*raw_data!AM885/raw_data!AI885</f>
        <v>78.648999944813667</v>
      </c>
      <c r="T884">
        <f>raw_data!AN885</f>
        <v>3986755544464.21</v>
      </c>
      <c r="U884">
        <f>raw_data!AO885</f>
        <v>0</v>
      </c>
      <c r="V884">
        <f>100*raw_data!AP885/raw_data!AI885</f>
        <v>1.7344275994733647</v>
      </c>
      <c r="W884">
        <f>100*raw_data!AQ885/raw_data!AI885</f>
        <v>0</v>
      </c>
    </row>
    <row r="885" spans="1:23" x14ac:dyDescent="0.35">
      <c r="A885" s="27" t="str">
        <f>raw_data!A886</f>
        <v>Mexico</v>
      </c>
      <c r="B885" s="28">
        <f>raw_data!B886</f>
        <v>2000</v>
      </c>
      <c r="C885" s="33">
        <f>raw_data!C886+raw_data!D886</f>
        <v>1.648675243180886</v>
      </c>
      <c r="D885" s="33">
        <f>SUM(raw_data!E886:'raw_data'!J886)</f>
        <v>19.672124213443141</v>
      </c>
      <c r="E885" s="31">
        <f t="shared" si="52"/>
        <v>11.932079586206775</v>
      </c>
      <c r="F885" s="21">
        <f>raw_data!K886+raw_data!L886</f>
        <v>0.36295630000000001</v>
      </c>
      <c r="G885" s="21">
        <f>SUM(raw_data!M886:'raw_data'!R886)</f>
        <v>3.8329541999999996</v>
      </c>
      <c r="H885" s="25">
        <f t="shared" si="53"/>
        <v>10.560373797065926</v>
      </c>
      <c r="I885" s="21">
        <f>raw_data!S886+raw_data!T886</f>
        <v>0.20396429999999999</v>
      </c>
      <c r="J885" s="21">
        <f>SUM(raw_data!U886:'raw_data'!Z886)</f>
        <v>0.47637640000000003</v>
      </c>
      <c r="K885" s="25">
        <f t="shared" si="54"/>
        <v>2.3355871591253963</v>
      </c>
      <c r="L885" s="21">
        <f>raw_data!AA886+raw_data!AB886</f>
        <v>1.7623884000000001</v>
      </c>
      <c r="M885" s="21">
        <f>SUM(raw_data!AC886:'raw_data'!AH886)</f>
        <v>17.4607952</v>
      </c>
      <c r="N885" s="25">
        <f t="shared" si="55"/>
        <v>9.9074614880579102</v>
      </c>
      <c r="O885">
        <f>raw_data!AI886</f>
        <v>97873442</v>
      </c>
      <c r="P885">
        <f>100*raw_data!AJ886/raw_data!AI886</f>
        <v>51.059185187336112</v>
      </c>
      <c r="Q885">
        <f>100*raw_data!AK886/raw_data!AI886</f>
        <v>18.577310277899493</v>
      </c>
      <c r="R885">
        <f>100*raw_data!AL886/raw_data!AI886</f>
        <v>96.645576233029587</v>
      </c>
      <c r="S885">
        <f>100*raw_data!AM886/raw_data!AI886</f>
        <v>74.721999661562933</v>
      </c>
      <c r="T885">
        <f>raw_data!AN886</f>
        <v>876439369848.29004</v>
      </c>
      <c r="U885">
        <f>raw_data!AO886</f>
        <v>53</v>
      </c>
      <c r="V885">
        <f>100*raw_data!AP886/raw_data!AI886</f>
        <v>12.465077094151853</v>
      </c>
      <c r="W885">
        <f>100*raw_data!AQ886/raw_data!AI886</f>
        <v>0</v>
      </c>
    </row>
    <row r="886" spans="1:23" x14ac:dyDescent="0.35">
      <c r="A886" s="27" t="str">
        <f>raw_data!A887</f>
        <v>Middle East</v>
      </c>
      <c r="B886" s="28">
        <f>raw_data!B887</f>
        <v>2000</v>
      </c>
      <c r="C886" s="33">
        <f>raw_data!C887+raw_data!D887</f>
        <v>1.8897072005576849</v>
      </c>
      <c r="D886" s="33">
        <f>SUM(raw_data!E887:'raw_data'!J887)</f>
        <v>18.840426718532285</v>
      </c>
      <c r="E886" s="31">
        <f t="shared" si="52"/>
        <v>9.9700243048087831</v>
      </c>
      <c r="F886" s="21">
        <f>raw_data!K887+raw_data!L887</f>
        <v>0.65846230000000006</v>
      </c>
      <c r="G886" s="21">
        <f>SUM(raw_data!M887:'raw_data'!R887)</f>
        <v>5.4099655000000002</v>
      </c>
      <c r="H886" s="25">
        <f t="shared" si="53"/>
        <v>8.2160595982488296</v>
      </c>
      <c r="I886" s="21">
        <f>raw_data!S887+raw_data!T887</f>
        <v>0.38562479999999999</v>
      </c>
      <c r="J886" s="21">
        <f>SUM(raw_data!U887:'raw_data'!Z887)</f>
        <v>0.85918899999999998</v>
      </c>
      <c r="K886" s="25">
        <f t="shared" si="54"/>
        <v>2.2280439432318668</v>
      </c>
      <c r="L886" s="21">
        <f>raw_data!AA887+raw_data!AB887</f>
        <v>1.7663967999999999</v>
      </c>
      <c r="M886" s="21">
        <f>SUM(raw_data!AC887:'raw_data'!AH887)</f>
        <v>17.320488700000006</v>
      </c>
      <c r="N886" s="25">
        <f t="shared" si="55"/>
        <v>9.8055480512645889</v>
      </c>
      <c r="O886">
        <f>raw_data!AI887</f>
        <v>174156820</v>
      </c>
      <c r="P886">
        <f>100*raw_data!AJ887/raw_data!AI887</f>
        <v>48.125349325969552</v>
      </c>
      <c r="Q886">
        <f>100*raw_data!AK887/raw_data!AI887</f>
        <v>3.7199622730823863</v>
      </c>
      <c r="R886">
        <f>100*raw_data!AL887/raw_data!AI887</f>
        <v>21.198488810257331</v>
      </c>
      <c r="S886">
        <f>100*raw_data!AM887/raw_data!AI887</f>
        <v>64.539284192258449</v>
      </c>
      <c r="T886">
        <f>raw_data!AN887</f>
        <v>1374680247725.27</v>
      </c>
      <c r="U886">
        <f>raw_data!AO887</f>
        <v>0</v>
      </c>
      <c r="V886">
        <f>100*raw_data!AP887/raw_data!AI887</f>
        <v>10.105834500193561</v>
      </c>
      <c r="W886">
        <f>100*raw_data!AQ887/raw_data!AI887</f>
        <v>0</v>
      </c>
    </row>
    <row r="887" spans="1:23" x14ac:dyDescent="0.35">
      <c r="A887" s="27" t="str">
        <f>raw_data!A888</f>
        <v>Pakistan</v>
      </c>
      <c r="B887" s="28">
        <f>raw_data!B888</f>
        <v>2000</v>
      </c>
      <c r="C887" s="33">
        <f>raw_data!C888+raw_data!D888</f>
        <v>1.1256717396861819</v>
      </c>
      <c r="D887" s="33">
        <f>SUM(raw_data!E888:'raw_data'!J888)</f>
        <v>24.566481346797897</v>
      </c>
      <c r="E887" s="31">
        <f t="shared" si="52"/>
        <v>21.823841250244598</v>
      </c>
      <c r="F887" s="21">
        <f>raw_data!K888+raw_data!L888</f>
        <v>0.37600920000000004</v>
      </c>
      <c r="G887" s="21">
        <f>SUM(raw_data!M888:'raw_data'!R888)</f>
        <v>9.0163499999999994E-2</v>
      </c>
      <c r="H887" s="25">
        <f t="shared" si="53"/>
        <v>0.23979067533453965</v>
      </c>
      <c r="I887" s="21">
        <f>raw_data!S888+raw_data!T888</f>
        <v>2.2203299999999999E-2</v>
      </c>
      <c r="J887" s="21">
        <f>SUM(raw_data!U888:'raw_data'!Z888)</f>
        <v>0.1178188</v>
      </c>
      <c r="K887" s="25">
        <f t="shared" si="54"/>
        <v>5.3063643692604252</v>
      </c>
      <c r="L887" s="21">
        <f>raw_data!AA888+raw_data!AB888</f>
        <v>1.0940881999999998</v>
      </c>
      <c r="M887" s="21">
        <f>SUM(raw_data!AC888:'raw_data'!AH888)</f>
        <v>28.5821416</v>
      </c>
      <c r="N887" s="25">
        <f t="shared" si="55"/>
        <v>26.124165857926265</v>
      </c>
      <c r="O887">
        <f>raw_data!AI888</f>
        <v>154369924</v>
      </c>
      <c r="P887">
        <f>100*raw_data!AJ888/raw_data!AI888</f>
        <v>48.340939132677164</v>
      </c>
      <c r="Q887">
        <f>100*raw_data!AK888/raw_data!AI888</f>
        <v>0</v>
      </c>
      <c r="R887">
        <f>100*raw_data!AL888/raw_data!AI888</f>
        <v>0</v>
      </c>
      <c r="S887">
        <f>100*raw_data!AM888/raw_data!AI888</f>
        <v>32.981999783843904</v>
      </c>
      <c r="T887">
        <f>raw_data!AN888</f>
        <v>146487558175.67599</v>
      </c>
      <c r="U887">
        <f>raw_data!AO888</f>
        <v>0</v>
      </c>
      <c r="V887">
        <f>100*raw_data!AP888/raw_data!AI888</f>
        <v>1.8786042804555634</v>
      </c>
      <c r="W887">
        <f>100*raw_data!AQ888/raw_data!AI888</f>
        <v>0</v>
      </c>
    </row>
    <row r="888" spans="1:23" x14ac:dyDescent="0.35">
      <c r="A888" s="27" t="str">
        <f>raw_data!A889</f>
        <v>Russia</v>
      </c>
      <c r="B888" s="28">
        <f>raw_data!B889</f>
        <v>2000</v>
      </c>
      <c r="C888" s="33">
        <f>raw_data!C889+raw_data!D889</f>
        <v>0.289151939045729</v>
      </c>
      <c r="D888" s="33">
        <f>SUM(raw_data!E889:'raw_data'!J889)</f>
        <v>33.625489629961976</v>
      </c>
      <c r="E888" s="31">
        <f t="shared" si="52"/>
        <v>116.29003679150202</v>
      </c>
      <c r="F888" s="21">
        <f>raw_data!K889+raw_data!L889</f>
        <v>0.17929580000000001</v>
      </c>
      <c r="G888" s="21">
        <f>SUM(raw_data!M889:'raw_data'!R889)</f>
        <v>3.6005512999999998</v>
      </c>
      <c r="H888" s="25">
        <f t="shared" si="53"/>
        <v>20.081626563477784</v>
      </c>
      <c r="I888" s="21">
        <f>raw_data!S889+raw_data!T889</f>
        <v>5.20843E-2</v>
      </c>
      <c r="J888" s="21">
        <f>SUM(raw_data!U889:'raw_data'!Z889)</f>
        <v>2.4091174</v>
      </c>
      <c r="K888" s="25">
        <f t="shared" si="54"/>
        <v>46.254195602129627</v>
      </c>
      <c r="L888" s="21">
        <f>raw_data!AA889+raw_data!AB889</f>
        <v>1.3168068000000002</v>
      </c>
      <c r="M888" s="21">
        <f>SUM(raw_data!AC889:'raw_data'!AH889)</f>
        <v>43.999012200000003</v>
      </c>
      <c r="N888" s="25">
        <f t="shared" si="55"/>
        <v>33.413415088682711</v>
      </c>
      <c r="O888">
        <f>raw_data!AI889</f>
        <v>146596869</v>
      </c>
      <c r="P888">
        <f>100*raw_data!AJ889/raw_data!AI889</f>
        <v>53.297216054457479</v>
      </c>
      <c r="Q888">
        <f>100*raw_data!AK889/raw_data!AI889</f>
        <v>0</v>
      </c>
      <c r="R888">
        <f>100*raw_data!AL889/raw_data!AI889</f>
        <v>90.436202972384081</v>
      </c>
      <c r="S888">
        <f>100*raw_data!AM889/raw_data!AI889</f>
        <v>73.349999719298239</v>
      </c>
      <c r="T888">
        <f>raw_data!AN889</f>
        <v>780432872368.24902</v>
      </c>
      <c r="U888">
        <f>raw_data!AO889</f>
        <v>37</v>
      </c>
      <c r="V888">
        <f>100*raw_data!AP889/raw_data!AI889</f>
        <v>14.597856111101526</v>
      </c>
      <c r="W888">
        <f>100*raw_data!AQ889/raw_data!AI889</f>
        <v>0</v>
      </c>
    </row>
    <row r="889" spans="1:23" x14ac:dyDescent="0.35">
      <c r="A889" s="27" t="str">
        <f>raw_data!A890</f>
        <v>South Africa</v>
      </c>
      <c r="B889" s="28">
        <f>raw_data!B890</f>
        <v>2000</v>
      </c>
      <c r="C889" s="33">
        <f>raw_data!C890+raw_data!D890</f>
        <v>0.19368101035340468</v>
      </c>
      <c r="D889" s="33">
        <f>SUM(raw_data!E890:'raw_data'!J890)</f>
        <v>4.7748966039341108</v>
      </c>
      <c r="E889" s="31">
        <f t="shared" si="52"/>
        <v>24.653406109465671</v>
      </c>
      <c r="F889" s="21">
        <f>raw_data!K890+raw_data!L890</f>
        <v>7.89382E-2</v>
      </c>
      <c r="G889" s="21">
        <f>SUM(raw_data!M890:'raw_data'!R890)</f>
        <v>0.293937</v>
      </c>
      <c r="H889" s="25">
        <f t="shared" si="53"/>
        <v>3.7236344380794089</v>
      </c>
      <c r="I889" s="21">
        <f>raw_data!S890+raw_data!T890</f>
        <v>6.3483999999999999E-2</v>
      </c>
      <c r="J889" s="21">
        <f>SUM(raw_data!U890:'raw_data'!Z890)</f>
        <v>0.48060170000000002</v>
      </c>
      <c r="K889" s="25">
        <f t="shared" si="54"/>
        <v>7.5704382206540233</v>
      </c>
      <c r="L889" s="21">
        <f>raw_data!AA890+raw_data!AB890</f>
        <v>0.251054</v>
      </c>
      <c r="M889" s="21">
        <f>SUM(raw_data!AC890:'raw_data'!AH890)</f>
        <v>5.5377158</v>
      </c>
      <c r="N889" s="25">
        <f t="shared" si="55"/>
        <v>22.057867231750937</v>
      </c>
      <c r="O889">
        <f>raw_data!AI890</f>
        <v>46813266</v>
      </c>
      <c r="P889">
        <f>100*raw_data!AJ890/raw_data!AI890</f>
        <v>52.531880599828263</v>
      </c>
      <c r="Q889">
        <f>100*raw_data!AK890/raw_data!AI890</f>
        <v>0</v>
      </c>
      <c r="R889">
        <f>100*raw_data!AL890/raw_data!AI890</f>
        <v>81.042251997542749</v>
      </c>
      <c r="S889">
        <f>100*raw_data!AM890/raw_data!AI890</f>
        <v>56.890999658088369</v>
      </c>
      <c r="T889">
        <f>raw_data!AN890</f>
        <v>221691970228.10101</v>
      </c>
      <c r="U889">
        <f>raw_data!AO890</f>
        <v>58</v>
      </c>
      <c r="V889">
        <f>100*raw_data!AP890/raw_data!AI890</f>
        <v>11.321577093125697</v>
      </c>
      <c r="W889">
        <f>100*raw_data!AQ890/raw_data!AI890</f>
        <v>0</v>
      </c>
    </row>
    <row r="890" spans="1:23" x14ac:dyDescent="0.35">
      <c r="A890" s="27" t="str">
        <f>raw_data!A891</f>
        <v>South America_Northern</v>
      </c>
      <c r="B890" s="28">
        <f>raw_data!B891</f>
        <v>2000</v>
      </c>
      <c r="C890" s="33">
        <f>raw_data!C891+raw_data!D891</f>
        <v>0.149801761231527</v>
      </c>
      <c r="D890" s="33">
        <f>SUM(raw_data!E891:'raw_data'!J891)</f>
        <v>4.1447304146246386</v>
      </c>
      <c r="E890" s="31">
        <f t="shared" si="52"/>
        <v>27.668102033985608</v>
      </c>
      <c r="F890" s="21">
        <f>raw_data!K891+raw_data!L891</f>
        <v>0.12895180000000001</v>
      </c>
      <c r="G890" s="21">
        <f>SUM(raw_data!M891:'raw_data'!R891)</f>
        <v>0.79131039999999997</v>
      </c>
      <c r="H890" s="25">
        <f t="shared" si="53"/>
        <v>6.1364820033531906</v>
      </c>
      <c r="I890" s="21">
        <f>raw_data!S891+raw_data!T891</f>
        <v>1.895E-4</v>
      </c>
      <c r="J890" s="21">
        <f>SUM(raw_data!U891:'raw_data'!Z891)</f>
        <v>0.1023652</v>
      </c>
      <c r="K890" s="25">
        <f t="shared" si="54"/>
        <v>540.18575197889186</v>
      </c>
      <c r="L890" s="21">
        <f>raw_data!AA891+raw_data!AB891</f>
        <v>3.2673199999999999E-2</v>
      </c>
      <c r="M890" s="21">
        <f>SUM(raw_data!AC891:'raw_data'!AH891)</f>
        <v>3.5430927999999997</v>
      </c>
      <c r="N890" s="25">
        <f t="shared" si="55"/>
        <v>108.44033642251141</v>
      </c>
      <c r="O890">
        <f>raw_data!AI891</f>
        <v>25665778</v>
      </c>
      <c r="P890">
        <f>100*raw_data!AJ891/raw_data!AI891</f>
        <v>49.889342921925063</v>
      </c>
      <c r="Q890">
        <f>100*raw_data!AK891/raw_data!AI891</f>
        <v>0</v>
      </c>
      <c r="R890">
        <f>100*raw_data!AL891/raw_data!AI891</f>
        <v>77.522730851953909</v>
      </c>
      <c r="S890">
        <f>100*raw_data!AM891/raw_data!AI891</f>
        <v>85.424030395649808</v>
      </c>
      <c r="T890">
        <f>raw_data!AN891</f>
        <v>5796435302.2505903</v>
      </c>
      <c r="U890">
        <f>raw_data!AO891</f>
        <v>0</v>
      </c>
      <c r="V890">
        <f>100*raw_data!AP891/raw_data!AI891</f>
        <v>11.688716391141543</v>
      </c>
      <c r="W890">
        <f>100*raw_data!AQ891/raw_data!AI891</f>
        <v>0</v>
      </c>
    </row>
    <row r="891" spans="1:23" x14ac:dyDescent="0.35">
      <c r="A891" s="27" t="str">
        <f>raw_data!A892</f>
        <v>South America_Southern</v>
      </c>
      <c r="B891" s="28">
        <f>raw_data!B892</f>
        <v>2000</v>
      </c>
      <c r="C891" s="33">
        <f>raw_data!C892+raw_data!D892</f>
        <v>0.47386735075381803</v>
      </c>
      <c r="D891" s="33">
        <f>SUM(raw_data!E892:'raw_data'!J892)</f>
        <v>10.659041471070681</v>
      </c>
      <c r="E891" s="31">
        <f t="shared" si="52"/>
        <v>22.493724148993397</v>
      </c>
      <c r="F891" s="21">
        <f>raw_data!K892+raw_data!L892</f>
        <v>0.14263310000000001</v>
      </c>
      <c r="G891" s="21">
        <f>SUM(raw_data!M892:'raw_data'!R892)</f>
        <v>0.74099619999999999</v>
      </c>
      <c r="H891" s="25">
        <f t="shared" si="53"/>
        <v>5.1951209081202041</v>
      </c>
      <c r="I891" s="21">
        <f>raw_data!S892+raw_data!T892</f>
        <v>0.11215850000000001</v>
      </c>
      <c r="J891" s="21">
        <f>SUM(raw_data!U892:'raw_data'!Z892)</f>
        <v>12.711314999999999</v>
      </c>
      <c r="K891" s="25">
        <f t="shared" si="54"/>
        <v>113.33349679248562</v>
      </c>
      <c r="L891" s="21">
        <f>raw_data!AA892+raw_data!AB892</f>
        <v>0.544014</v>
      </c>
      <c r="M891" s="21">
        <f>SUM(raw_data!AC892:'raw_data'!AH892)</f>
        <v>25.582687599999996</v>
      </c>
      <c r="N891" s="25">
        <f t="shared" si="55"/>
        <v>47.025789042193757</v>
      </c>
      <c r="O891">
        <f>raw_data!AI892</f>
        <v>71641444</v>
      </c>
      <c r="P891">
        <f>100*raw_data!AJ892/raw_data!AI892</f>
        <v>50.077499833755446</v>
      </c>
      <c r="Q891">
        <f>100*raw_data!AK892/raw_data!AI892</f>
        <v>0</v>
      </c>
      <c r="R891">
        <f>100*raw_data!AL892/raw_data!AI892</f>
        <v>25.678375494497292</v>
      </c>
      <c r="S891">
        <f>100*raw_data!AM892/raw_data!AI892</f>
        <v>71.844333567592528</v>
      </c>
      <c r="T891">
        <f>raw_data!AN892</f>
        <v>346418471981.83398</v>
      </c>
      <c r="U891">
        <f>raw_data!AO892</f>
        <v>0</v>
      </c>
      <c r="V891">
        <f>100*raw_data!AP892/raw_data!AI892</f>
        <v>9.3521286366031369</v>
      </c>
      <c r="W891">
        <f>100*raw_data!AQ892/raw_data!AI892</f>
        <v>0</v>
      </c>
    </row>
    <row r="892" spans="1:23" x14ac:dyDescent="0.35">
      <c r="A892" s="27" t="str">
        <f>raw_data!A893</f>
        <v>South Asia</v>
      </c>
      <c r="B892" s="28">
        <f>raw_data!B893</f>
        <v>2000</v>
      </c>
      <c r="C892" s="33">
        <f>raw_data!C893+raw_data!D893</f>
        <v>1.091638380246605</v>
      </c>
      <c r="D892" s="33">
        <f>SUM(raw_data!E893:'raw_data'!J893)</f>
        <v>9.2928719041135093</v>
      </c>
      <c r="E892" s="31">
        <f t="shared" si="52"/>
        <v>8.5127749924056513</v>
      </c>
      <c r="F892" s="21">
        <f>raw_data!K893+raw_data!L893</f>
        <v>0.45575499999999997</v>
      </c>
      <c r="G892" s="21">
        <f>SUM(raw_data!M893:'raw_data'!R893)</f>
        <v>0.92480770000000001</v>
      </c>
      <c r="H892" s="25">
        <f t="shared" si="53"/>
        <v>2.0291772992068107</v>
      </c>
      <c r="I892" s="21">
        <f>raw_data!S893+raw_data!T893</f>
        <v>7.17338E-2</v>
      </c>
      <c r="J892" s="21">
        <f>SUM(raw_data!U893:'raw_data'!Z893)</f>
        <v>0.13010770000000002</v>
      </c>
      <c r="K892" s="25">
        <f t="shared" si="54"/>
        <v>1.8137572525085806</v>
      </c>
      <c r="L892" s="21">
        <f>raw_data!AA893+raw_data!AB893</f>
        <v>0.82529399999999997</v>
      </c>
      <c r="M892" s="21">
        <f>SUM(raw_data!AC893:'raw_data'!AH893)</f>
        <v>9.4742109999999986</v>
      </c>
      <c r="N892" s="25">
        <f t="shared" si="55"/>
        <v>11.479801137534016</v>
      </c>
      <c r="O892">
        <f>raw_data!AI893</f>
        <v>192941894</v>
      </c>
      <c r="P892">
        <f>100*raw_data!AJ893/raw_data!AI893</f>
        <v>49.262169054896908</v>
      </c>
      <c r="Q892">
        <f>100*raw_data!AK893/raw_data!AI893</f>
        <v>0</v>
      </c>
      <c r="R892">
        <f>100*raw_data!AL893/raw_data!AI893</f>
        <v>8.3016511696521444</v>
      </c>
      <c r="S892">
        <f>100*raw_data!AM893/raw_data!AI893</f>
        <v>21.643959813103109</v>
      </c>
      <c r="T892">
        <f>raw_data!AN893</f>
        <v>137279543069.99899</v>
      </c>
      <c r="U892">
        <f>raw_data!AO893</f>
        <v>33</v>
      </c>
      <c r="V892">
        <f>100*raw_data!AP893/raw_data!AI893</f>
        <v>0</v>
      </c>
      <c r="W892">
        <f>100*raw_data!AQ893/raw_data!AI893</f>
        <v>0</v>
      </c>
    </row>
    <row r="893" spans="1:23" x14ac:dyDescent="0.35">
      <c r="A893" s="27" t="str">
        <f>raw_data!A894</f>
        <v>South Korea</v>
      </c>
      <c r="B893" s="28">
        <f>raw_data!B894</f>
        <v>2000</v>
      </c>
      <c r="C893" s="33">
        <f>raw_data!C894+raw_data!D894</f>
        <v>0.22213826127705633</v>
      </c>
      <c r="D893" s="33">
        <f>SUM(raw_data!E894:'raw_data'!J894)</f>
        <v>6.8113469926262233</v>
      </c>
      <c r="E893" s="31">
        <f t="shared" si="52"/>
        <v>30.662646558356478</v>
      </c>
      <c r="F893" s="21">
        <f>raw_data!K894+raw_data!L894</f>
        <v>0.11084939999999999</v>
      </c>
      <c r="G893" s="21">
        <f>SUM(raw_data!M894:'raw_data'!R894)</f>
        <v>0.80302779999999996</v>
      </c>
      <c r="H893" s="25">
        <f t="shared" si="53"/>
        <v>7.2443134559140603</v>
      </c>
      <c r="I893" s="21">
        <f>raw_data!S894+raw_data!T894</f>
        <v>1.6662099999999999E-2</v>
      </c>
      <c r="J893" s="21">
        <f>SUM(raw_data!U894:'raw_data'!Z894)</f>
        <v>0.78028180000000003</v>
      </c>
      <c r="K893" s="25">
        <f t="shared" si="54"/>
        <v>46.829739348581512</v>
      </c>
      <c r="L893" s="21">
        <f>raw_data!AA894+raw_data!AB894</f>
        <v>0.13991519999999999</v>
      </c>
      <c r="M893" s="21">
        <f>SUM(raw_data!AC894:'raw_data'!AH894)</f>
        <v>7.4241719999999995</v>
      </c>
      <c r="N893" s="25">
        <f t="shared" si="55"/>
        <v>53.06194037531305</v>
      </c>
      <c r="O893">
        <f>raw_data!AI894</f>
        <v>47008111</v>
      </c>
      <c r="P893">
        <f>100*raw_data!AJ894/raw_data!AI894</f>
        <v>49.747376575076586</v>
      </c>
      <c r="Q893">
        <f>100*raw_data!AK894/raw_data!AI894</f>
        <v>63.714600231436656</v>
      </c>
      <c r="R893">
        <f>100*raw_data!AL894/raw_data!AI894</f>
        <v>103.22698140327314</v>
      </c>
      <c r="S893">
        <f>100*raw_data!AM894/raw_data!AI894</f>
        <v>79.620999873830286</v>
      </c>
      <c r="T893">
        <f>raw_data!AN894</f>
        <v>798784342587.12903</v>
      </c>
      <c r="U893">
        <f>raw_data!AO894</f>
        <v>0</v>
      </c>
      <c r="V893">
        <f>100*raw_data!AP894/raw_data!AI894</f>
        <v>2.1272924581036663</v>
      </c>
      <c r="W893">
        <f>100*raw_data!AQ894/raw_data!AI894</f>
        <v>0</v>
      </c>
    </row>
    <row r="894" spans="1:23" x14ac:dyDescent="0.35">
      <c r="A894" s="27" t="str">
        <f>raw_data!A895</f>
        <v>Southeast Asia</v>
      </c>
      <c r="B894" s="28">
        <f>raw_data!B895</f>
        <v>2000</v>
      </c>
      <c r="C894" s="33">
        <f>raw_data!C895+raw_data!D895</f>
        <v>2.3284974677642412</v>
      </c>
      <c r="D894" s="33">
        <f>SUM(raw_data!E895:'raw_data'!J895)</f>
        <v>25.442462952974282</v>
      </c>
      <c r="E894" s="31">
        <f t="shared" si="52"/>
        <v>10.926558136824358</v>
      </c>
      <c r="F894" s="21">
        <f>raw_data!K895+raw_data!L895</f>
        <v>0.41932809999999998</v>
      </c>
      <c r="G894" s="21">
        <f>SUM(raw_data!M895:'raw_data'!R895)</f>
        <v>5.4874809999999998</v>
      </c>
      <c r="H894" s="25">
        <f t="shared" si="53"/>
        <v>13.086366022215064</v>
      </c>
      <c r="I894" s="21">
        <f>raw_data!S895+raw_data!T895</f>
        <v>1.2233307</v>
      </c>
      <c r="J894" s="21">
        <f>SUM(raw_data!U895:'raw_data'!Z895)</f>
        <v>4.3315748000000003</v>
      </c>
      <c r="K894" s="25">
        <f t="shared" si="54"/>
        <v>3.5408044611322191</v>
      </c>
      <c r="L894" s="21">
        <f>raw_data!AA895+raw_data!AB895</f>
        <v>4.4264779999999995</v>
      </c>
      <c r="M894" s="21">
        <f>SUM(raw_data!AC895:'raw_data'!AH895)</f>
        <v>26.035325799999995</v>
      </c>
      <c r="N894" s="25">
        <f t="shared" si="55"/>
        <v>5.8817248837563403</v>
      </c>
      <c r="O894">
        <f>raw_data!AI895</f>
        <v>343054389</v>
      </c>
      <c r="P894">
        <f>100*raw_data!AJ895/raw_data!AI895</f>
        <v>50.267767307300069</v>
      </c>
      <c r="Q894">
        <f>100*raw_data!AK895/raw_data!AI895</f>
        <v>6.8231378902428208</v>
      </c>
      <c r="R894">
        <f>100*raw_data!AL895/raw_data!AI895</f>
        <v>15.350336765404275</v>
      </c>
      <c r="S894">
        <f>100*raw_data!AM895/raw_data!AI895</f>
        <v>36.54414577392275</v>
      </c>
      <c r="T894">
        <f>raw_data!AN895</f>
        <v>807894619496.13</v>
      </c>
      <c r="U894">
        <f>raw_data!AO895</f>
        <v>0</v>
      </c>
      <c r="V894">
        <f>100*raw_data!AP895/raw_data!AI895</f>
        <v>0</v>
      </c>
      <c r="W894">
        <f>100*raw_data!AQ895/raw_data!AI895</f>
        <v>0</v>
      </c>
    </row>
    <row r="895" spans="1:23" x14ac:dyDescent="0.35">
      <c r="A895" s="27" t="str">
        <f>raw_data!A896</f>
        <v>Taiwan</v>
      </c>
      <c r="B895" s="28">
        <f>raw_data!B896</f>
        <v>2000</v>
      </c>
      <c r="C895" s="33">
        <f>raw_data!C896+raw_data!D896</f>
        <v>0.31445403920634879</v>
      </c>
      <c r="D895" s="33">
        <f>SUM(raw_data!E896:'raw_data'!J896)</f>
        <v>3.9322455575616844</v>
      </c>
      <c r="E895" s="31">
        <f t="shared" si="52"/>
        <v>12.504992995117147</v>
      </c>
      <c r="F895" s="21">
        <f>raw_data!K896+raw_data!L896</f>
        <v>0.16981689999999999</v>
      </c>
      <c r="G895" s="21">
        <f>SUM(raw_data!M896:'raw_data'!R896)</f>
        <v>0.88745950000000007</v>
      </c>
      <c r="H895" s="25">
        <f t="shared" si="53"/>
        <v>5.2259786864558242</v>
      </c>
      <c r="I895" s="21">
        <f>raw_data!S896+raw_data!T896</f>
        <v>3.5544999999999999E-3</v>
      </c>
      <c r="J895" s="21">
        <f>SUM(raw_data!U896:'raw_data'!Z896)</f>
        <v>0.75389300000000004</v>
      </c>
      <c r="K895" s="25">
        <f t="shared" si="54"/>
        <v>212.09537206358138</v>
      </c>
      <c r="L895" s="21">
        <f>raw_data!AA896+raw_data!AB896</f>
        <v>0.24637780000000001</v>
      </c>
      <c r="M895" s="21">
        <f>SUM(raw_data!AC896:'raw_data'!AH896)</f>
        <v>3.8875411999999998</v>
      </c>
      <c r="N895" s="25">
        <f t="shared" si="55"/>
        <v>15.778780393363363</v>
      </c>
      <c r="O895">
        <f>raw_data!AI896</f>
        <v>0</v>
      </c>
      <c r="P895" t="e">
        <f>100*raw_data!AJ896/raw_data!AI896</f>
        <v>#DIV/0!</v>
      </c>
      <c r="Q895" t="e">
        <f>100*raw_data!AK896/raw_data!AI896</f>
        <v>#DIV/0!</v>
      </c>
      <c r="R895" t="e">
        <f>100*raw_data!AL896/raw_data!AI896</f>
        <v>#DIV/0!</v>
      </c>
      <c r="S895" t="e">
        <f>100*raw_data!AM896/raw_data!AI896</f>
        <v>#DIV/0!</v>
      </c>
      <c r="T895">
        <f>raw_data!AN896</f>
        <v>0</v>
      </c>
      <c r="U895">
        <f>raw_data!AO896</f>
        <v>0</v>
      </c>
      <c r="V895" t="e">
        <f>100*raw_data!AP896/raw_data!AI896</f>
        <v>#DIV/0!</v>
      </c>
      <c r="W895" t="e">
        <f>100*raw_data!AQ896/raw_data!AI896</f>
        <v>#DIV/0!</v>
      </c>
    </row>
    <row r="896" spans="1:23" x14ac:dyDescent="0.35">
      <c r="A896" s="27" t="str">
        <f>raw_data!A897</f>
        <v>Argentina</v>
      </c>
      <c r="B896" s="28">
        <f>raw_data!B897</f>
        <v>2000</v>
      </c>
      <c r="C896" s="33">
        <f>raw_data!C897+raw_data!D897</f>
        <v>5.8228554540719804E-2</v>
      </c>
      <c r="D896" s="33">
        <f>SUM(raw_data!E897:'raw_data'!J897)</f>
        <v>12.278627910365374</v>
      </c>
      <c r="E896" s="31">
        <f t="shared" si="52"/>
        <v>210.86952968717108</v>
      </c>
      <c r="F896" s="21">
        <f>raw_data!K897+raw_data!L897</f>
        <v>7.6870300000000003E-2</v>
      </c>
      <c r="G896" s="21">
        <f>SUM(raw_data!M897:'raw_data'!R897)</f>
        <v>0.20979890000000001</v>
      </c>
      <c r="H896" s="25">
        <f t="shared" si="53"/>
        <v>2.7292582440812643</v>
      </c>
      <c r="I896" s="21">
        <f>raw_data!S897+raw_data!T897</f>
        <v>0.71067879999999994</v>
      </c>
      <c r="J896" s="21">
        <f>SUM(raw_data!U897:'raw_data'!Z897)</f>
        <v>2.7905546999999995</v>
      </c>
      <c r="K896" s="25">
        <f t="shared" si="54"/>
        <v>3.9266046771058876</v>
      </c>
      <c r="L896" s="21">
        <f>raw_data!AA897+raw_data!AB897</f>
        <v>0.78059840000000003</v>
      </c>
      <c r="M896" s="21">
        <f>SUM(raw_data!AC897:'raw_data'!AH897)</f>
        <v>15.8154132</v>
      </c>
      <c r="N896" s="25">
        <f t="shared" si="55"/>
        <v>20.260627231621278</v>
      </c>
      <c r="O896">
        <f>raw_data!AI897</f>
        <v>37070774</v>
      </c>
      <c r="P896">
        <f>100*raw_data!AJ897/raw_data!AI897</f>
        <v>50.686904999609666</v>
      </c>
      <c r="Q896">
        <f>100*raw_data!AK897/raw_data!AI897</f>
        <v>0</v>
      </c>
      <c r="R896">
        <f>100*raw_data!AL897/raw_data!AI897</f>
        <v>97.346472992444134</v>
      </c>
      <c r="S896">
        <f>100*raw_data!AM897/raw_data!AI897</f>
        <v>89.141999031366325</v>
      </c>
      <c r="T896">
        <f>raw_data!AN897</f>
        <v>395646066535.875</v>
      </c>
      <c r="U896">
        <f>raw_data!AO897</f>
        <v>51</v>
      </c>
      <c r="V896">
        <f>100*raw_data!AP897/raw_data!AI897</f>
        <v>13.757468349595291</v>
      </c>
      <c r="W896">
        <f>100*raw_data!AQ897/raw_data!AI897</f>
        <v>0</v>
      </c>
    </row>
    <row r="897" spans="1:23" x14ac:dyDescent="0.35">
      <c r="A897" s="27" t="str">
        <f>raw_data!A898</f>
        <v>Colombia</v>
      </c>
      <c r="B897" s="28">
        <f>raw_data!B898</f>
        <v>2000</v>
      </c>
      <c r="C897" s="33">
        <f>raw_data!C898+raw_data!D898</f>
        <v>0.33632172221016732</v>
      </c>
      <c r="D897" s="33">
        <f>SUM(raw_data!E898:'raw_data'!J898)</f>
        <v>7.0863185064157284</v>
      </c>
      <c r="E897" s="31">
        <f t="shared" si="52"/>
        <v>21.070058930025017</v>
      </c>
      <c r="F897" s="21">
        <f>raw_data!K898+raw_data!L898</f>
        <v>0.18695289999999998</v>
      </c>
      <c r="G897" s="21">
        <f>SUM(raw_data!M898:'raw_data'!R898)</f>
        <v>0.18505480000000002</v>
      </c>
      <c r="H897" s="25">
        <f t="shared" si="53"/>
        <v>0.98984717541156109</v>
      </c>
      <c r="I897" s="21">
        <f>raw_data!S898+raw_data!T898</f>
        <v>6.2651E-3</v>
      </c>
      <c r="J897" s="21">
        <f>SUM(raw_data!U898:'raw_data'!Z898)</f>
        <v>0.2085813</v>
      </c>
      <c r="K897" s="25">
        <f t="shared" si="54"/>
        <v>33.292573143285821</v>
      </c>
      <c r="L897" s="21">
        <f>raw_data!AA898+raw_data!AB898</f>
        <v>0.17817089999999999</v>
      </c>
      <c r="M897" s="21">
        <f>SUM(raw_data!AC898:'raw_data'!AH898)</f>
        <v>8.2189135999999987</v>
      </c>
      <c r="N897" s="25">
        <f t="shared" si="55"/>
        <v>46.129382519816645</v>
      </c>
      <c r="O897">
        <f>raw_data!AI898</f>
        <v>39215135</v>
      </c>
      <c r="P897">
        <f>100*raw_data!AJ898/raw_data!AI898</f>
        <v>50.351097860558177</v>
      </c>
      <c r="Q897">
        <f>100*raw_data!AK898/raw_data!AI898</f>
        <v>0</v>
      </c>
      <c r="R897">
        <f>100*raw_data!AL898/raw_data!AI898</f>
        <v>96.011680184194191</v>
      </c>
      <c r="S897">
        <f>100*raw_data!AM898/raw_data!AI898</f>
        <v>73.956999000513449</v>
      </c>
      <c r="T897">
        <f>raw_data!AN898</f>
        <v>157016818949.29599</v>
      </c>
      <c r="U897">
        <f>raw_data!AO898</f>
        <v>59</v>
      </c>
      <c r="V897">
        <f>100*raw_data!AP898/raw_data!AI898</f>
        <v>9.4351326343770072</v>
      </c>
      <c r="W897">
        <f>100*raw_data!AQ898/raw_data!AI898</f>
        <v>0</v>
      </c>
    </row>
    <row r="898" spans="1:23" x14ac:dyDescent="0.35">
      <c r="A898" s="27" t="str">
        <f>raw_data!A899</f>
        <v>USA</v>
      </c>
      <c r="B898" s="28">
        <f>raw_data!B899</f>
        <v>2001</v>
      </c>
      <c r="C898" s="33">
        <f>raw_data!C899+raw_data!D899</f>
        <v>3.2421892579992502</v>
      </c>
      <c r="D898" s="33">
        <f>SUM(raw_data!E899:'raw_data'!J899)</f>
        <v>120.4538215869383</v>
      </c>
      <c r="E898" s="31">
        <f t="shared" si="52"/>
        <v>37.152001935035145</v>
      </c>
      <c r="F898" s="21">
        <f>raw_data!K899+raw_data!L899</f>
        <v>0.85184689999999996</v>
      </c>
      <c r="G898" s="21">
        <f>SUM(raw_data!M899:'raw_data'!R899)</f>
        <v>7.0379435999999993</v>
      </c>
      <c r="H898" s="25">
        <f t="shared" si="53"/>
        <v>8.2619818185638749</v>
      </c>
      <c r="I898" s="21">
        <f>raw_data!S899+raw_data!T899</f>
        <v>1.5786475000000002</v>
      </c>
      <c r="J898" s="21">
        <f>SUM(raw_data!U899:'raw_data'!Z899)</f>
        <v>9.8856100999999992</v>
      </c>
      <c r="K898" s="25">
        <f t="shared" si="54"/>
        <v>6.262075669204175</v>
      </c>
      <c r="L898" s="21">
        <f>raw_data!AA899+raw_data!AB899</f>
        <v>4.5126635999999998</v>
      </c>
      <c r="M898" s="21">
        <f>SUM(raw_data!AC899:'raw_data'!AH899)</f>
        <v>129.68974219999998</v>
      </c>
      <c r="N898" s="25">
        <f t="shared" si="55"/>
        <v>28.739067144291454</v>
      </c>
      <c r="O898">
        <f>raw_data!AI899</f>
        <v>288896278</v>
      </c>
      <c r="P898">
        <f>100*raw_data!AJ899/raw_data!AI899</f>
        <v>50.766819501911343</v>
      </c>
      <c r="Q898">
        <f>100*raw_data!AK899/raw_data!AI899</f>
        <v>0</v>
      </c>
      <c r="R898">
        <f>100*raw_data!AL899/raw_data!AI899</f>
        <v>0</v>
      </c>
      <c r="S898">
        <f>100*raw_data!AM899/raw_data!AI899</f>
        <v>79.438688718585709</v>
      </c>
      <c r="T898">
        <f>raw_data!AN899</f>
        <v>13991428679409</v>
      </c>
      <c r="U898">
        <f>raw_data!AO899</f>
        <v>41</v>
      </c>
      <c r="V898">
        <f>100*raw_data!AP899/raw_data!AI899</f>
        <v>19.176432588030782</v>
      </c>
      <c r="W898">
        <f>100*raw_data!AQ899/raw_data!AI899</f>
        <v>0</v>
      </c>
    </row>
    <row r="899" spans="1:23" x14ac:dyDescent="0.35">
      <c r="A899" s="27" t="str">
        <f>raw_data!A900</f>
        <v>Africa_Eastern</v>
      </c>
      <c r="B899" s="28">
        <f>raw_data!B900</f>
        <v>2001</v>
      </c>
      <c r="C899" s="33">
        <f>raw_data!C900+raw_data!D900</f>
        <v>3.328313999207329</v>
      </c>
      <c r="D899" s="33">
        <f>SUM(raw_data!E900:'raw_data'!J900)</f>
        <v>18.333820016058208</v>
      </c>
      <c r="E899" s="31">
        <f t="shared" ref="E899:E962" si="56">D899/C899</f>
        <v>5.5084406160069603</v>
      </c>
      <c r="F899" s="21">
        <f>raw_data!K900+raw_data!L900</f>
        <v>0.12058200000000001</v>
      </c>
      <c r="G899" s="21">
        <f>SUM(raw_data!M900:'raw_data'!R900)</f>
        <v>0.40329890000000002</v>
      </c>
      <c r="H899" s="25">
        <f t="shared" ref="H899:H962" si="57">G899/F899</f>
        <v>3.3446028428787047</v>
      </c>
      <c r="I899" s="21">
        <f>raw_data!S900+raw_data!T900</f>
        <v>0.12422660000000001</v>
      </c>
      <c r="J899" s="21">
        <f>SUM(raw_data!U900:'raw_data'!Z900)</f>
        <v>0.21318270000000003</v>
      </c>
      <c r="K899" s="25">
        <f t="shared" ref="K899:K962" si="58">J899/I899</f>
        <v>1.7160793260058635</v>
      </c>
      <c r="L899" s="21">
        <f>raw_data!AA900+raw_data!AB900</f>
        <v>4.4802982</v>
      </c>
      <c r="M899" s="21">
        <f>SUM(raw_data!AC900:'raw_data'!AH900)</f>
        <v>18.741437200000004</v>
      </c>
      <c r="N899" s="25">
        <f t="shared" ref="N899:N962" si="59">M899/L899</f>
        <v>4.1830780817223294</v>
      </c>
      <c r="O899">
        <f>raw_data!AI900</f>
        <v>204365811</v>
      </c>
      <c r="P899">
        <f>100*raw_data!AJ900/raw_data!AI900</f>
        <v>50.239376389625171</v>
      </c>
      <c r="Q899">
        <f>100*raw_data!AK900/raw_data!AI900</f>
        <v>0</v>
      </c>
      <c r="R899">
        <f>100*raw_data!AL900/raw_data!AI900</f>
        <v>6.8940141851809056</v>
      </c>
      <c r="S899">
        <f>100*raw_data!AM900/raw_data!AI900</f>
        <v>20.422699763611636</v>
      </c>
      <c r="T899">
        <f>raw_data!AN900</f>
        <v>158268030634.509</v>
      </c>
      <c r="U899">
        <f>raw_data!AO900</f>
        <v>47</v>
      </c>
      <c r="V899">
        <f>100*raw_data!AP900/raw_data!AI900</f>
        <v>0</v>
      </c>
      <c r="W899">
        <f>100*raw_data!AQ900/raw_data!AI900</f>
        <v>0</v>
      </c>
    </row>
    <row r="900" spans="1:23" x14ac:dyDescent="0.35">
      <c r="A900" s="27" t="str">
        <f>raw_data!A901</f>
        <v>Africa_Northern</v>
      </c>
      <c r="B900" s="28">
        <f>raw_data!B901</f>
        <v>2001</v>
      </c>
      <c r="C900" s="33">
        <f>raw_data!C901+raw_data!D901</f>
        <v>1.4195456991589859</v>
      </c>
      <c r="D900" s="33">
        <f>SUM(raw_data!E901:'raw_data'!J901)</f>
        <v>15.316563500924095</v>
      </c>
      <c r="E900" s="31">
        <f t="shared" si="56"/>
        <v>10.789764295716891</v>
      </c>
      <c r="F900" s="21">
        <f>raw_data!K901+raw_data!L901</f>
        <v>0.70647090000000001</v>
      </c>
      <c r="G900" s="21">
        <f>SUM(raw_data!M901:'raw_data'!R901)</f>
        <v>3.0337160999999999</v>
      </c>
      <c r="H900" s="25">
        <f t="shared" si="57"/>
        <v>4.2941840916589769</v>
      </c>
      <c r="I900" s="21">
        <f>raw_data!S901+raw_data!T901</f>
        <v>5.2557400000000004E-2</v>
      </c>
      <c r="J900" s="21">
        <f>SUM(raw_data!U901:'raw_data'!Z901)</f>
        <v>0.63099950000000005</v>
      </c>
      <c r="K900" s="25">
        <f t="shared" si="58"/>
        <v>12.005911631853936</v>
      </c>
      <c r="L900" s="21">
        <f>raw_data!AA901+raw_data!AB901</f>
        <v>1.2265978</v>
      </c>
      <c r="M900" s="21">
        <f>SUM(raw_data!AC901:'raw_data'!AH901)</f>
        <v>14.3639256</v>
      </c>
      <c r="N900" s="25">
        <f t="shared" si="59"/>
        <v>11.710379392495241</v>
      </c>
      <c r="O900">
        <f>raw_data!AI901</f>
        <v>148256382</v>
      </c>
      <c r="P900">
        <f>100*raw_data!AJ901/raw_data!AI901</f>
        <v>49.380009151983757</v>
      </c>
      <c r="Q900">
        <f>100*raw_data!AK901/raw_data!AI901</f>
        <v>0</v>
      </c>
      <c r="R900">
        <f>100*raw_data!AL901/raw_data!AI901</f>
        <v>29.139692617077355</v>
      </c>
      <c r="S900">
        <f>100*raw_data!AM901/raw_data!AI901</f>
        <v>51.326647779655111</v>
      </c>
      <c r="T900">
        <f>raw_data!AN901</f>
        <v>431606845662.70801</v>
      </c>
      <c r="U900">
        <f>raw_data!AO901</f>
        <v>0</v>
      </c>
      <c r="V900">
        <f>100*raw_data!AP901/raw_data!AI901</f>
        <v>11.668974897822611</v>
      </c>
      <c r="W900">
        <f>100*raw_data!AQ901/raw_data!AI901</f>
        <v>0</v>
      </c>
    </row>
    <row r="901" spans="1:23" x14ac:dyDescent="0.35">
      <c r="A901" s="27" t="str">
        <f>raw_data!A902</f>
        <v>Africa_Southern</v>
      </c>
      <c r="B901" s="28">
        <f>raw_data!B902</f>
        <v>2001</v>
      </c>
      <c r="C901" s="33">
        <f>raw_data!C902+raw_data!D902</f>
        <v>1.6182889250453141</v>
      </c>
      <c r="D901" s="33">
        <f>SUM(raw_data!E902:'raw_data'!J902)</f>
        <v>5.9160218568541572</v>
      </c>
      <c r="E901" s="31">
        <f t="shared" si="56"/>
        <v>3.6557265920166273</v>
      </c>
      <c r="F901" s="21">
        <f>raw_data!K902+raw_data!L902</f>
        <v>0.10279170000000001</v>
      </c>
      <c r="G901" s="21">
        <f>SUM(raw_data!M902:'raw_data'!R902)</f>
        <v>0.81223000000000001</v>
      </c>
      <c r="H901" s="25">
        <f t="shared" si="57"/>
        <v>7.9017080172815497</v>
      </c>
      <c r="I901" s="21">
        <f>raw_data!S902+raw_data!T902</f>
        <v>0.2259216</v>
      </c>
      <c r="J901" s="21">
        <f>SUM(raw_data!U902:'raw_data'!Z902)</f>
        <v>0.8312368</v>
      </c>
      <c r="K901" s="25">
        <f t="shared" si="58"/>
        <v>3.6793153022995586</v>
      </c>
      <c r="L901" s="21">
        <f>raw_data!AA902+raw_data!AB902</f>
        <v>2.4042129999999999</v>
      </c>
      <c r="M901" s="21">
        <f>SUM(raw_data!AC902:'raw_data'!AH902)</f>
        <v>6.2934385999999991</v>
      </c>
      <c r="N901" s="25">
        <f t="shared" si="59"/>
        <v>2.6176709800670737</v>
      </c>
      <c r="O901">
        <f>raw_data!AI902</f>
        <v>110837733</v>
      </c>
      <c r="P901">
        <f>100*raw_data!AJ902/raw_data!AI902</f>
        <v>51.193009333743774</v>
      </c>
      <c r="Q901">
        <f>100*raw_data!AK902/raw_data!AI902</f>
        <v>0.29396848093239147</v>
      </c>
      <c r="R901">
        <f>100*raw_data!AL902/raw_data!AI902</f>
        <v>10.699944575733969</v>
      </c>
      <c r="S901">
        <f>100*raw_data!AM902/raw_data!AI902</f>
        <v>30.294582080634939</v>
      </c>
      <c r="T901">
        <f>raw_data!AN902</f>
        <v>108202381912.91701</v>
      </c>
      <c r="U901">
        <f>raw_data!AO902</f>
        <v>0</v>
      </c>
      <c r="V901">
        <f>100*raw_data!AP902/raw_data!AI902</f>
        <v>2.4359935257788066</v>
      </c>
      <c r="W901">
        <f>100*raw_data!AQ902/raw_data!AI902</f>
        <v>0</v>
      </c>
    </row>
    <row r="902" spans="1:23" x14ac:dyDescent="0.35">
      <c r="A902" s="27" t="str">
        <f>raw_data!A903</f>
        <v>Africa_Western</v>
      </c>
      <c r="B902" s="28">
        <f>raw_data!B903</f>
        <v>2001</v>
      </c>
      <c r="C902" s="33">
        <f>raw_data!C903+raw_data!D903</f>
        <v>5.45466125299619</v>
      </c>
      <c r="D902" s="33">
        <f>SUM(raw_data!E903:'raw_data'!J903)</f>
        <v>12.074044073303039</v>
      </c>
      <c r="E902" s="31">
        <f t="shared" si="56"/>
        <v>2.2135277542067144</v>
      </c>
      <c r="F902" s="21">
        <f>raw_data!K903+raw_data!L903</f>
        <v>0.1255414</v>
      </c>
      <c r="G902" s="21">
        <f>SUM(raw_data!M903:'raw_data'!R903)</f>
        <v>1.7740808999999997</v>
      </c>
      <c r="H902" s="25">
        <f t="shared" si="57"/>
        <v>14.131441102297726</v>
      </c>
      <c r="I902" s="21">
        <f>raw_data!S903+raw_data!T903</f>
        <v>0.56276750000000009</v>
      </c>
      <c r="J902" s="21">
        <f>SUM(raw_data!U903:'raw_data'!Z903)</f>
        <v>0.57888590000000006</v>
      </c>
      <c r="K902" s="25">
        <f t="shared" si="58"/>
        <v>1.0286413127979139</v>
      </c>
      <c r="L902" s="21">
        <f>raw_data!AA903+raw_data!AB903</f>
        <v>11.6203982</v>
      </c>
      <c r="M902" s="21">
        <f>SUM(raw_data!AC903:'raw_data'!AH903)</f>
        <v>9.9277642000000004</v>
      </c>
      <c r="N902" s="25">
        <f t="shared" si="59"/>
        <v>0.85433941497805133</v>
      </c>
      <c r="O902">
        <f>raw_data!AI903</f>
        <v>327413012</v>
      </c>
      <c r="P902">
        <f>100*raw_data!AJ903/raw_data!AI903</f>
        <v>50.075531207049281</v>
      </c>
      <c r="Q902">
        <f>100*raw_data!AK903/raw_data!AI903</f>
        <v>0</v>
      </c>
      <c r="R902">
        <f>100*raw_data!AL903/raw_data!AI903</f>
        <v>1.6863996840785302</v>
      </c>
      <c r="S902">
        <f>100*raw_data!AM903/raw_data!AI903</f>
        <v>35.89836832752389</v>
      </c>
      <c r="T902">
        <f>raw_data!AN903</f>
        <v>355213515461.05103</v>
      </c>
      <c r="U902">
        <f>raw_data!AO903</f>
        <v>41</v>
      </c>
      <c r="V902">
        <f>100*raw_data!AP903/raw_data!AI903</f>
        <v>0</v>
      </c>
      <c r="W902">
        <f>100*raw_data!AQ903/raw_data!AI903</f>
        <v>0</v>
      </c>
    </row>
    <row r="903" spans="1:23" x14ac:dyDescent="0.35">
      <c r="A903" s="27" t="str">
        <f>raw_data!A904</f>
        <v>Australia_NZ</v>
      </c>
      <c r="B903" s="28">
        <f>raw_data!B904</f>
        <v>2001</v>
      </c>
      <c r="C903" s="33">
        <f>raw_data!C904+raw_data!D904</f>
        <v>0.18636909331261858</v>
      </c>
      <c r="D903" s="33">
        <f>SUM(raw_data!E904:'raw_data'!J904)</f>
        <v>7.9576363421814973</v>
      </c>
      <c r="E903" s="31">
        <f t="shared" si="56"/>
        <v>42.698261824095624</v>
      </c>
      <c r="F903" s="21">
        <f>raw_data!K904+raw_data!L904</f>
        <v>0.10391059999999999</v>
      </c>
      <c r="G903" s="21">
        <f>SUM(raw_data!M904:'raw_data'!R904)</f>
        <v>0.62929910000000011</v>
      </c>
      <c r="H903" s="25">
        <f t="shared" si="57"/>
        <v>6.0561588519361855</v>
      </c>
      <c r="I903" s="21">
        <f>raw_data!S904+raw_data!T904</f>
        <v>0.97902820000000002</v>
      </c>
      <c r="J903" s="21">
        <f>SUM(raw_data!U904:'raw_data'!Z904)</f>
        <v>19.9410831</v>
      </c>
      <c r="K903" s="25">
        <f t="shared" si="58"/>
        <v>20.368241793239459</v>
      </c>
      <c r="L903" s="21">
        <f>raw_data!AA904+raw_data!AB904</f>
        <v>2.4172165999999997</v>
      </c>
      <c r="M903" s="21">
        <f>SUM(raw_data!AC904:'raw_data'!AH904)</f>
        <v>30.631900000000002</v>
      </c>
      <c r="N903" s="25">
        <f t="shared" si="59"/>
        <v>12.672385255007766</v>
      </c>
      <c r="O903">
        <f>raw_data!AI904</f>
        <v>23155201</v>
      </c>
      <c r="P903">
        <f>100*raw_data!AJ904/raw_data!AI904</f>
        <v>50.476961957704447</v>
      </c>
      <c r="Q903">
        <f>100*raw_data!AK904/raw_data!AI904</f>
        <v>11.930352062156576</v>
      </c>
      <c r="R903">
        <f>100*raw_data!AL904/raw_data!AI904</f>
        <v>0</v>
      </c>
      <c r="S903">
        <f>100*raw_data!AM904/raw_data!AI904</f>
        <v>84.435172901327874</v>
      </c>
      <c r="T903">
        <f>raw_data!AN904</f>
        <v>1014082135266.8199</v>
      </c>
      <c r="U903">
        <f>raw_data!AO904</f>
        <v>33</v>
      </c>
      <c r="V903">
        <f>100*raw_data!AP904/raw_data!AI904</f>
        <v>15.547263010154824</v>
      </c>
      <c r="W903">
        <f>100*raw_data!AQ904/raw_data!AI904</f>
        <v>0</v>
      </c>
    </row>
    <row r="904" spans="1:23" x14ac:dyDescent="0.35">
      <c r="A904" s="27" t="str">
        <f>raw_data!A905</f>
        <v>Brazil</v>
      </c>
      <c r="B904" s="28">
        <f>raw_data!B905</f>
        <v>2001</v>
      </c>
      <c r="C904" s="33">
        <f>raw_data!C905+raw_data!D905</f>
        <v>3.1145640366567608</v>
      </c>
      <c r="D904" s="33">
        <f>SUM(raw_data!E905:'raw_data'!J905)</f>
        <v>36.819972060924748</v>
      </c>
      <c r="E904" s="31">
        <f t="shared" si="56"/>
        <v>11.821870293104677</v>
      </c>
      <c r="F904" s="21">
        <f>raw_data!K905+raw_data!L905</f>
        <v>0.1607693</v>
      </c>
      <c r="G904" s="21">
        <f>SUM(raw_data!M905:'raw_data'!R905)</f>
        <v>1.2746499999999998</v>
      </c>
      <c r="H904" s="25">
        <f t="shared" si="57"/>
        <v>7.9284415619151156</v>
      </c>
      <c r="I904" s="21">
        <f>raw_data!S905+raw_data!T905</f>
        <v>0.14906249999999999</v>
      </c>
      <c r="J904" s="21">
        <f>SUM(raw_data!U905:'raw_data'!Z905)</f>
        <v>2.7269487000000003</v>
      </c>
      <c r="K904" s="25">
        <f t="shared" si="58"/>
        <v>18.293995471698118</v>
      </c>
      <c r="L904" s="21">
        <f>raw_data!AA905+raw_data!AB905</f>
        <v>3.3315188</v>
      </c>
      <c r="M904" s="21">
        <f>SUM(raw_data!AC905:'raw_data'!AH905)</f>
        <v>42.006023999999996</v>
      </c>
      <c r="N904" s="25">
        <f t="shared" si="59"/>
        <v>12.608670856067208</v>
      </c>
      <c r="O904">
        <f>raw_data!AI905</f>
        <v>178211881</v>
      </c>
      <c r="P904">
        <f>100*raw_data!AJ905/raw_data!AI905</f>
        <v>50.489710615870777</v>
      </c>
      <c r="Q904">
        <f>100*raw_data!AK905/raw_data!AI905</f>
        <v>0</v>
      </c>
      <c r="R904">
        <f>100*raw_data!AL905/raw_data!AI905</f>
        <v>112.22960662201865</v>
      </c>
      <c r="S904">
        <f>100*raw_data!AM905/raw_data!AI905</f>
        <v>81.552999824966776</v>
      </c>
      <c r="T904">
        <f>raw_data!AN905</f>
        <v>1202908958683.1201</v>
      </c>
      <c r="U904">
        <f>raw_data!AO905</f>
        <v>58</v>
      </c>
      <c r="V904">
        <f>100*raw_data!AP905/raw_data!AI905</f>
        <v>9.5953198541235309</v>
      </c>
      <c r="W904">
        <f>100*raw_data!AQ905/raw_data!AI905</f>
        <v>0</v>
      </c>
    </row>
    <row r="905" spans="1:23" x14ac:dyDescent="0.35">
      <c r="A905" s="27" t="str">
        <f>raw_data!A906</f>
        <v>Canada</v>
      </c>
      <c r="B905" s="28">
        <f>raw_data!B906</f>
        <v>2001</v>
      </c>
      <c r="C905" s="33">
        <f>raw_data!C906+raw_data!D906</f>
        <v>0.43049582774798401</v>
      </c>
      <c r="D905" s="33">
        <f>SUM(raw_data!E906:'raw_data'!J906)</f>
        <v>10.729165682644307</v>
      </c>
      <c r="E905" s="31">
        <f t="shared" si="56"/>
        <v>24.922809911470861</v>
      </c>
      <c r="F905" s="21">
        <f>raw_data!K906+raw_data!L906</f>
        <v>0.29200189999999998</v>
      </c>
      <c r="G905" s="21">
        <f>SUM(raw_data!M906:'raw_data'!R906)</f>
        <v>1.2456187000000001</v>
      </c>
      <c r="H905" s="25">
        <f t="shared" si="57"/>
        <v>4.26578970890258</v>
      </c>
      <c r="I905" s="21">
        <f>raw_data!S906+raw_data!T906</f>
        <v>2.1136900000000001</v>
      </c>
      <c r="J905" s="21">
        <f>SUM(raw_data!U906:'raw_data'!Z906)</f>
        <v>3.3008867999999998</v>
      </c>
      <c r="K905" s="25">
        <f t="shared" si="58"/>
        <v>1.5616702543892433</v>
      </c>
      <c r="L905" s="21">
        <f>raw_data!AA906+raw_data!AB906</f>
        <v>3.2540200000000001</v>
      </c>
      <c r="M905" s="21">
        <f>SUM(raw_data!AC906:'raw_data'!AH906)</f>
        <v>14.1256754</v>
      </c>
      <c r="N905" s="25">
        <f t="shared" si="59"/>
        <v>4.3409921881242282</v>
      </c>
      <c r="O905">
        <f>raw_data!AI906</f>
        <v>31020902</v>
      </c>
      <c r="P905">
        <f>100*raw_data!AJ906/raw_data!AI906</f>
        <v>50.465441011354216</v>
      </c>
      <c r="Q905">
        <f>100*raw_data!AK906/raw_data!AI906</f>
        <v>67.745131975852928</v>
      </c>
      <c r="R905">
        <f>100*raw_data!AL906/raw_data!AI906</f>
        <v>0</v>
      </c>
      <c r="S905">
        <f>100*raw_data!AM906/raw_data!AI906</f>
        <v>79.810000366849422</v>
      </c>
      <c r="T905">
        <f>raw_data!AN906</f>
        <v>1184539957269.95</v>
      </c>
      <c r="U905">
        <f>raw_data!AO906</f>
        <v>34</v>
      </c>
      <c r="V905">
        <f>100*raw_data!AP906/raw_data!AI906</f>
        <v>16.118164455695066</v>
      </c>
      <c r="W905">
        <f>100*raw_data!AQ906/raw_data!AI906</f>
        <v>0</v>
      </c>
    </row>
    <row r="906" spans="1:23" x14ac:dyDescent="0.35">
      <c r="A906" s="27" t="str">
        <f>raw_data!A907</f>
        <v>Central America and Caribbean</v>
      </c>
      <c r="B906" s="28">
        <f>raw_data!B907</f>
        <v>2001</v>
      </c>
      <c r="C906" s="33">
        <f>raw_data!C907+raw_data!D907</f>
        <v>0.99318394404182597</v>
      </c>
      <c r="D906" s="33">
        <f>SUM(raw_data!E907:'raw_data'!J907)</f>
        <v>8.5142200614038881</v>
      </c>
      <c r="E906" s="31">
        <f t="shared" si="56"/>
        <v>8.5726517353419158</v>
      </c>
      <c r="F906" s="21">
        <f>raw_data!K907+raw_data!L907</f>
        <v>0.37537229999999999</v>
      </c>
      <c r="G906" s="21">
        <f>SUM(raw_data!M907:'raw_data'!R907)</f>
        <v>2.1551898999999999</v>
      </c>
      <c r="H906" s="25">
        <f t="shared" si="57"/>
        <v>5.7414729323394402</v>
      </c>
      <c r="I906" s="21">
        <f>raw_data!S907+raw_data!T907</f>
        <v>0.134655</v>
      </c>
      <c r="J906" s="21">
        <f>SUM(raw_data!U907:'raw_data'!Z907)</f>
        <v>0.63555689999999998</v>
      </c>
      <c r="K906" s="25">
        <f t="shared" si="58"/>
        <v>4.7198908321265458</v>
      </c>
      <c r="L906" s="21">
        <f>raw_data!AA907+raw_data!AB907</f>
        <v>0.96320830000000002</v>
      </c>
      <c r="M906" s="21">
        <f>SUM(raw_data!AC907:'raw_data'!AH907)</f>
        <v>7.2668619999999997</v>
      </c>
      <c r="N906" s="25">
        <f t="shared" si="59"/>
        <v>7.5444345734977567</v>
      </c>
      <c r="O906">
        <f>raw_data!AI907</f>
        <v>71027322</v>
      </c>
      <c r="P906">
        <f>100*raw_data!AJ907/raw_data!AI907</f>
        <v>50.160463603006178</v>
      </c>
      <c r="Q906">
        <f>100*raw_data!AK907/raw_data!AI907</f>
        <v>1.0334051451355578E-2</v>
      </c>
      <c r="R906">
        <f>100*raw_data!AL907/raw_data!AI907</f>
        <v>8.6122914784820406</v>
      </c>
      <c r="S906">
        <f>100*raw_data!AM907/raw_data!AI907</f>
        <v>55.523744792180111</v>
      </c>
      <c r="T906">
        <f>raw_data!AN907</f>
        <v>283756002998.62903</v>
      </c>
      <c r="U906">
        <f>raw_data!AO907</f>
        <v>0</v>
      </c>
      <c r="V906">
        <f>100*raw_data!AP907/raw_data!AI907</f>
        <v>0</v>
      </c>
      <c r="W906">
        <f>100*raw_data!AQ907/raw_data!AI907</f>
        <v>0</v>
      </c>
    </row>
    <row r="907" spans="1:23" x14ac:dyDescent="0.35">
      <c r="A907" s="27" t="str">
        <f>raw_data!A908</f>
        <v>Central Asia</v>
      </c>
      <c r="B907" s="28">
        <f>raw_data!B908</f>
        <v>2001</v>
      </c>
      <c r="C907" s="33">
        <f>raw_data!C908+raw_data!D908</f>
        <v>0.1057670360177384</v>
      </c>
      <c r="D907" s="33">
        <f>SUM(raw_data!E908:'raw_data'!J908)</f>
        <v>13.445451411756414</v>
      </c>
      <c r="E907" s="31">
        <f t="shared" si="56"/>
        <v>127.12326938519342</v>
      </c>
      <c r="F907" s="21">
        <f>raw_data!K908+raw_data!L908</f>
        <v>1.8675400000000002E-2</v>
      </c>
      <c r="G907" s="21">
        <f>SUM(raw_data!M908:'raw_data'!R908)</f>
        <v>0.47843669999999999</v>
      </c>
      <c r="H907" s="25">
        <f t="shared" si="57"/>
        <v>25.618551677607975</v>
      </c>
      <c r="I907" s="21">
        <f>raw_data!S908+raw_data!T908</f>
        <v>6.8484599999999993E-2</v>
      </c>
      <c r="J907" s="21">
        <f>SUM(raw_data!U908:'raw_data'!Z908)</f>
        <v>9.9359200000000009E-2</v>
      </c>
      <c r="K907" s="25">
        <f t="shared" si="58"/>
        <v>1.4508254410480608</v>
      </c>
      <c r="L907" s="21">
        <f>raw_data!AA908+raw_data!AB908</f>
        <v>0.2580884</v>
      </c>
      <c r="M907" s="21">
        <f>SUM(raw_data!AC908:'raw_data'!AH908)</f>
        <v>15.782627</v>
      </c>
      <c r="N907" s="25">
        <f t="shared" si="59"/>
        <v>61.152020005548486</v>
      </c>
      <c r="O907">
        <f>raw_data!AI908</f>
        <v>73543096</v>
      </c>
      <c r="P907">
        <f>100*raw_data!AJ908/raw_data!AI908</f>
        <v>51.227283115739375</v>
      </c>
      <c r="Q907">
        <f>100*raw_data!AK908/raw_data!AI908</f>
        <v>3.475657320708935</v>
      </c>
      <c r="R907">
        <f>100*raw_data!AL908/raw_data!AI908</f>
        <v>20.438489562636853</v>
      </c>
      <c r="S907">
        <f>100*raw_data!AM908/raw_data!AI908</f>
        <v>48.010068817336709</v>
      </c>
      <c r="T907">
        <f>raw_data!AN908</f>
        <v>153405409044.651</v>
      </c>
      <c r="U907">
        <f>raw_data!AO908</f>
        <v>36</v>
      </c>
      <c r="V907">
        <f>100*raw_data!AP908/raw_data!AI908</f>
        <v>7.206658800439949</v>
      </c>
      <c r="W907">
        <f>100*raw_data!AQ908/raw_data!AI908</f>
        <v>0</v>
      </c>
    </row>
    <row r="908" spans="1:23" x14ac:dyDescent="0.35">
      <c r="A908" s="27" t="str">
        <f>raw_data!A909</f>
        <v>China</v>
      </c>
      <c r="B908" s="28">
        <f>raw_data!B909</f>
        <v>2001</v>
      </c>
      <c r="C908" s="33">
        <f>raw_data!C909+raw_data!D909</f>
        <v>8.7121428571428599</v>
      </c>
      <c r="D908" s="33">
        <f>SUM(raw_data!E909:'raw_data'!J909)</f>
        <v>142.90737779805849</v>
      </c>
      <c r="E908" s="31">
        <f t="shared" si="56"/>
        <v>16.403240872122804</v>
      </c>
      <c r="F908" s="21">
        <f>raw_data!K909+raw_data!L909</f>
        <v>0.33685010000000004</v>
      </c>
      <c r="G908" s="21">
        <f>SUM(raw_data!M909:'raw_data'!R909)</f>
        <v>4.0419883999999993</v>
      </c>
      <c r="H908" s="25">
        <f t="shared" si="57"/>
        <v>11.999368264993832</v>
      </c>
      <c r="I908" s="21">
        <f>raw_data!S909+raw_data!T909</f>
        <v>1.9756016000000001</v>
      </c>
      <c r="J908" s="21">
        <f>SUM(raw_data!U909:'raw_data'!Z909)</f>
        <v>6.3191525000000004</v>
      </c>
      <c r="K908" s="25">
        <f t="shared" si="58"/>
        <v>3.1985965692678118</v>
      </c>
      <c r="L908" s="21">
        <f>raw_data!AA909+raw_data!AB909</f>
        <v>20.2615312</v>
      </c>
      <c r="M908" s="21">
        <f>SUM(raw_data!AC909:'raw_data'!AH909)</f>
        <v>150.6071402</v>
      </c>
      <c r="N908" s="25">
        <f t="shared" si="59"/>
        <v>7.4331568879651106</v>
      </c>
      <c r="O908">
        <f>raw_data!AI909</f>
        <v>1279003422</v>
      </c>
      <c r="P908">
        <f>100*raw_data!AJ909/raw_data!AI909</f>
        <v>48.87277025596574</v>
      </c>
      <c r="Q908">
        <f>100*raw_data!AK909/raw_data!AI909</f>
        <v>9.7265572445043857E-3</v>
      </c>
      <c r="R908">
        <f>100*raw_data!AL909/raw_data!AI909</f>
        <v>3.352766635521949E-2</v>
      </c>
      <c r="S908">
        <f>100*raw_data!AM909/raw_data!AI909</f>
        <v>37.444836719131153</v>
      </c>
      <c r="T908">
        <f>raw_data!AN909</f>
        <v>3195611402803.8599</v>
      </c>
      <c r="U908">
        <f>raw_data!AO909</f>
        <v>0</v>
      </c>
      <c r="V908">
        <f>100*raw_data!AP909/raw_data!AI909</f>
        <v>1.7670007453662622</v>
      </c>
      <c r="W908">
        <f>100*raw_data!AQ909/raw_data!AI909</f>
        <v>0</v>
      </c>
    </row>
    <row r="909" spans="1:23" x14ac:dyDescent="0.35">
      <c r="A909" s="27" t="str">
        <f>raw_data!A910</f>
        <v>EU-12</v>
      </c>
      <c r="B909" s="28">
        <f>raw_data!B910</f>
        <v>2001</v>
      </c>
      <c r="C909" s="33">
        <f>raw_data!C910+raw_data!D910</f>
        <v>0.42970386046097198</v>
      </c>
      <c r="D909" s="33">
        <f>SUM(raw_data!E910:'raw_data'!J910)</f>
        <v>29.978179618239359</v>
      </c>
      <c r="E909" s="31">
        <f t="shared" si="56"/>
        <v>69.764743528437862</v>
      </c>
      <c r="F909" s="21">
        <f>raw_data!K910+raw_data!L910</f>
        <v>0.283445</v>
      </c>
      <c r="G909" s="21">
        <f>SUM(raw_data!M910:'raw_data'!R910)</f>
        <v>2.6509143000000002</v>
      </c>
      <c r="H909" s="25">
        <f t="shared" si="57"/>
        <v>9.3524821393921229</v>
      </c>
      <c r="I909" s="21">
        <f>raw_data!S910+raw_data!T910</f>
        <v>0.1524017</v>
      </c>
      <c r="J909" s="21">
        <f>SUM(raw_data!U910:'raw_data'!Z910)</f>
        <v>5.9596650000000011</v>
      </c>
      <c r="K909" s="25">
        <f t="shared" si="58"/>
        <v>39.104977175451459</v>
      </c>
      <c r="L909" s="21">
        <f>raw_data!AA910+raw_data!AB910</f>
        <v>0.6846911</v>
      </c>
      <c r="M909" s="21">
        <f>SUM(raw_data!AC910:'raw_data'!AH910)</f>
        <v>39.077595499999994</v>
      </c>
      <c r="N909" s="25">
        <f t="shared" si="59"/>
        <v>57.073321823520118</v>
      </c>
      <c r="O909">
        <f>raw_data!AI910</f>
        <v>104718257</v>
      </c>
      <c r="P909">
        <f>100*raw_data!AJ910/raw_data!AI910</f>
        <v>51.714869547532672</v>
      </c>
      <c r="Q909">
        <f>100*raw_data!AK910/raw_data!AI910</f>
        <v>4.3495977974499711</v>
      </c>
      <c r="R909">
        <f>100*raw_data!AL910/raw_data!AI910</f>
        <v>20.109124810967778</v>
      </c>
      <c r="S909">
        <f>100*raw_data!AM910/raw_data!AI910</f>
        <v>62.001819797287112</v>
      </c>
      <c r="T909">
        <f>raw_data!AN910</f>
        <v>810677030144.69299</v>
      </c>
      <c r="U909">
        <f>raw_data!AO910</f>
        <v>0</v>
      </c>
      <c r="V909">
        <f>100*raw_data!AP910/raw_data!AI910</f>
        <v>14.037666803411367</v>
      </c>
      <c r="W909">
        <f>100*raw_data!AQ910/raw_data!AI910</f>
        <v>0</v>
      </c>
    </row>
    <row r="910" spans="1:23" x14ac:dyDescent="0.35">
      <c r="A910" s="27" t="str">
        <f>raw_data!A911</f>
        <v>EU-15</v>
      </c>
      <c r="B910" s="28">
        <f>raw_data!B911</f>
        <v>2001</v>
      </c>
      <c r="C910" s="33">
        <f>raw_data!C911+raw_data!D911</f>
        <v>3.7620855515610803</v>
      </c>
      <c r="D910" s="33">
        <f>SUM(raw_data!E911:'raw_data'!J911)</f>
        <v>144.17603641516516</v>
      </c>
      <c r="E910" s="31">
        <f t="shared" si="56"/>
        <v>38.323433754806345</v>
      </c>
      <c r="F910" s="21">
        <f>raw_data!K911+raw_data!L911</f>
        <v>5.2803735999999999</v>
      </c>
      <c r="G910" s="21">
        <f>SUM(raw_data!M911:'raw_data'!R911)</f>
        <v>45.468263100000001</v>
      </c>
      <c r="H910" s="25">
        <f t="shared" si="57"/>
        <v>8.6108041862795464</v>
      </c>
      <c r="I910" s="21">
        <f>raw_data!S911+raw_data!T911</f>
        <v>2.3325272999999997</v>
      </c>
      <c r="J910" s="21">
        <f>SUM(raw_data!U911:'raw_data'!Z911)</f>
        <v>65.505080800000002</v>
      </c>
      <c r="K910" s="25">
        <f t="shared" si="58"/>
        <v>28.083307235032152</v>
      </c>
      <c r="L910" s="21">
        <f>raw_data!AA911+raw_data!AB911</f>
        <v>5.4950678000000002</v>
      </c>
      <c r="M910" s="21">
        <f>SUM(raw_data!AC911:'raw_data'!AH911)</f>
        <v>177.79852400000001</v>
      </c>
      <c r="N910" s="25">
        <f t="shared" si="59"/>
        <v>32.356020065848874</v>
      </c>
      <c r="O910">
        <f>raw_data!AI911</f>
        <v>380532506</v>
      </c>
      <c r="P910">
        <f>100*raw_data!AJ911/raw_data!AI911</f>
        <v>51.261115390757183</v>
      </c>
      <c r="Q910">
        <f>100*raw_data!AK911/raw_data!AI911</f>
        <v>4.5295567995444781</v>
      </c>
      <c r="R910">
        <f>100*raw_data!AL911/raw_data!AI911</f>
        <v>17.338728218923826</v>
      </c>
      <c r="S910">
        <f>100*raw_data!AM911/raw_data!AI911</f>
        <v>74.87768101471994</v>
      </c>
      <c r="T910">
        <f>raw_data!AN911</f>
        <v>13026558599830.1</v>
      </c>
      <c r="U910">
        <f>raw_data!AO911</f>
        <v>33</v>
      </c>
      <c r="V910">
        <f>100*raw_data!AP911/raw_data!AI911</f>
        <v>0</v>
      </c>
      <c r="W910">
        <f>100*raw_data!AQ911/raw_data!AI911</f>
        <v>0</v>
      </c>
    </row>
    <row r="911" spans="1:23" x14ac:dyDescent="0.35">
      <c r="A911" s="27" t="str">
        <f>raw_data!A912</f>
        <v>Europe_Eastern</v>
      </c>
      <c r="B911" s="28">
        <f>raw_data!B912</f>
        <v>2001</v>
      </c>
      <c r="C911" s="33">
        <f>raw_data!C912+raw_data!D912</f>
        <v>0.24741777339616999</v>
      </c>
      <c r="D911" s="33">
        <f>SUM(raw_data!E912:'raw_data'!J912)</f>
        <v>14.233014454845689</v>
      </c>
      <c r="E911" s="31">
        <f t="shared" si="56"/>
        <v>57.526240978878739</v>
      </c>
      <c r="F911" s="21">
        <f>raw_data!K912+raw_data!L912</f>
        <v>4.95272E-2</v>
      </c>
      <c r="G911" s="21">
        <f>SUM(raw_data!M912:'raw_data'!R912)</f>
        <v>0.23884070000000002</v>
      </c>
      <c r="H911" s="25">
        <f t="shared" si="57"/>
        <v>4.8224147539130016</v>
      </c>
      <c r="I911" s="21">
        <f>raw_data!S912+raw_data!T912</f>
        <v>0.1199761</v>
      </c>
      <c r="J911" s="21">
        <f>SUM(raw_data!U912:'raw_data'!Z912)</f>
        <v>2.2099619999999995</v>
      </c>
      <c r="K911" s="25">
        <f t="shared" si="58"/>
        <v>18.420018653715193</v>
      </c>
      <c r="L911" s="21">
        <f>raw_data!AA912+raw_data!AB912</f>
        <v>1.1128705999999999</v>
      </c>
      <c r="M911" s="21">
        <f>SUM(raw_data!AC912:'raw_data'!AH912)</f>
        <v>22.6758281</v>
      </c>
      <c r="N911" s="25">
        <f t="shared" si="59"/>
        <v>20.375979112036926</v>
      </c>
      <c r="O911">
        <f>raw_data!AI912</f>
        <v>61509084</v>
      </c>
      <c r="P911">
        <f>100*raw_data!AJ912/raw_data!AI912</f>
        <v>53.626771616368082</v>
      </c>
      <c r="Q911">
        <f>100*raw_data!AK912/raw_data!AI912</f>
        <v>58.797040450155301</v>
      </c>
      <c r="R911">
        <f>100*raw_data!AL912/raw_data!AI912</f>
        <v>68.247972933558884</v>
      </c>
      <c r="S911">
        <f>100*raw_data!AM912/raw_data!AI912</f>
        <v>66.620748245901368</v>
      </c>
      <c r="T911">
        <f>raw_data!AN912</f>
        <v>107512069550.459</v>
      </c>
      <c r="U911">
        <f>raw_data!AO912</f>
        <v>32</v>
      </c>
      <c r="V911">
        <f>100*raw_data!AP912/raw_data!AI912</f>
        <v>14.957140314429004</v>
      </c>
      <c r="W911">
        <f>100*raw_data!AQ912/raw_data!AI912</f>
        <v>0</v>
      </c>
    </row>
    <row r="912" spans="1:23" x14ac:dyDescent="0.35">
      <c r="A912" s="27" t="str">
        <f>raw_data!A913</f>
        <v>Europe_Non_EU</v>
      </c>
      <c r="B912" s="28">
        <f>raw_data!B913</f>
        <v>2001</v>
      </c>
      <c r="C912" s="33">
        <f>raw_data!C913+raw_data!D913</f>
        <v>1.4462968251294339</v>
      </c>
      <c r="D912" s="33">
        <f>SUM(raw_data!E913:'raw_data'!J913)</f>
        <v>16.234302354456993</v>
      </c>
      <c r="E912" s="31">
        <f t="shared" si="56"/>
        <v>11.224737600460495</v>
      </c>
      <c r="F912" s="21">
        <f>raw_data!K913+raw_data!L913</f>
        <v>0.17393910000000001</v>
      </c>
      <c r="G912" s="21">
        <f>SUM(raw_data!M913:'raw_data'!R913)</f>
        <v>0.69275849999999994</v>
      </c>
      <c r="H912" s="25">
        <f t="shared" si="57"/>
        <v>3.9827646572852218</v>
      </c>
      <c r="I912" s="21">
        <f>raw_data!S913+raw_data!T913</f>
        <v>0.68291309999999994</v>
      </c>
      <c r="J912" s="21">
        <f>SUM(raw_data!U913:'raw_data'!Z913)</f>
        <v>0.2364512</v>
      </c>
      <c r="K912" s="25">
        <f t="shared" si="58"/>
        <v>0.34623907492768846</v>
      </c>
      <c r="L912" s="21">
        <f>raw_data!AA913+raw_data!AB913</f>
        <v>2.6152221999999998</v>
      </c>
      <c r="M912" s="21">
        <f>SUM(raw_data!AC913:'raw_data'!AH913)</f>
        <v>18.1626446</v>
      </c>
      <c r="N912" s="25">
        <f t="shared" si="59"/>
        <v>6.9449718651057646</v>
      </c>
      <c r="O912">
        <f>raw_data!AI913</f>
        <v>86772469</v>
      </c>
      <c r="P912">
        <f>100*raw_data!AJ913/raw_data!AI913</f>
        <v>50.116148014642754</v>
      </c>
      <c r="Q912">
        <f>100*raw_data!AK913/raw_data!AI913</f>
        <v>2.2685617024450462</v>
      </c>
      <c r="R912">
        <f>100*raw_data!AL913/raw_data!AI913</f>
        <v>3.7438349253378971</v>
      </c>
      <c r="S912">
        <f>100*raw_data!AM913/raw_data!AI913</f>
        <v>61.585560046700991</v>
      </c>
      <c r="T912">
        <f>raw_data!AN913</f>
        <v>483236683691.80103</v>
      </c>
      <c r="U912">
        <f>raw_data!AO913</f>
        <v>0</v>
      </c>
      <c r="V912">
        <f>100*raw_data!AP913/raw_data!AI913</f>
        <v>13.714027199110815</v>
      </c>
      <c r="W912">
        <f>100*raw_data!AQ913/raw_data!AI913</f>
        <v>0</v>
      </c>
    </row>
    <row r="913" spans="1:23" x14ac:dyDescent="0.35">
      <c r="A913" s="27" t="str">
        <f>raw_data!A914</f>
        <v>European Free Trade Association</v>
      </c>
      <c r="B913" s="28">
        <f>raw_data!B914</f>
        <v>2001</v>
      </c>
      <c r="C913" s="33">
        <f>raw_data!C914+raw_data!D914</f>
        <v>0.1120017437518038</v>
      </c>
      <c r="D913" s="33">
        <f>SUM(raw_data!E914:'raw_data'!J914)</f>
        <v>4.8849158608705388</v>
      </c>
      <c r="E913" s="31">
        <f t="shared" si="56"/>
        <v>43.614641140726583</v>
      </c>
      <c r="F913" s="21">
        <f>raw_data!K914+raw_data!L914</f>
        <v>0.1364937</v>
      </c>
      <c r="G913" s="21">
        <f>SUM(raw_data!M914:'raw_data'!R914)</f>
        <v>0.48430790000000007</v>
      </c>
      <c r="H913" s="25">
        <f t="shared" si="57"/>
        <v>3.5482069868426169</v>
      </c>
      <c r="I913" s="21">
        <f>raw_data!S914+raw_data!T914</f>
        <v>2.3287E-3</v>
      </c>
      <c r="J913" s="21">
        <f>SUM(raw_data!U914:'raw_data'!Z914)</f>
        <v>5.5933300000000008</v>
      </c>
      <c r="K913" s="25">
        <f t="shared" si="58"/>
        <v>2401.9109374329028</v>
      </c>
      <c r="L913" s="21">
        <f>raw_data!AA914+raw_data!AB914</f>
        <v>1.6837600000000001E-2</v>
      </c>
      <c r="M913" s="21">
        <f>SUM(raw_data!AC914:'raw_data'!AH914)</f>
        <v>12.025127200000002</v>
      </c>
      <c r="N913" s="25">
        <f t="shared" si="59"/>
        <v>714.18297144486155</v>
      </c>
      <c r="O913">
        <f>raw_data!AI914</f>
        <v>12061949</v>
      </c>
      <c r="P913">
        <f>100*raw_data!AJ914/raw_data!AI914</f>
        <v>50.847885362473342</v>
      </c>
      <c r="Q913">
        <f>100*raw_data!AK914/raw_data!AI914</f>
        <v>0</v>
      </c>
      <c r="R913">
        <f>100*raw_data!AL914/raw_data!AI914</f>
        <v>49.648941477036587</v>
      </c>
      <c r="S913">
        <f>100*raw_data!AM914/raw_data!AI914</f>
        <v>74.789729255197486</v>
      </c>
      <c r="T913">
        <f>raw_data!AN914</f>
        <v>861517478664.979</v>
      </c>
      <c r="U913">
        <f>raw_data!AO914</f>
        <v>0</v>
      </c>
      <c r="V913">
        <f>100*raw_data!AP914/raw_data!AI914</f>
        <v>0</v>
      </c>
      <c r="W913">
        <f>100*raw_data!AQ914/raw_data!AI914</f>
        <v>0</v>
      </c>
    </row>
    <row r="914" spans="1:23" x14ac:dyDescent="0.35">
      <c r="A914" s="27" t="str">
        <f>raw_data!A915</f>
        <v>India</v>
      </c>
      <c r="B914" s="28">
        <f>raw_data!B915</f>
        <v>2001</v>
      </c>
      <c r="C914" s="33">
        <f>raw_data!C915+raw_data!D915</f>
        <v>15.224787079553639</v>
      </c>
      <c r="D914" s="33">
        <f>SUM(raw_data!E915:'raw_data'!J915)</f>
        <v>78.090703034568307</v>
      </c>
      <c r="E914" s="31">
        <f t="shared" si="56"/>
        <v>5.1291819469476465</v>
      </c>
      <c r="F914" s="21">
        <f>raw_data!K915+raw_data!L915</f>
        <v>1.7642151000000001</v>
      </c>
      <c r="G914" s="21">
        <f>SUM(raw_data!M915:'raw_data'!R915)</f>
        <v>6.9113499999999994E-2</v>
      </c>
      <c r="H914" s="25">
        <f t="shared" si="57"/>
        <v>3.9175211684788318E-2</v>
      </c>
      <c r="I914" s="21">
        <f>raw_data!S915+raw_data!T915</f>
        <v>0.81303040000000004</v>
      </c>
      <c r="J914" s="21">
        <f>SUM(raw_data!U915:'raw_data'!Z915)</f>
        <v>1.0957748999999999</v>
      </c>
      <c r="K914" s="25">
        <f t="shared" si="58"/>
        <v>1.3477662089880031</v>
      </c>
      <c r="L914" s="21">
        <f>raw_data!AA915+raw_data!AB915</f>
        <v>20.409179999999999</v>
      </c>
      <c r="M914" s="21">
        <f>SUM(raw_data!AC915:'raw_data'!AH915)</f>
        <v>95.963670199999996</v>
      </c>
      <c r="N914" s="25">
        <f t="shared" si="59"/>
        <v>4.7019855868780613</v>
      </c>
      <c r="O914">
        <f>raw_data!AI915</f>
        <v>1078970907</v>
      </c>
      <c r="P914">
        <f>100*raw_data!AJ915/raw_data!AI915</f>
        <v>48.257054070874965</v>
      </c>
      <c r="Q914">
        <f>100*raw_data!AK915/raw_data!AI915</f>
        <v>0</v>
      </c>
      <c r="R914">
        <f>100*raw_data!AL915/raw_data!AI915</f>
        <v>72.16954043414259</v>
      </c>
      <c r="S914">
        <f>100*raw_data!AM915/raw_data!AI915</f>
        <v>27.91800001702919</v>
      </c>
      <c r="T914">
        <f>raw_data!AN915</f>
        <v>839151987750.04199</v>
      </c>
      <c r="U914">
        <f>raw_data!AO915</f>
        <v>0</v>
      </c>
      <c r="V914">
        <f>100*raw_data!AP915/raw_data!AI915</f>
        <v>1.0009537727044571</v>
      </c>
      <c r="W914">
        <f>100*raw_data!AQ915/raw_data!AI915</f>
        <v>0</v>
      </c>
    </row>
    <row r="915" spans="1:23" x14ac:dyDescent="0.35">
      <c r="A915" s="27" t="str">
        <f>raw_data!A916</f>
        <v>Indonesia</v>
      </c>
      <c r="B915" s="28">
        <f>raw_data!B916</f>
        <v>2001</v>
      </c>
      <c r="C915" s="33">
        <f>raw_data!C916+raw_data!D916</f>
        <v>1.686381789314829</v>
      </c>
      <c r="D915" s="33">
        <f>SUM(raw_data!E916:'raw_data'!J916)</f>
        <v>9.4686924655110314</v>
      </c>
      <c r="E915" s="31">
        <f t="shared" si="56"/>
        <v>5.6147976250135674</v>
      </c>
      <c r="F915" s="21">
        <f>raw_data!K916+raw_data!L916</f>
        <v>0.2429067</v>
      </c>
      <c r="G915" s="21">
        <f>SUM(raw_data!M916:'raw_data'!R916)</f>
        <v>1.6856431000000001</v>
      </c>
      <c r="H915" s="25">
        <f t="shared" si="57"/>
        <v>6.9394672934093631</v>
      </c>
      <c r="I915" s="21">
        <f>raw_data!S916+raw_data!T916</f>
        <v>0.147622</v>
      </c>
      <c r="J915" s="21">
        <f>SUM(raw_data!U916:'raw_data'!Z916)</f>
        <v>1.0503134000000001</v>
      </c>
      <c r="K915" s="25">
        <f t="shared" si="58"/>
        <v>7.1148839603853089</v>
      </c>
      <c r="L915" s="21">
        <f>raw_data!AA916+raw_data!AB916</f>
        <v>1.8497330000000001</v>
      </c>
      <c r="M915" s="21">
        <f>SUM(raw_data!AC916:'raw_data'!AH916)</f>
        <v>9.2774826000000008</v>
      </c>
      <c r="N915" s="25">
        <f t="shared" si="59"/>
        <v>5.0155793295572932</v>
      </c>
      <c r="O915">
        <f>raw_data!AI916</f>
        <v>217112437</v>
      </c>
      <c r="P915">
        <f>100*raw_data!AJ916/raw_data!AI916</f>
        <v>49.698466145447021</v>
      </c>
      <c r="Q915">
        <f>100*raw_data!AK916/raw_data!AI916</f>
        <v>0</v>
      </c>
      <c r="R915">
        <f>100*raw_data!AL916/raw_data!AI916</f>
        <v>93.756271548828863</v>
      </c>
      <c r="S915">
        <f>100*raw_data!AM916/raw_data!AI916</f>
        <v>42.783000036059654</v>
      </c>
      <c r="T915">
        <f>raw_data!AN916</f>
        <v>409404526234.88898</v>
      </c>
      <c r="U915">
        <f>raw_data!AO916</f>
        <v>29</v>
      </c>
      <c r="V915">
        <f>100*raw_data!AP916/raw_data!AI916</f>
        <v>1.7502451966858075</v>
      </c>
      <c r="W915">
        <f>100*raw_data!AQ916/raw_data!AI916</f>
        <v>0</v>
      </c>
    </row>
    <row r="916" spans="1:23" x14ac:dyDescent="0.35">
      <c r="A916" s="27" t="str">
        <f>raw_data!A917</f>
        <v>Japan</v>
      </c>
      <c r="B916" s="28">
        <f>raw_data!B917</f>
        <v>2001</v>
      </c>
      <c r="C916" s="33">
        <f>raw_data!C917+raw_data!D917</f>
        <v>0.626055547220846</v>
      </c>
      <c r="D916" s="33">
        <f>SUM(raw_data!E917:'raw_data'!J917)</f>
        <v>27.270626404005725</v>
      </c>
      <c r="E916" s="31">
        <f t="shared" si="56"/>
        <v>43.559435780202101</v>
      </c>
      <c r="F916" s="21">
        <f>raw_data!K917+raw_data!L917</f>
        <v>0.49701689999999998</v>
      </c>
      <c r="G916" s="21">
        <f>SUM(raw_data!M917:'raw_data'!R917)</f>
        <v>5.0031108</v>
      </c>
      <c r="H916" s="25">
        <f t="shared" si="57"/>
        <v>10.066279033972487</v>
      </c>
      <c r="I916" s="21">
        <f>raw_data!S917+raw_data!T917</f>
        <v>3.5620999999999999E-3</v>
      </c>
      <c r="J916" s="21">
        <f>SUM(raw_data!U917:'raw_data'!Z917)</f>
        <v>0.40979769999999999</v>
      </c>
      <c r="K916" s="25">
        <f t="shared" si="58"/>
        <v>115.04385053760423</v>
      </c>
      <c r="L916" s="21">
        <f>raw_data!AA917+raw_data!AB917</f>
        <v>0.15126000000000001</v>
      </c>
      <c r="M916" s="21">
        <f>SUM(raw_data!AC917:'raw_data'!AH917)</f>
        <v>20.676348800000003</v>
      </c>
      <c r="N916" s="25">
        <f t="shared" si="59"/>
        <v>136.69409493587202</v>
      </c>
      <c r="O916">
        <f>raw_data!AI917</f>
        <v>127149000</v>
      </c>
      <c r="P916">
        <f>100*raw_data!AJ917/raw_data!AI917</f>
        <v>51.048139584267275</v>
      </c>
      <c r="Q916">
        <f>100*raw_data!AK917/raw_data!AI917</f>
        <v>0</v>
      </c>
      <c r="R916">
        <f>100*raw_data!AL917/raw_data!AI917</f>
        <v>0</v>
      </c>
      <c r="S916">
        <f>100*raw_data!AM917/raw_data!AI917</f>
        <v>79.989999921352108</v>
      </c>
      <c r="T916">
        <f>raw_data!AN917</f>
        <v>4002148544213.4502</v>
      </c>
      <c r="U916">
        <f>raw_data!AO917</f>
        <v>0</v>
      </c>
      <c r="V916">
        <f>100*raw_data!AP917/raw_data!AI917</f>
        <v>1.8089013676867298</v>
      </c>
      <c r="W916">
        <f>100*raw_data!AQ917/raw_data!AI917</f>
        <v>0</v>
      </c>
    </row>
    <row r="917" spans="1:23" x14ac:dyDescent="0.35">
      <c r="A917" s="27" t="str">
        <f>raw_data!A918</f>
        <v>Mexico</v>
      </c>
      <c r="B917" s="28">
        <f>raw_data!B918</f>
        <v>2001</v>
      </c>
      <c r="C917" s="33">
        <f>raw_data!C918+raw_data!D918</f>
        <v>1.67367089207841</v>
      </c>
      <c r="D917" s="33">
        <f>SUM(raw_data!E918:'raw_data'!J918)</f>
        <v>20.46671067960672</v>
      </c>
      <c r="E917" s="31">
        <f t="shared" si="56"/>
        <v>12.228635137575107</v>
      </c>
      <c r="F917" s="21">
        <f>raw_data!K918+raw_data!L918</f>
        <v>0.3614021</v>
      </c>
      <c r="G917" s="21">
        <f>SUM(raw_data!M918:'raw_data'!R918)</f>
        <v>4.1087423000000003</v>
      </c>
      <c r="H917" s="25">
        <f t="shared" si="57"/>
        <v>11.36889437001058</v>
      </c>
      <c r="I917" s="21">
        <f>raw_data!S918+raw_data!T918</f>
        <v>0.2207575</v>
      </c>
      <c r="J917" s="21">
        <f>SUM(raw_data!U918:'raw_data'!Z918)</f>
        <v>0.50148959999999987</v>
      </c>
      <c r="K917" s="25">
        <f t="shared" si="58"/>
        <v>2.2716763869857193</v>
      </c>
      <c r="L917" s="21">
        <f>raw_data!AA918+raw_data!AB918</f>
        <v>1.8111766</v>
      </c>
      <c r="M917" s="21">
        <f>SUM(raw_data!AC918:'raw_data'!AH918)</f>
        <v>18.054253200000002</v>
      </c>
      <c r="N917" s="25">
        <f t="shared" si="59"/>
        <v>9.968245614480665</v>
      </c>
      <c r="O917">
        <f>raw_data!AI918</f>
        <v>99394288</v>
      </c>
      <c r="P917">
        <f>100*raw_data!AJ918/raw_data!AI918</f>
        <v>51.068073449049706</v>
      </c>
      <c r="Q917">
        <f>100*raw_data!AK918/raw_data!AI918</f>
        <v>0</v>
      </c>
      <c r="R917">
        <f>100*raw_data!AL918/raw_data!AI918</f>
        <v>97.43399842051285</v>
      </c>
      <c r="S917">
        <f>100*raw_data!AM918/raw_data!AI918</f>
        <v>75.044999567782</v>
      </c>
      <c r="T917">
        <f>raw_data!AN918</f>
        <v>872895135570.17505</v>
      </c>
      <c r="U917">
        <f>raw_data!AO918</f>
        <v>0</v>
      </c>
      <c r="V917">
        <f>100*raw_data!AP918/raw_data!AI918</f>
        <v>12.878003613245864</v>
      </c>
      <c r="W917">
        <f>100*raw_data!AQ918/raw_data!AI918</f>
        <v>0</v>
      </c>
    </row>
    <row r="918" spans="1:23" x14ac:dyDescent="0.35">
      <c r="A918" s="27" t="str">
        <f>raw_data!A919</f>
        <v>Middle East</v>
      </c>
      <c r="B918" s="28">
        <f>raw_data!B919</f>
        <v>2001</v>
      </c>
      <c r="C918" s="33">
        <f>raw_data!C919+raw_data!D919</f>
        <v>1.9341293070807488</v>
      </c>
      <c r="D918" s="33">
        <f>SUM(raw_data!E919:'raw_data'!J919)</f>
        <v>19.718448841700681</v>
      </c>
      <c r="E918" s="31">
        <f t="shared" si="56"/>
        <v>10.195000287474288</v>
      </c>
      <c r="F918" s="21">
        <f>raw_data!K919+raw_data!L919</f>
        <v>0.78653990000000007</v>
      </c>
      <c r="G918" s="21">
        <f>SUM(raw_data!M919:'raw_data'!R919)</f>
        <v>5.9954999999999989</v>
      </c>
      <c r="H918" s="25">
        <f t="shared" si="57"/>
        <v>7.6226266461497989</v>
      </c>
      <c r="I918" s="21">
        <f>raw_data!S919+raw_data!T919</f>
        <v>0.41547080000000003</v>
      </c>
      <c r="J918" s="21">
        <f>SUM(raw_data!U919:'raw_data'!Z919)</f>
        <v>1.0974243999999997</v>
      </c>
      <c r="K918" s="25">
        <f t="shared" si="58"/>
        <v>2.6413995881298993</v>
      </c>
      <c r="L918" s="21">
        <f>raw_data!AA919+raw_data!AB919</f>
        <v>1.8053440000000001</v>
      </c>
      <c r="M918" s="21">
        <f>SUM(raw_data!AC919:'raw_data'!AH919)</f>
        <v>17.917408900000002</v>
      </c>
      <c r="N918" s="25">
        <f t="shared" si="59"/>
        <v>9.9246508698619209</v>
      </c>
      <c r="O918">
        <f>raw_data!AI919</f>
        <v>178276755</v>
      </c>
      <c r="P918">
        <f>100*raw_data!AJ919/raw_data!AI919</f>
        <v>48.122486860387376</v>
      </c>
      <c r="Q918">
        <f>100*raw_data!AK919/raw_data!AI919</f>
        <v>0.20337760803420502</v>
      </c>
      <c r="R918">
        <f>100*raw_data!AL919/raw_data!AI919</f>
        <v>23.439266661545417</v>
      </c>
      <c r="S918">
        <f>100*raw_data!AM919/raw_data!AI919</f>
        <v>64.960400473970935</v>
      </c>
      <c r="T918">
        <f>raw_data!AN919</f>
        <v>1388535000873.47</v>
      </c>
      <c r="U918">
        <f>raw_data!AO919</f>
        <v>39</v>
      </c>
      <c r="V918">
        <f>100*raw_data!AP919/raw_data!AI919</f>
        <v>10.433216601906402</v>
      </c>
      <c r="W918">
        <f>100*raw_data!AQ919/raw_data!AI919</f>
        <v>0</v>
      </c>
    </row>
    <row r="919" spans="1:23" x14ac:dyDescent="0.35">
      <c r="A919" s="27" t="str">
        <f>raw_data!A920</f>
        <v>Pakistan</v>
      </c>
      <c r="B919" s="28">
        <f>raw_data!B920</f>
        <v>2001</v>
      </c>
      <c r="C919" s="33">
        <f>raw_data!C920+raw_data!D920</f>
        <v>1.125985684400636</v>
      </c>
      <c r="D919" s="33">
        <f>SUM(raw_data!E920:'raw_data'!J920)</f>
        <v>25.252503893028678</v>
      </c>
      <c r="E919" s="31">
        <f t="shared" si="56"/>
        <v>22.427020381232136</v>
      </c>
      <c r="F919" s="21">
        <f>raw_data!K920+raw_data!L920</f>
        <v>0.41792400000000002</v>
      </c>
      <c r="G919" s="21">
        <f>SUM(raw_data!M920:'raw_data'!R920)</f>
        <v>8.3883399999999997E-2</v>
      </c>
      <c r="H919" s="25">
        <f t="shared" si="57"/>
        <v>0.20071448397316258</v>
      </c>
      <c r="I919" s="21">
        <f>raw_data!S920+raw_data!T920</f>
        <v>4.3762700000000002E-2</v>
      </c>
      <c r="J919" s="21">
        <f>SUM(raw_data!U920:'raw_data'!Z920)</f>
        <v>0.12905710000000001</v>
      </c>
      <c r="K919" s="25">
        <f t="shared" si="58"/>
        <v>2.9490205129025404</v>
      </c>
      <c r="L919" s="21">
        <f>raw_data!AA920+raw_data!AB920</f>
        <v>1.0709945999999999</v>
      </c>
      <c r="M919" s="21">
        <f>SUM(raw_data!AC920:'raw_data'!AH920)</f>
        <v>29.3721994</v>
      </c>
      <c r="N919" s="25">
        <f t="shared" si="59"/>
        <v>27.425161060569309</v>
      </c>
      <c r="O919">
        <f>raw_data!AI920</f>
        <v>159217727</v>
      </c>
      <c r="P919">
        <f>100*raw_data!AJ920/raw_data!AI920</f>
        <v>48.364626509207731</v>
      </c>
      <c r="Q919">
        <f>100*raw_data!AK920/raw_data!AI920</f>
        <v>0</v>
      </c>
      <c r="R919">
        <f>100*raw_data!AL920/raw_data!AI920</f>
        <v>0</v>
      </c>
      <c r="S919">
        <f>100*raw_data!AM920/raw_data!AI920</f>
        <v>33.180000113932039</v>
      </c>
      <c r="T919">
        <f>raw_data!AN920</f>
        <v>151694338627.35901</v>
      </c>
      <c r="U919">
        <f>raw_data!AO920</f>
        <v>29</v>
      </c>
      <c r="V919">
        <f>100*raw_data!AP920/raw_data!AI920</f>
        <v>1.9470193793182338</v>
      </c>
      <c r="W919">
        <f>100*raw_data!AQ920/raw_data!AI920</f>
        <v>0</v>
      </c>
    </row>
    <row r="920" spans="1:23" x14ac:dyDescent="0.35">
      <c r="A920" s="27" t="str">
        <f>raw_data!A921</f>
        <v>Russia</v>
      </c>
      <c r="B920" s="28">
        <f>raw_data!B921</f>
        <v>2001</v>
      </c>
      <c r="C920" s="33">
        <f>raw_data!C921+raw_data!D921</f>
        <v>0.32419499634738902</v>
      </c>
      <c r="D920" s="33">
        <f>SUM(raw_data!E921:'raw_data'!J921)</f>
        <v>33.436428031198716</v>
      </c>
      <c r="E920" s="31">
        <f t="shared" si="56"/>
        <v>103.13678004878932</v>
      </c>
      <c r="F920" s="21">
        <f>raw_data!K921+raw_data!L921</f>
        <v>0.19801869999999999</v>
      </c>
      <c r="G920" s="21">
        <f>SUM(raw_data!M921:'raw_data'!R921)</f>
        <v>3.6380683</v>
      </c>
      <c r="H920" s="25">
        <f t="shared" si="57"/>
        <v>18.372347157111932</v>
      </c>
      <c r="I920" s="21">
        <f>raw_data!S921+raw_data!T921</f>
        <v>6.6260399999999997E-2</v>
      </c>
      <c r="J920" s="21">
        <f>SUM(raw_data!U921:'raw_data'!Z921)</f>
        <v>2.2987438999999998</v>
      </c>
      <c r="K920" s="25">
        <f t="shared" si="58"/>
        <v>34.692575052369136</v>
      </c>
      <c r="L920" s="21">
        <f>raw_data!AA921+raw_data!AB921</f>
        <v>1.4546434000000001</v>
      </c>
      <c r="M920" s="21">
        <f>SUM(raw_data!AC921:'raw_data'!AH921)</f>
        <v>43.889510799999996</v>
      </c>
      <c r="N920" s="25">
        <f t="shared" si="59"/>
        <v>30.172006967480822</v>
      </c>
      <c r="O920">
        <f>raw_data!AI921</f>
        <v>145976482</v>
      </c>
      <c r="P920">
        <f>100*raw_data!AJ921/raw_data!AI921</f>
        <v>53.343220725102832</v>
      </c>
      <c r="Q920">
        <f>100*raw_data!AK921/raw_data!AI921</f>
        <v>0</v>
      </c>
      <c r="R920">
        <f>100*raw_data!AL921/raw_data!AI921</f>
        <v>92.267013257656117</v>
      </c>
      <c r="S920">
        <f>100*raw_data!AM921/raw_data!AI921</f>
        <v>73.345999665891384</v>
      </c>
      <c r="T920">
        <f>raw_data!AN921</f>
        <v>820235348637.91504</v>
      </c>
      <c r="U920">
        <f>raw_data!AO921</f>
        <v>37</v>
      </c>
      <c r="V920">
        <f>100*raw_data!AP921/raw_data!AI921</f>
        <v>14.933912436662229</v>
      </c>
      <c r="W920">
        <f>100*raw_data!AQ921/raw_data!AI921</f>
        <v>0</v>
      </c>
    </row>
    <row r="921" spans="1:23" x14ac:dyDescent="0.35">
      <c r="A921" s="27" t="str">
        <f>raw_data!A922</f>
        <v>South Africa</v>
      </c>
      <c r="B921" s="28">
        <f>raw_data!B922</f>
        <v>2001</v>
      </c>
      <c r="C921" s="33">
        <f>raw_data!C922+raw_data!D922</f>
        <v>0.2043347401330779</v>
      </c>
      <c r="D921" s="33">
        <f>SUM(raw_data!E922:'raw_data'!J922)</f>
        <v>4.8987567652486206</v>
      </c>
      <c r="E921" s="31">
        <f t="shared" si="56"/>
        <v>23.974174739244965</v>
      </c>
      <c r="F921" s="21">
        <f>raw_data!K922+raw_data!L922</f>
        <v>9.2472100000000002E-2</v>
      </c>
      <c r="G921" s="21">
        <f>SUM(raw_data!M922:'raw_data'!R922)</f>
        <v>0.32510109999999998</v>
      </c>
      <c r="H921" s="25">
        <f t="shared" si="57"/>
        <v>3.5156668876342159</v>
      </c>
      <c r="I921" s="21">
        <f>raw_data!S922+raw_data!T922</f>
        <v>5.99839E-2</v>
      </c>
      <c r="J921" s="21">
        <f>SUM(raw_data!U922:'raw_data'!Z922)</f>
        <v>0.49096589999999996</v>
      </c>
      <c r="K921" s="25">
        <f t="shared" si="58"/>
        <v>8.1849612979482824</v>
      </c>
      <c r="L921" s="21">
        <f>raw_data!AA922+raw_data!AB922</f>
        <v>0.24615500000000001</v>
      </c>
      <c r="M921" s="21">
        <f>SUM(raw_data!AC922:'raw_data'!AH922)</f>
        <v>5.6298243999999995</v>
      </c>
      <c r="N921" s="25">
        <f t="shared" si="59"/>
        <v>22.871054416932417</v>
      </c>
      <c r="O921">
        <f>raw_data!AI922</f>
        <v>47229714</v>
      </c>
      <c r="P921">
        <f>100*raw_data!AJ922/raw_data!AI922</f>
        <v>52.471010093349285</v>
      </c>
      <c r="Q921">
        <f>100*raw_data!AK922/raw_data!AI922</f>
        <v>26.976449613901959</v>
      </c>
      <c r="R921">
        <f>100*raw_data!AL922/raw_data!AI922</f>
        <v>0</v>
      </c>
      <c r="S921">
        <f>100*raw_data!AM922/raw_data!AI922</f>
        <v>57.367999306538252</v>
      </c>
      <c r="T921">
        <f>raw_data!AN922</f>
        <v>227677653424.68301</v>
      </c>
      <c r="U921">
        <f>raw_data!AO922</f>
        <v>0</v>
      </c>
      <c r="V921">
        <f>100*raw_data!AP922/raw_data!AI922</f>
        <v>11.645211317603998</v>
      </c>
      <c r="W921">
        <f>100*raw_data!AQ922/raw_data!AI922</f>
        <v>0</v>
      </c>
    </row>
    <row r="922" spans="1:23" x14ac:dyDescent="0.35">
      <c r="A922" s="27" t="str">
        <f>raw_data!A923</f>
        <v>South America_Northern</v>
      </c>
      <c r="B922" s="28">
        <f>raw_data!B923</f>
        <v>2001</v>
      </c>
      <c r="C922" s="33">
        <f>raw_data!C923+raw_data!D923</f>
        <v>0.15809227920387739</v>
      </c>
      <c r="D922" s="33">
        <f>SUM(raw_data!E923:'raw_data'!J923)</f>
        <v>4.1673984404121951</v>
      </c>
      <c r="E922" s="31">
        <f t="shared" si="56"/>
        <v>26.360543736850527</v>
      </c>
      <c r="F922" s="21">
        <f>raw_data!K923+raw_data!L923</f>
        <v>0.137155</v>
      </c>
      <c r="G922" s="21">
        <f>SUM(raw_data!M923:'raw_data'!R923)</f>
        <v>0.78530709999999992</v>
      </c>
      <c r="H922" s="25">
        <f t="shared" si="57"/>
        <v>5.725690641974408</v>
      </c>
      <c r="I922" s="21">
        <f>raw_data!S923+raw_data!T923</f>
        <v>1.928E-4</v>
      </c>
      <c r="J922" s="21">
        <f>SUM(raw_data!U923:'raw_data'!Z923)</f>
        <v>0.10347149999999999</v>
      </c>
      <c r="K922" s="25">
        <f t="shared" si="58"/>
        <v>536.67790456431533</v>
      </c>
      <c r="L922" s="21">
        <f>raw_data!AA923+raw_data!AB923</f>
        <v>3.1664200000000003E-2</v>
      </c>
      <c r="M922" s="21">
        <f>SUM(raw_data!AC923:'raw_data'!AH923)</f>
        <v>3.5359615999999998</v>
      </c>
      <c r="N922" s="25">
        <f t="shared" si="59"/>
        <v>111.67064381857111</v>
      </c>
      <c r="O922">
        <f>raw_data!AI923</f>
        <v>26127406</v>
      </c>
      <c r="P922">
        <f>100*raw_data!AJ923/raw_data!AI923</f>
        <v>49.905268054547783</v>
      </c>
      <c r="Q922">
        <f>100*raw_data!AK923/raw_data!AI923</f>
        <v>0</v>
      </c>
      <c r="R922">
        <f>100*raw_data!AL923/raw_data!AI923</f>
        <v>78.872935185375852</v>
      </c>
      <c r="S922">
        <f>100*raw_data!AM923/raw_data!AI923</f>
        <v>85.729172654950901</v>
      </c>
      <c r="T922">
        <f>raw_data!AN923</f>
        <v>5984662723.5627499</v>
      </c>
      <c r="U922">
        <f>raw_data!AO923</f>
        <v>47</v>
      </c>
      <c r="V922">
        <f>100*raw_data!AP923/raw_data!AI923</f>
        <v>12.2476758695448</v>
      </c>
      <c r="W922">
        <f>100*raw_data!AQ923/raw_data!AI923</f>
        <v>0</v>
      </c>
    </row>
    <row r="923" spans="1:23" x14ac:dyDescent="0.35">
      <c r="A923" s="27" t="str">
        <f>raw_data!A924</f>
        <v>South America_Southern</v>
      </c>
      <c r="B923" s="28">
        <f>raw_data!B924</f>
        <v>2001</v>
      </c>
      <c r="C923" s="33">
        <f>raw_data!C924+raw_data!D924</f>
        <v>0.47428602090197503</v>
      </c>
      <c r="D923" s="33">
        <f>SUM(raw_data!E924:'raw_data'!J924)</f>
        <v>10.682087261666258</v>
      </c>
      <c r="E923" s="31">
        <f t="shared" si="56"/>
        <v>22.522458581746861</v>
      </c>
      <c r="F923" s="21">
        <f>raw_data!K924+raw_data!L924</f>
        <v>0.1331232</v>
      </c>
      <c r="G923" s="21">
        <f>SUM(raw_data!M924:'raw_data'!R924)</f>
        <v>0.69232870000000013</v>
      </c>
      <c r="H923" s="25">
        <f t="shared" si="57"/>
        <v>5.2006614925122001</v>
      </c>
      <c r="I923" s="21">
        <f>raw_data!S924+raw_data!T924</f>
        <v>0.12352859999999999</v>
      </c>
      <c r="J923" s="21">
        <f>SUM(raw_data!U924:'raw_data'!Z924)</f>
        <v>13.469652699999999</v>
      </c>
      <c r="K923" s="25">
        <f t="shared" si="58"/>
        <v>109.04076222024698</v>
      </c>
      <c r="L923" s="21">
        <f>raw_data!AA924+raw_data!AB924</f>
        <v>0.56213000000000002</v>
      </c>
      <c r="M923" s="21">
        <f>SUM(raw_data!AC924:'raw_data'!AH924)</f>
        <v>26.229947200000002</v>
      </c>
      <c r="N923" s="25">
        <f t="shared" si="59"/>
        <v>46.661710280540092</v>
      </c>
      <c r="O923">
        <f>raw_data!AI924</f>
        <v>72642972</v>
      </c>
      <c r="P923">
        <f>100*raw_data!AJ924/raw_data!AI924</f>
        <v>50.077337144190629</v>
      </c>
      <c r="Q923">
        <f>100*raw_data!AK924/raw_data!AI924</f>
        <v>4.576164642603004</v>
      </c>
      <c r="R923">
        <f>100*raw_data!AL924/raw_data!AI924</f>
        <v>24.887550030304379</v>
      </c>
      <c r="S923">
        <f>100*raw_data!AM924/raw_data!AI924</f>
        <v>72.232346165572636</v>
      </c>
      <c r="T923">
        <f>raw_data!AN924</f>
        <v>351967657465.60199</v>
      </c>
      <c r="U923">
        <f>raw_data!AO924</f>
        <v>0</v>
      </c>
      <c r="V923">
        <f>100*raw_data!AP924/raw_data!AI924</f>
        <v>9.6361696214741883</v>
      </c>
      <c r="W923">
        <f>100*raw_data!AQ924/raw_data!AI924</f>
        <v>0</v>
      </c>
    </row>
    <row r="924" spans="1:23" x14ac:dyDescent="0.35">
      <c r="A924" s="27" t="str">
        <f>raw_data!A925</f>
        <v>South Asia</v>
      </c>
      <c r="B924" s="28">
        <f>raw_data!B925</f>
        <v>2001</v>
      </c>
      <c r="C924" s="33">
        <f>raw_data!C925+raw_data!D925</f>
        <v>1.1242863394174931</v>
      </c>
      <c r="D924" s="33">
        <f>SUM(raw_data!E925:'raw_data'!J925)</f>
        <v>9.5707916908738664</v>
      </c>
      <c r="E924" s="31">
        <f t="shared" si="56"/>
        <v>8.5127705952850174</v>
      </c>
      <c r="F924" s="21">
        <f>raw_data!K925+raw_data!L925</f>
        <v>0.51208450000000005</v>
      </c>
      <c r="G924" s="21">
        <f>SUM(raw_data!M925:'raw_data'!R925)</f>
        <v>0.99787529999999991</v>
      </c>
      <c r="H924" s="25">
        <f t="shared" si="57"/>
        <v>1.9486535913506458</v>
      </c>
      <c r="I924" s="21">
        <f>raw_data!S925+raw_data!T925</f>
        <v>7.9335900000000001E-2</v>
      </c>
      <c r="J924" s="21">
        <f>SUM(raw_data!U925:'raw_data'!Z925)</f>
        <v>0.1431386</v>
      </c>
      <c r="K924" s="25">
        <f t="shared" si="58"/>
        <v>1.8042096957367346</v>
      </c>
      <c r="L924" s="21">
        <f>raw_data!AA925+raw_data!AB925</f>
        <v>0.8118476</v>
      </c>
      <c r="M924" s="21">
        <f>SUM(raw_data!AC925:'raw_data'!AH925)</f>
        <v>9.7068370000000019</v>
      </c>
      <c r="N924" s="25">
        <f t="shared" si="59"/>
        <v>11.956476806730723</v>
      </c>
      <c r="O924">
        <f>raw_data!AI925</f>
        <v>196126020</v>
      </c>
      <c r="P924">
        <f>100*raw_data!AJ925/raw_data!AI925</f>
        <v>49.308327370330566</v>
      </c>
      <c r="Q924">
        <f>100*raw_data!AK925/raw_data!AI925</f>
        <v>9.514947583191665</v>
      </c>
      <c r="R924">
        <f>100*raw_data!AL925/raw_data!AI925</f>
        <v>9.1531628490702044</v>
      </c>
      <c r="S924">
        <f>100*raw_data!AM925/raw_data!AI925</f>
        <v>22.072583739781187</v>
      </c>
      <c r="T924">
        <f>raw_data!AN925</f>
        <v>141555927619.418</v>
      </c>
      <c r="U924">
        <f>raw_data!AO925</f>
        <v>0</v>
      </c>
      <c r="V924">
        <f>100*raw_data!AP925/raw_data!AI925</f>
        <v>0</v>
      </c>
      <c r="W924">
        <f>100*raw_data!AQ925/raw_data!AI925</f>
        <v>0</v>
      </c>
    </row>
    <row r="925" spans="1:23" x14ac:dyDescent="0.35">
      <c r="A925" s="27" t="str">
        <f>raw_data!A926</f>
        <v>South Korea</v>
      </c>
      <c r="B925" s="28">
        <f>raw_data!B926</f>
        <v>2001</v>
      </c>
      <c r="C925" s="33">
        <f>raw_data!C926+raw_data!D926</f>
        <v>0.22641229877705632</v>
      </c>
      <c r="D925" s="33">
        <f>SUM(raw_data!E926:'raw_data'!J926)</f>
        <v>7.1005910801536389</v>
      </c>
      <c r="E925" s="31">
        <f t="shared" si="56"/>
        <v>31.361331157833654</v>
      </c>
      <c r="F925" s="21">
        <f>raw_data!K926+raw_data!L926</f>
        <v>0.12610299999999999</v>
      </c>
      <c r="G925" s="21">
        <f>SUM(raw_data!M926:'raw_data'!R926)</f>
        <v>0.94832289999999997</v>
      </c>
      <c r="H925" s="25">
        <f t="shared" si="57"/>
        <v>7.5202247369214055</v>
      </c>
      <c r="I925" s="21">
        <f>raw_data!S926+raw_data!T926</f>
        <v>1.6278899999999999E-2</v>
      </c>
      <c r="J925" s="21">
        <f>SUM(raw_data!U926:'raw_data'!Z926)</f>
        <v>0.73225879999999999</v>
      </c>
      <c r="K925" s="25">
        <f t="shared" si="58"/>
        <v>44.982081098845747</v>
      </c>
      <c r="L925" s="21">
        <f>raw_data!AA926+raw_data!AB926</f>
        <v>0.12695219999999999</v>
      </c>
      <c r="M925" s="21">
        <f>SUM(raw_data!AC926:'raw_data'!AH926)</f>
        <v>7.4641272000000001</v>
      </c>
      <c r="N925" s="25">
        <f t="shared" si="59"/>
        <v>58.794784178612112</v>
      </c>
      <c r="O925">
        <f>raw_data!AI926</f>
        <v>47370164</v>
      </c>
      <c r="P925">
        <f>100*raw_data!AJ926/raw_data!AI926</f>
        <v>49.773323562907656</v>
      </c>
      <c r="Q925">
        <f>100*raw_data!AK926/raw_data!AI926</f>
        <v>0</v>
      </c>
      <c r="R925">
        <f>100*raw_data!AL926/raw_data!AI926</f>
        <v>99.653022100577914</v>
      </c>
      <c r="S925">
        <f>100*raw_data!AM926/raw_data!AI926</f>
        <v>79.939999785519007</v>
      </c>
      <c r="T925">
        <f>raw_data!AN926</f>
        <v>837544550604.13794</v>
      </c>
      <c r="U925">
        <f>raw_data!AO926</f>
        <v>0</v>
      </c>
      <c r="V925">
        <f>100*raw_data!AP926/raw_data!AI926</f>
        <v>2.3221367779094031</v>
      </c>
      <c r="W925">
        <f>100*raw_data!AQ926/raw_data!AI926</f>
        <v>0</v>
      </c>
    </row>
    <row r="926" spans="1:23" x14ac:dyDescent="0.35">
      <c r="A926" s="27" t="str">
        <f>raw_data!A927</f>
        <v>Southeast Asia</v>
      </c>
      <c r="B926" s="28">
        <f>raw_data!B927</f>
        <v>2001</v>
      </c>
      <c r="C926" s="33">
        <f>raw_data!C927+raw_data!D927</f>
        <v>2.3931073445215238</v>
      </c>
      <c r="D926" s="33">
        <f>SUM(raw_data!E927:'raw_data'!J927)</f>
        <v>26.632755548374071</v>
      </c>
      <c r="E926" s="31">
        <f t="shared" si="56"/>
        <v>11.128943133012282</v>
      </c>
      <c r="F926" s="21">
        <f>raw_data!K927+raw_data!L927</f>
        <v>0.4261664</v>
      </c>
      <c r="G926" s="21">
        <f>SUM(raw_data!M927:'raw_data'!R927)</f>
        <v>5.7606507000000002</v>
      </c>
      <c r="H926" s="25">
        <f t="shared" si="57"/>
        <v>13.517374199373766</v>
      </c>
      <c r="I926" s="21">
        <f>raw_data!S927+raw_data!T927</f>
        <v>1.3726639</v>
      </c>
      <c r="J926" s="21">
        <f>SUM(raw_data!U927:'raw_data'!Z927)</f>
        <v>4.7436587999999995</v>
      </c>
      <c r="K926" s="25">
        <f t="shared" si="58"/>
        <v>3.4558050226278985</v>
      </c>
      <c r="L926" s="21">
        <f>raw_data!AA927+raw_data!AB927</f>
        <v>4.7730613999999996</v>
      </c>
      <c r="M926" s="21">
        <f>SUM(raw_data!AC927:'raw_data'!AH927)</f>
        <v>27.430454600000001</v>
      </c>
      <c r="N926" s="25">
        <f t="shared" si="59"/>
        <v>5.746931015804658</v>
      </c>
      <c r="O926">
        <f>raw_data!AI927</f>
        <v>348008864</v>
      </c>
      <c r="P926">
        <f>100*raw_data!AJ927/raw_data!AI927</f>
        <v>50.248466947094769</v>
      </c>
      <c r="Q926">
        <f>100*raw_data!AK927/raw_data!AI927</f>
        <v>3.3606615261385989E-2</v>
      </c>
      <c r="R926">
        <f>100*raw_data!AL927/raw_data!AI927</f>
        <v>17.861904517466545</v>
      </c>
      <c r="S926">
        <f>100*raw_data!AM927/raw_data!AI927</f>
        <v>37.024676762256263</v>
      </c>
      <c r="T926">
        <f>raw_data!AN927</f>
        <v>827968755265.91394</v>
      </c>
      <c r="U926">
        <f>raw_data!AO927</f>
        <v>36</v>
      </c>
      <c r="V926">
        <f>100*raw_data!AP927/raw_data!AI927</f>
        <v>0</v>
      </c>
      <c r="W926">
        <f>100*raw_data!AQ927/raw_data!AI927</f>
        <v>0</v>
      </c>
    </row>
    <row r="927" spans="1:23" x14ac:dyDescent="0.35">
      <c r="A927" s="27" t="str">
        <f>raw_data!A928</f>
        <v>Taiwan</v>
      </c>
      <c r="B927" s="28">
        <f>raw_data!B928</f>
        <v>2001</v>
      </c>
      <c r="C927" s="33">
        <f>raw_data!C928+raw_data!D928</f>
        <v>0.31794117063492078</v>
      </c>
      <c r="D927" s="33">
        <f>SUM(raw_data!E928:'raw_data'!J928)</f>
        <v>3.9161671718890365</v>
      </c>
      <c r="E927" s="31">
        <f t="shared" si="56"/>
        <v>12.317269776885283</v>
      </c>
      <c r="F927" s="21">
        <f>raw_data!K928+raw_data!L928</f>
        <v>0.16300330000000002</v>
      </c>
      <c r="G927" s="21">
        <f>SUM(raw_data!M928:'raw_data'!R928)</f>
        <v>0.86355879999999996</v>
      </c>
      <c r="H927" s="25">
        <f t="shared" si="57"/>
        <v>5.2977994924029135</v>
      </c>
      <c r="I927" s="21">
        <f>raw_data!S928+raw_data!T928</f>
        <v>3.3113999999999999E-3</v>
      </c>
      <c r="J927" s="21">
        <f>SUM(raw_data!U928:'raw_data'!Z928)</f>
        <v>0.76021659999999991</v>
      </c>
      <c r="K927" s="25">
        <f t="shared" si="58"/>
        <v>229.57558736486075</v>
      </c>
      <c r="L927" s="21">
        <f>raw_data!AA928+raw_data!AB928</f>
        <v>0.24472759999999999</v>
      </c>
      <c r="M927" s="21">
        <f>SUM(raw_data!AC928:'raw_data'!AH928)</f>
        <v>3.9090716999999997</v>
      </c>
      <c r="N927" s="25">
        <f t="shared" si="59"/>
        <v>15.973154233523312</v>
      </c>
      <c r="O927">
        <f>raw_data!AI928</f>
        <v>0</v>
      </c>
      <c r="P927" t="e">
        <f>100*raw_data!AJ928/raw_data!AI928</f>
        <v>#DIV/0!</v>
      </c>
      <c r="Q927" t="e">
        <f>100*raw_data!AK928/raw_data!AI928</f>
        <v>#DIV/0!</v>
      </c>
      <c r="R927" t="e">
        <f>100*raw_data!AL928/raw_data!AI928</f>
        <v>#DIV/0!</v>
      </c>
      <c r="S927" t="e">
        <f>100*raw_data!AM928/raw_data!AI928</f>
        <v>#DIV/0!</v>
      </c>
      <c r="T927">
        <f>raw_data!AN928</f>
        <v>0</v>
      </c>
      <c r="U927">
        <f>raw_data!AO928</f>
        <v>0</v>
      </c>
      <c r="V927" t="e">
        <f>100*raw_data!AP928/raw_data!AI928</f>
        <v>#DIV/0!</v>
      </c>
      <c r="W927" t="e">
        <f>100*raw_data!AQ928/raw_data!AI928</f>
        <v>#DIV/0!</v>
      </c>
    </row>
    <row r="928" spans="1:23" x14ac:dyDescent="0.35">
      <c r="A928" s="27" t="str">
        <f>raw_data!A929</f>
        <v>Argentina</v>
      </c>
      <c r="B928" s="28">
        <f>raw_data!B929</f>
        <v>2001</v>
      </c>
      <c r="C928" s="33">
        <f>raw_data!C929+raw_data!D929</f>
        <v>5.7212851624111105E-2</v>
      </c>
      <c r="D928" s="33">
        <f>SUM(raw_data!E929:'raw_data'!J929)</f>
        <v>11.813865002972026</v>
      </c>
      <c r="E928" s="31">
        <f t="shared" si="56"/>
        <v>206.48970760257177</v>
      </c>
      <c r="F928" s="21">
        <f>raw_data!K929+raw_data!L929</f>
        <v>7.4022400000000002E-2</v>
      </c>
      <c r="G928" s="21">
        <f>SUM(raw_data!M929:'raw_data'!R929)</f>
        <v>0.18054349999999997</v>
      </c>
      <c r="H928" s="25">
        <f t="shared" si="57"/>
        <v>2.4390387234134527</v>
      </c>
      <c r="I928" s="21">
        <f>raw_data!S929+raw_data!T929</f>
        <v>0.61496980000000001</v>
      </c>
      <c r="J928" s="21">
        <f>SUM(raw_data!U929:'raw_data'!Z929)</f>
        <v>2.7986690999999997</v>
      </c>
      <c r="K928" s="25">
        <f t="shared" si="58"/>
        <v>4.5509049387465854</v>
      </c>
      <c r="L928" s="21">
        <f>raw_data!AA929+raw_data!AB929</f>
        <v>0.67886440000000003</v>
      </c>
      <c r="M928" s="21">
        <f>SUM(raw_data!AC929:'raw_data'!AH929)</f>
        <v>15.447277999999999</v>
      </c>
      <c r="N928" s="25">
        <f t="shared" si="59"/>
        <v>22.754585451822187</v>
      </c>
      <c r="O928">
        <f>raw_data!AI929</f>
        <v>37480493</v>
      </c>
      <c r="P928">
        <f>100*raw_data!AJ929/raw_data!AI929</f>
        <v>50.683348802268959</v>
      </c>
      <c r="Q928">
        <f>100*raw_data!AK929/raw_data!AI929</f>
        <v>34.293350943916344</v>
      </c>
      <c r="R928">
        <f>100*raw_data!AL929/raw_data!AI929</f>
        <v>96.821664005326724</v>
      </c>
      <c r="S928">
        <f>100*raw_data!AM929/raw_data!AI929</f>
        <v>89.329001088646294</v>
      </c>
      <c r="T928">
        <f>raw_data!AN929</f>
        <v>378202665751.85303</v>
      </c>
      <c r="U928">
        <f>raw_data!AO929</f>
        <v>53</v>
      </c>
      <c r="V928">
        <f>100*raw_data!AP929/raw_data!AI929</f>
        <v>14.140689131276902</v>
      </c>
      <c r="W928">
        <f>100*raw_data!AQ929/raw_data!AI929</f>
        <v>0</v>
      </c>
    </row>
    <row r="929" spans="1:23" x14ac:dyDescent="0.35">
      <c r="A929" s="27" t="str">
        <f>raw_data!A930</f>
        <v>Colombia</v>
      </c>
      <c r="B929" s="28">
        <f>raw_data!B930</f>
        <v>2001</v>
      </c>
      <c r="C929" s="33">
        <f>raw_data!C930+raw_data!D930</f>
        <v>0.35544066079530928</v>
      </c>
      <c r="D929" s="33">
        <f>SUM(raw_data!E930:'raw_data'!J930)</f>
        <v>7.2278482865816152</v>
      </c>
      <c r="E929" s="31">
        <f t="shared" si="56"/>
        <v>20.334894354543131</v>
      </c>
      <c r="F929" s="21">
        <f>raw_data!K930+raw_data!L930</f>
        <v>0.19192590000000001</v>
      </c>
      <c r="G929" s="21">
        <f>SUM(raw_data!M930:'raw_data'!R930)</f>
        <v>0.15973419999999999</v>
      </c>
      <c r="H929" s="25">
        <f t="shared" si="57"/>
        <v>0.83227016259921138</v>
      </c>
      <c r="I929" s="21">
        <f>raw_data!S930+raw_data!T930</f>
        <v>7.1498999999999998E-3</v>
      </c>
      <c r="J929" s="21">
        <f>SUM(raw_data!U930:'raw_data'!Z930)</f>
        <v>0.24311470000000002</v>
      </c>
      <c r="K929" s="25">
        <f t="shared" si="58"/>
        <v>34.002531503937121</v>
      </c>
      <c r="L929" s="21">
        <f>raw_data!AA930+raw_data!AB930</f>
        <v>0.18210879999999999</v>
      </c>
      <c r="M929" s="21">
        <f>SUM(raw_data!AC930:'raw_data'!AH930)</f>
        <v>8.4410726</v>
      </c>
      <c r="N929" s="25">
        <f t="shared" si="59"/>
        <v>46.351810565991322</v>
      </c>
      <c r="O929">
        <f>raw_data!AI930</f>
        <v>39837875</v>
      </c>
      <c r="P929">
        <f>100*raw_data!AJ930/raw_data!AI930</f>
        <v>50.374752669413212</v>
      </c>
      <c r="Q929">
        <f>100*raw_data!AK930/raw_data!AI930</f>
        <v>0</v>
      </c>
      <c r="R929">
        <f>100*raw_data!AL930/raw_data!AI930</f>
        <v>92.80085847952482</v>
      </c>
      <c r="S929">
        <f>100*raw_data!AM930/raw_data!AI930</f>
        <v>74.378999883904456</v>
      </c>
      <c r="T929">
        <f>raw_data!AN930</f>
        <v>159651401497.25</v>
      </c>
      <c r="U929">
        <f>raw_data!AO930</f>
        <v>57</v>
      </c>
      <c r="V929">
        <f>100*raw_data!AP930/raw_data!AI930</f>
        <v>9.7896787918532304</v>
      </c>
      <c r="W929">
        <f>100*raw_data!AQ930/raw_data!AI930</f>
        <v>0</v>
      </c>
    </row>
    <row r="930" spans="1:23" x14ac:dyDescent="0.35">
      <c r="A930" s="27" t="str">
        <f>raw_data!A931</f>
        <v>USA</v>
      </c>
      <c r="B930" s="28">
        <f>raw_data!B931</f>
        <v>2002</v>
      </c>
      <c r="C930" s="33">
        <f>raw_data!C931+raw_data!D931</f>
        <v>3.2932455115799901</v>
      </c>
      <c r="D930" s="33">
        <f>SUM(raw_data!E931:'raw_data'!J931)</f>
        <v>122.44290204742491</v>
      </c>
      <c r="E930" s="31">
        <f t="shared" si="56"/>
        <v>37.180010301959193</v>
      </c>
      <c r="F930" s="21">
        <f>raw_data!K931+raw_data!L931</f>
        <v>0.91310309999999995</v>
      </c>
      <c r="G930" s="21">
        <f>SUM(raw_data!M931:'raw_data'!R931)</f>
        <v>7.2757598000000003</v>
      </c>
      <c r="H930" s="25">
        <f t="shared" si="57"/>
        <v>7.9681689833272946</v>
      </c>
      <c r="I930" s="21">
        <f>raw_data!S931+raw_data!T931</f>
        <v>1.6356002999999999</v>
      </c>
      <c r="J930" s="21">
        <f>SUM(raw_data!U931:'raw_data'!Z931)</f>
        <v>10.221940600000002</v>
      </c>
      <c r="K930" s="25">
        <f t="shared" si="58"/>
        <v>6.2496568385320073</v>
      </c>
      <c r="L930" s="21">
        <f>raw_data!AA931+raw_data!AB931</f>
        <v>4.5136008000000007</v>
      </c>
      <c r="M930" s="21">
        <f>SUM(raw_data!AC931:'raw_data'!AH931)</f>
        <v>131.16125489999999</v>
      </c>
      <c r="N930" s="25">
        <f t="shared" si="59"/>
        <v>29.059117257334758</v>
      </c>
      <c r="O930">
        <f>raw_data!AI931</f>
        <v>291557403</v>
      </c>
      <c r="P930">
        <f>100*raw_data!AJ931/raw_data!AI931</f>
        <v>50.766565169329624</v>
      </c>
      <c r="Q930">
        <f>100*raw_data!AK931/raw_data!AI931</f>
        <v>0</v>
      </c>
      <c r="R930">
        <f>100*raw_data!AL931/raw_data!AI931</f>
        <v>0</v>
      </c>
      <c r="S930">
        <f>100*raw_data!AM931/raw_data!AI931</f>
        <v>79.609074786552412</v>
      </c>
      <c r="T930">
        <f>raw_data!AN931</f>
        <v>14232578328790.699</v>
      </c>
      <c r="U930">
        <f>raw_data!AO931</f>
        <v>40</v>
      </c>
      <c r="V930">
        <f>100*raw_data!AP931/raw_data!AI931</f>
        <v>19.687375250766657</v>
      </c>
      <c r="W930">
        <f>100*raw_data!AQ931/raw_data!AI931</f>
        <v>0</v>
      </c>
    </row>
    <row r="931" spans="1:23" x14ac:dyDescent="0.35">
      <c r="A931" s="27" t="str">
        <f>raw_data!A932</f>
        <v>Africa_Eastern</v>
      </c>
      <c r="B931" s="28">
        <f>raw_data!B932</f>
        <v>2002</v>
      </c>
      <c r="C931" s="33">
        <f>raw_data!C932+raw_data!D932</f>
        <v>3.4295316642880289</v>
      </c>
      <c r="D931" s="33">
        <f>SUM(raw_data!E932:'raw_data'!J932)</f>
        <v>19.563506760937681</v>
      </c>
      <c r="E931" s="31">
        <f t="shared" si="56"/>
        <v>5.7044251740416767</v>
      </c>
      <c r="F931" s="21">
        <f>raw_data!K932+raw_data!L932</f>
        <v>0.14859320000000001</v>
      </c>
      <c r="G931" s="21">
        <f>SUM(raw_data!M932:'raw_data'!R932)</f>
        <v>0.41314620000000002</v>
      </c>
      <c r="H931" s="25">
        <f t="shared" si="57"/>
        <v>2.7803842975317847</v>
      </c>
      <c r="I931" s="21">
        <f>raw_data!S932+raw_data!T932</f>
        <v>0.13849819999999999</v>
      </c>
      <c r="J931" s="21">
        <f>SUM(raw_data!U932:'raw_data'!Z932)</f>
        <v>0.2403663</v>
      </c>
      <c r="K931" s="25">
        <f t="shared" si="58"/>
        <v>1.7355193063880976</v>
      </c>
      <c r="L931" s="21">
        <f>raw_data!AA932+raw_data!AB932</f>
        <v>4.5540659999999997</v>
      </c>
      <c r="M931" s="21">
        <f>SUM(raw_data!AC932:'raw_data'!AH932)</f>
        <v>20.022578800000002</v>
      </c>
      <c r="N931" s="25">
        <f t="shared" si="59"/>
        <v>4.3966378177215706</v>
      </c>
      <c r="O931">
        <f>raw_data!AI932</f>
        <v>210399048</v>
      </c>
      <c r="P931">
        <f>100*raw_data!AJ932/raw_data!AI932</f>
        <v>50.223636943452327</v>
      </c>
      <c r="Q931">
        <f>100*raw_data!AK932/raw_data!AI932</f>
        <v>0.78358957213532643</v>
      </c>
      <c r="R931">
        <f>100*raw_data!AL932/raw_data!AI932</f>
        <v>7.676308972652766</v>
      </c>
      <c r="S931">
        <f>100*raw_data!AM932/raw_data!AI932</f>
        <v>20.690002361607643</v>
      </c>
      <c r="T931">
        <f>raw_data!AN932</f>
        <v>163495171966</v>
      </c>
      <c r="U931">
        <f>raw_data!AO932</f>
        <v>45</v>
      </c>
      <c r="V931">
        <f>100*raw_data!AP932/raw_data!AI932</f>
        <v>0</v>
      </c>
      <c r="W931">
        <f>100*raw_data!AQ932/raw_data!AI932</f>
        <v>0</v>
      </c>
    </row>
    <row r="932" spans="1:23" x14ac:dyDescent="0.35">
      <c r="A932" s="27" t="str">
        <f>raw_data!A933</f>
        <v>Africa_Northern</v>
      </c>
      <c r="B932" s="28">
        <f>raw_data!B933</f>
        <v>2002</v>
      </c>
      <c r="C932" s="33">
        <f>raw_data!C933+raw_data!D933</f>
        <v>1.4517036160030961</v>
      </c>
      <c r="D932" s="33">
        <f>SUM(raw_data!E933:'raw_data'!J933)</f>
        <v>15.976263900956992</v>
      </c>
      <c r="E932" s="31">
        <f t="shared" si="56"/>
        <v>11.005182962169407</v>
      </c>
      <c r="F932" s="21">
        <f>raw_data!K933+raw_data!L933</f>
        <v>0.71984789999999998</v>
      </c>
      <c r="G932" s="21">
        <f>SUM(raw_data!M933:'raw_data'!R933)</f>
        <v>3.2249732999999998</v>
      </c>
      <c r="H932" s="25">
        <f t="shared" si="57"/>
        <v>4.4800759993882036</v>
      </c>
      <c r="I932" s="21">
        <f>raw_data!S933+raw_data!T933</f>
        <v>6.0958399999999996E-2</v>
      </c>
      <c r="J932" s="21">
        <f>SUM(raw_data!U933:'raw_data'!Z933)</f>
        <v>0.66544429999999988</v>
      </c>
      <c r="K932" s="25">
        <f t="shared" si="58"/>
        <v>10.916367555578885</v>
      </c>
      <c r="L932" s="21">
        <f>raw_data!AA933+raw_data!AB933</f>
        <v>1.266486</v>
      </c>
      <c r="M932" s="21">
        <f>SUM(raw_data!AC933:'raw_data'!AH933)</f>
        <v>14.980807599999999</v>
      </c>
      <c r="N932" s="25">
        <f t="shared" si="59"/>
        <v>11.828640506093237</v>
      </c>
      <c r="O932">
        <f>raw_data!AI933</f>
        <v>150820159</v>
      </c>
      <c r="P932">
        <f>100*raw_data!AJ933/raw_data!AI933</f>
        <v>49.384682056992126</v>
      </c>
      <c r="Q932">
        <f>100*raw_data!AK933/raw_data!AI933</f>
        <v>0</v>
      </c>
      <c r="R932">
        <f>100*raw_data!AL933/raw_data!AI933</f>
        <v>29.162721543079662</v>
      </c>
      <c r="S932">
        <f>100*raw_data!AM933/raw_data!AI933</f>
        <v>51.584119467743037</v>
      </c>
      <c r="T932">
        <f>raw_data!AN933</f>
        <v>443722355072.414</v>
      </c>
      <c r="U932">
        <f>raw_data!AO933</f>
        <v>0</v>
      </c>
      <c r="V932">
        <f>100*raw_data!AP933/raw_data!AI933</f>
        <v>12.199960616670614</v>
      </c>
      <c r="W932">
        <f>100*raw_data!AQ933/raw_data!AI933</f>
        <v>0</v>
      </c>
    </row>
    <row r="933" spans="1:23" x14ac:dyDescent="0.35">
      <c r="A933" s="27" t="str">
        <f>raw_data!A934</f>
        <v>Africa_Southern</v>
      </c>
      <c r="B933" s="28">
        <f>raw_data!B934</f>
        <v>2002</v>
      </c>
      <c r="C933" s="33">
        <f>raw_data!C934+raw_data!D934</f>
        <v>1.7160829057690199</v>
      </c>
      <c r="D933" s="33">
        <f>SUM(raw_data!E934:'raw_data'!J934)</f>
        <v>6.093095847132906</v>
      </c>
      <c r="E933" s="31">
        <f t="shared" si="56"/>
        <v>3.5505836149579477</v>
      </c>
      <c r="F933" s="21">
        <f>raw_data!K934+raw_data!L934</f>
        <v>0.1150009</v>
      </c>
      <c r="G933" s="21">
        <f>SUM(raw_data!M934:'raw_data'!R934)</f>
        <v>0.80441849999999993</v>
      </c>
      <c r="H933" s="25">
        <f t="shared" si="57"/>
        <v>6.9948887356533724</v>
      </c>
      <c r="I933" s="21">
        <f>raw_data!S934+raw_data!T934</f>
        <v>0.2206862</v>
      </c>
      <c r="J933" s="21">
        <f>SUM(raw_data!U934:'raw_data'!Z934)</f>
        <v>0.82651259999999993</v>
      </c>
      <c r="K933" s="25">
        <f t="shared" si="58"/>
        <v>3.7451938544412835</v>
      </c>
      <c r="L933" s="21">
        <f>raw_data!AA934+raw_data!AB934</f>
        <v>2.5093633999999998</v>
      </c>
      <c r="M933" s="21">
        <f>SUM(raw_data!AC934:'raw_data'!AH934)</f>
        <v>6.4632597000000001</v>
      </c>
      <c r="N933" s="25">
        <f t="shared" si="59"/>
        <v>2.5756571168607945</v>
      </c>
      <c r="O933">
        <f>raw_data!AI934</f>
        <v>113574050</v>
      </c>
      <c r="P933">
        <f>100*raw_data!AJ934/raw_data!AI934</f>
        <v>51.198368817524781</v>
      </c>
      <c r="Q933">
        <f>100*raw_data!AK934/raw_data!AI934</f>
        <v>0.66164938205514379</v>
      </c>
      <c r="R933">
        <f>100*raw_data!AL934/raw_data!AI934</f>
        <v>10.698207028806316</v>
      </c>
      <c r="S933">
        <f>100*raw_data!AM934/raw_data!AI934</f>
        <v>30.775462352535637</v>
      </c>
      <c r="T933">
        <f>raw_data!AN934</f>
        <v>114010391978.967</v>
      </c>
      <c r="U933">
        <f>raw_data!AO934</f>
        <v>47</v>
      </c>
      <c r="V933">
        <f>100*raw_data!AP934/raw_data!AI934</f>
        <v>2.4653519003680859</v>
      </c>
      <c r="W933">
        <f>100*raw_data!AQ934/raw_data!AI934</f>
        <v>0</v>
      </c>
    </row>
    <row r="934" spans="1:23" x14ac:dyDescent="0.35">
      <c r="A934" s="27" t="str">
        <f>raw_data!A935</f>
        <v>Africa_Western</v>
      </c>
      <c r="B934" s="28">
        <f>raw_data!B935</f>
        <v>2002</v>
      </c>
      <c r="C934" s="33">
        <f>raw_data!C935+raw_data!D935</f>
        <v>5.6729107396221998</v>
      </c>
      <c r="D934" s="33">
        <f>SUM(raw_data!E935:'raw_data'!J935)</f>
        <v>12.680836528623102</v>
      </c>
      <c r="E934" s="31">
        <f t="shared" si="56"/>
        <v>2.2353315803216058</v>
      </c>
      <c r="F934" s="21">
        <f>raw_data!K935+raw_data!L935</f>
        <v>0.12421689999999999</v>
      </c>
      <c r="G934" s="21">
        <f>SUM(raw_data!M935:'raw_data'!R935)</f>
        <v>1.9590274000000001</v>
      </c>
      <c r="H934" s="25">
        <f t="shared" si="57"/>
        <v>15.77102149546479</v>
      </c>
      <c r="I934" s="21">
        <f>raw_data!S935+raw_data!T935</f>
        <v>0.55325389999999997</v>
      </c>
      <c r="J934" s="21">
        <f>SUM(raw_data!U935:'raw_data'!Z935)</f>
        <v>0.59089860000000005</v>
      </c>
      <c r="K934" s="25">
        <f t="shared" si="58"/>
        <v>1.0680423581288809</v>
      </c>
      <c r="L934" s="21">
        <f>raw_data!AA935+raw_data!AB935</f>
        <v>11.8513214</v>
      </c>
      <c r="M934" s="21">
        <f>SUM(raw_data!AC935:'raw_data'!AH935)</f>
        <v>10.2410812</v>
      </c>
      <c r="N934" s="25">
        <f t="shared" si="59"/>
        <v>0.86412990200400774</v>
      </c>
      <c r="O934">
        <f>raw_data!AI935</f>
        <v>336764234</v>
      </c>
      <c r="P934">
        <f>100*raw_data!AJ935/raw_data!AI935</f>
        <v>50.064981663106181</v>
      </c>
      <c r="Q934">
        <f>100*raw_data!AK935/raw_data!AI935</f>
        <v>0</v>
      </c>
      <c r="R934">
        <f>100*raw_data!AL935/raw_data!AI935</f>
        <v>3.2578483378968328</v>
      </c>
      <c r="S934">
        <f>100*raw_data!AM935/raw_data!AI935</f>
        <v>36.486649588804021</v>
      </c>
      <c r="T934">
        <f>raw_data!AN935</f>
        <v>389315049322.88202</v>
      </c>
      <c r="U934">
        <f>raw_data!AO935</f>
        <v>42</v>
      </c>
      <c r="V934">
        <f>100*raw_data!AP935/raw_data!AI935</f>
        <v>0</v>
      </c>
      <c r="W934">
        <f>100*raw_data!AQ935/raw_data!AI935</f>
        <v>0</v>
      </c>
    </row>
    <row r="935" spans="1:23" x14ac:dyDescent="0.35">
      <c r="A935" s="27" t="str">
        <f>raw_data!A936</f>
        <v>Australia_NZ</v>
      </c>
      <c r="B935" s="28">
        <f>raw_data!B936</f>
        <v>2002</v>
      </c>
      <c r="C935" s="33">
        <f>raw_data!C936+raw_data!D936</f>
        <v>0.1897461059222012</v>
      </c>
      <c r="D935" s="33">
        <f>SUM(raw_data!E936:'raw_data'!J936)</f>
        <v>8.0076477822747147</v>
      </c>
      <c r="E935" s="31">
        <f t="shared" si="56"/>
        <v>42.201908404686698</v>
      </c>
      <c r="F935" s="21">
        <f>raw_data!K936+raw_data!L936</f>
        <v>0.11389920000000001</v>
      </c>
      <c r="G935" s="21">
        <f>SUM(raw_data!M936:'raw_data'!R936)</f>
        <v>0.67712710000000009</v>
      </c>
      <c r="H935" s="25">
        <f t="shared" si="57"/>
        <v>5.9449680067989945</v>
      </c>
      <c r="I935" s="21">
        <f>raw_data!S936+raw_data!T936</f>
        <v>0.91560459999999999</v>
      </c>
      <c r="J935" s="21">
        <f>SUM(raw_data!U936:'raw_data'!Z936)</f>
        <v>20.370248899999996</v>
      </c>
      <c r="K935" s="25">
        <f t="shared" si="58"/>
        <v>22.24786649171487</v>
      </c>
      <c r="L935" s="21">
        <f>raw_data!AA936+raw_data!AB936</f>
        <v>2.1504821999999999</v>
      </c>
      <c r="M935" s="21">
        <f>SUM(raw_data!AC936:'raw_data'!AH936)</f>
        <v>31.5355718</v>
      </c>
      <c r="N935" s="25">
        <f t="shared" si="59"/>
        <v>14.664418891725772</v>
      </c>
      <c r="O935">
        <f>raw_data!AI936</f>
        <v>23443710</v>
      </c>
      <c r="P935">
        <f>100*raw_data!AJ936/raw_data!AI936</f>
        <v>50.47476274019769</v>
      </c>
      <c r="Q935">
        <f>100*raw_data!AK936/raw_data!AI936</f>
        <v>0</v>
      </c>
      <c r="R935">
        <f>100*raw_data!AL936/raw_data!AI936</f>
        <v>0</v>
      </c>
      <c r="S935">
        <f>100*raw_data!AM936/raw_data!AI936</f>
        <v>84.548576142598591</v>
      </c>
      <c r="T935">
        <f>raw_data!AN936</f>
        <v>1055466283692.74</v>
      </c>
      <c r="U935">
        <f>raw_data!AO936</f>
        <v>0</v>
      </c>
      <c r="V935">
        <f>100*raw_data!AP936/raw_data!AI936</f>
        <v>16.635592233481816</v>
      </c>
      <c r="W935">
        <f>100*raw_data!AQ936/raw_data!AI936</f>
        <v>0</v>
      </c>
    </row>
    <row r="936" spans="1:23" x14ac:dyDescent="0.35">
      <c r="A936" s="27" t="str">
        <f>raw_data!A937</f>
        <v>Brazil</v>
      </c>
      <c r="B936" s="28">
        <f>raw_data!B937</f>
        <v>2002</v>
      </c>
      <c r="C936" s="33">
        <f>raw_data!C937+raw_data!D937</f>
        <v>3.13749319414433</v>
      </c>
      <c r="D936" s="33">
        <f>SUM(raw_data!E937:'raw_data'!J937)</f>
        <v>37.629962245591798</v>
      </c>
      <c r="E936" s="31">
        <f t="shared" si="56"/>
        <v>11.993639481297551</v>
      </c>
      <c r="F936" s="21">
        <f>raw_data!K937+raw_data!L937</f>
        <v>0.1498111</v>
      </c>
      <c r="G936" s="21">
        <f>SUM(raw_data!M937:'raw_data'!R937)</f>
        <v>0.90953440000000008</v>
      </c>
      <c r="H936" s="25">
        <f t="shared" si="57"/>
        <v>6.0712083417049874</v>
      </c>
      <c r="I936" s="21">
        <f>raw_data!S937+raw_data!T937</f>
        <v>0.18242</v>
      </c>
      <c r="J936" s="21">
        <f>SUM(raw_data!U937:'raw_data'!Z937)</f>
        <v>3.5277019000000003</v>
      </c>
      <c r="K936" s="25">
        <f t="shared" si="58"/>
        <v>19.338350509812521</v>
      </c>
      <c r="L936" s="21">
        <f>raw_data!AA937+raw_data!AB937</f>
        <v>3.3814872</v>
      </c>
      <c r="M936" s="21">
        <f>SUM(raw_data!AC937:'raw_data'!AH937)</f>
        <v>44.146104799999996</v>
      </c>
      <c r="N936" s="25">
        <f t="shared" si="59"/>
        <v>13.055233448761834</v>
      </c>
      <c r="O936">
        <f>raw_data!AI937</f>
        <v>180476685</v>
      </c>
      <c r="P936">
        <f>100*raw_data!AJ937/raw_data!AI937</f>
        <v>50.517940863109274</v>
      </c>
      <c r="Q936">
        <f>100*raw_data!AK937/raw_data!AI937</f>
        <v>0</v>
      </c>
      <c r="R936">
        <f>100*raw_data!AL937/raw_data!AI937</f>
        <v>114.19943246408809</v>
      </c>
      <c r="S936">
        <f>100*raw_data!AM937/raw_data!AI937</f>
        <v>81.880000178416395</v>
      </c>
      <c r="T936">
        <f>raw_data!AN937</f>
        <v>1239639324936.1201</v>
      </c>
      <c r="U936">
        <f>raw_data!AO937</f>
        <v>58</v>
      </c>
      <c r="V936">
        <f>100*raw_data!AP937/raw_data!AI937</f>
        <v>10.028996266193609</v>
      </c>
      <c r="W936">
        <f>100*raw_data!AQ937/raw_data!AI937</f>
        <v>0</v>
      </c>
    </row>
    <row r="937" spans="1:23" x14ac:dyDescent="0.35">
      <c r="A937" s="27" t="str">
        <f>raw_data!A938</f>
        <v>Canada</v>
      </c>
      <c r="B937" s="28">
        <f>raw_data!B938</f>
        <v>2002</v>
      </c>
      <c r="C937" s="33">
        <f>raw_data!C938+raw_data!D938</f>
        <v>0.43905961715098796</v>
      </c>
      <c r="D937" s="33">
        <f>SUM(raw_data!E938:'raw_data'!J938)</f>
        <v>10.802782260338912</v>
      </c>
      <c r="E937" s="31">
        <f t="shared" si="56"/>
        <v>24.60436313965069</v>
      </c>
      <c r="F937" s="21">
        <f>raw_data!K938+raw_data!L938</f>
        <v>0.29775279999999998</v>
      </c>
      <c r="G937" s="21">
        <f>SUM(raw_data!M938:'raw_data'!R938)</f>
        <v>1.3013435</v>
      </c>
      <c r="H937" s="25">
        <f t="shared" si="57"/>
        <v>4.370549999865661</v>
      </c>
      <c r="I937" s="21">
        <f>raw_data!S938+raw_data!T938</f>
        <v>2.1967641000000002</v>
      </c>
      <c r="J937" s="21">
        <f>SUM(raw_data!U938:'raw_data'!Z938)</f>
        <v>3.3498242999999994</v>
      </c>
      <c r="K937" s="25">
        <f t="shared" si="58"/>
        <v>1.5248903148043975</v>
      </c>
      <c r="L937" s="21">
        <f>raw_data!AA938+raw_data!AB938</f>
        <v>3.4227599999999998</v>
      </c>
      <c r="M937" s="21">
        <f>SUM(raw_data!AC938:'raw_data'!AH938)</f>
        <v>14.2771404</v>
      </c>
      <c r="N937" s="25">
        <f t="shared" si="59"/>
        <v>4.1712361953511206</v>
      </c>
      <c r="O937">
        <f>raw_data!AI938</f>
        <v>31360079</v>
      </c>
      <c r="P937">
        <f>100*raw_data!AJ938/raw_data!AI938</f>
        <v>50.452589739968445</v>
      </c>
      <c r="Q937">
        <f>100*raw_data!AK938/raw_data!AI938</f>
        <v>0</v>
      </c>
      <c r="R937">
        <f>100*raw_data!AL938/raw_data!AI938</f>
        <v>0</v>
      </c>
      <c r="S937">
        <f>100*raw_data!AM938/raw_data!AI938</f>
        <v>79.888000282142144</v>
      </c>
      <c r="T937">
        <f>raw_data!AN938</f>
        <v>1220289971518.1399</v>
      </c>
      <c r="U937">
        <f>raw_data!AO938</f>
        <v>34</v>
      </c>
      <c r="V937">
        <f>100*raw_data!AP938/raw_data!AI938</f>
        <v>16.581590881834195</v>
      </c>
      <c r="W937">
        <f>100*raw_data!AQ938/raw_data!AI938</f>
        <v>0</v>
      </c>
    </row>
    <row r="938" spans="1:23" x14ac:dyDescent="0.35">
      <c r="A938" s="27" t="str">
        <f>raw_data!A939</f>
        <v>Central America and Caribbean</v>
      </c>
      <c r="B938" s="28">
        <f>raw_data!B939</f>
        <v>2002</v>
      </c>
      <c r="C938" s="33">
        <f>raw_data!C939+raw_data!D939</f>
        <v>1.0337831712548899</v>
      </c>
      <c r="D938" s="33">
        <f>SUM(raw_data!E939:'raw_data'!J939)</f>
        <v>8.695843484342582</v>
      </c>
      <c r="E938" s="31">
        <f t="shared" si="56"/>
        <v>8.4116705767098736</v>
      </c>
      <c r="F938" s="21">
        <f>raw_data!K939+raw_data!L939</f>
        <v>0.38637450000000001</v>
      </c>
      <c r="G938" s="21">
        <f>SUM(raw_data!M939:'raw_data'!R939)</f>
        <v>2.2211014000000002</v>
      </c>
      <c r="H938" s="25">
        <f t="shared" si="57"/>
        <v>5.7485713989924285</v>
      </c>
      <c r="I938" s="21">
        <f>raw_data!S939+raw_data!T939</f>
        <v>0.158276</v>
      </c>
      <c r="J938" s="21">
        <f>SUM(raw_data!U939:'raw_data'!Z939)</f>
        <v>0.67874639999999986</v>
      </c>
      <c r="K938" s="25">
        <f t="shared" si="58"/>
        <v>4.2883722105688786</v>
      </c>
      <c r="L938" s="21">
        <f>raw_data!AA939+raw_data!AB939</f>
        <v>1.0215380000000001</v>
      </c>
      <c r="M938" s="21">
        <f>SUM(raw_data!AC939:'raw_data'!AH939)</f>
        <v>7.469506599999999</v>
      </c>
      <c r="N938" s="25">
        <f t="shared" si="59"/>
        <v>7.312020306635679</v>
      </c>
      <c r="O938">
        <f>raw_data!AI939</f>
        <v>72050225</v>
      </c>
      <c r="P938">
        <f>100*raw_data!AJ939/raw_data!AI939</f>
        <v>50.167934937052593</v>
      </c>
      <c r="Q938">
        <f>100*raw_data!AK939/raw_data!AI939</f>
        <v>4.163537310258226</v>
      </c>
      <c r="R938">
        <f>100*raw_data!AL939/raw_data!AI939</f>
        <v>9.5769222094726292</v>
      </c>
      <c r="S938">
        <f>100*raw_data!AM939/raw_data!AI939</f>
        <v>56.058775666557601</v>
      </c>
      <c r="T938">
        <f>raw_data!AN939</f>
        <v>291684982067.638</v>
      </c>
      <c r="U938">
        <f>raw_data!AO939</f>
        <v>52</v>
      </c>
      <c r="V938">
        <f>100*raw_data!AP939/raw_data!AI939</f>
        <v>0</v>
      </c>
      <c r="W938">
        <f>100*raw_data!AQ939/raw_data!AI939</f>
        <v>0</v>
      </c>
    </row>
    <row r="939" spans="1:23" x14ac:dyDescent="0.35">
      <c r="A939" s="27" t="str">
        <f>raw_data!A940</f>
        <v>Central Asia</v>
      </c>
      <c r="B939" s="28">
        <f>raw_data!B940</f>
        <v>2002</v>
      </c>
      <c r="C939" s="33">
        <f>raw_data!C940+raw_data!D940</f>
        <v>0.1078517731165376</v>
      </c>
      <c r="D939" s="33">
        <f>SUM(raw_data!E940:'raw_data'!J940)</f>
        <v>13.785567427832165</v>
      </c>
      <c r="E939" s="31">
        <f t="shared" si="56"/>
        <v>127.81957152374657</v>
      </c>
      <c r="F939" s="21">
        <f>raw_data!K940+raw_data!L940</f>
        <v>2.5840599999999998E-2</v>
      </c>
      <c r="G939" s="21">
        <f>SUM(raw_data!M940:'raw_data'!R940)</f>
        <v>0.54924100000000009</v>
      </c>
      <c r="H939" s="25">
        <f t="shared" si="57"/>
        <v>21.254963120051396</v>
      </c>
      <c r="I939" s="21">
        <f>raw_data!S940+raw_data!T940</f>
        <v>8.04594E-2</v>
      </c>
      <c r="J939" s="21">
        <f>SUM(raw_data!U940:'raw_data'!Z940)</f>
        <v>0.1258029</v>
      </c>
      <c r="K939" s="25">
        <f t="shared" si="58"/>
        <v>1.5635575209360248</v>
      </c>
      <c r="L939" s="21">
        <f>raw_data!AA940+raw_data!AB940</f>
        <v>0.27664319999999998</v>
      </c>
      <c r="M939" s="21">
        <f>SUM(raw_data!AC940:'raw_data'!AH940)</f>
        <v>16.436363800000002</v>
      </c>
      <c r="N939" s="25">
        <f t="shared" si="59"/>
        <v>59.413583272605301</v>
      </c>
      <c r="O939">
        <f>raw_data!AI940</f>
        <v>74112340</v>
      </c>
      <c r="P939">
        <f>100*raw_data!AJ940/raw_data!AI940</f>
        <v>51.218667498556918</v>
      </c>
      <c r="Q939">
        <f>100*raw_data!AK940/raw_data!AI940</f>
        <v>4.4912304752487913</v>
      </c>
      <c r="R939">
        <f>100*raw_data!AL940/raw_data!AI940</f>
        <v>20.039987942628716</v>
      </c>
      <c r="S939">
        <f>100*raw_data!AM940/raw_data!AI940</f>
        <v>48.201841960461643</v>
      </c>
      <c r="T939">
        <f>raw_data!AN940</f>
        <v>164777318079.116</v>
      </c>
      <c r="U939">
        <f>raw_data!AO940</f>
        <v>33</v>
      </c>
      <c r="V939">
        <f>100*raw_data!AP940/raw_data!AI940</f>
        <v>7.4211662997012375</v>
      </c>
      <c r="W939">
        <f>100*raw_data!AQ940/raw_data!AI940</f>
        <v>0</v>
      </c>
    </row>
    <row r="940" spans="1:23" x14ac:dyDescent="0.35">
      <c r="A940" s="27" t="str">
        <f>raw_data!A941</f>
        <v>China</v>
      </c>
      <c r="B940" s="28">
        <f>raw_data!B941</f>
        <v>2002</v>
      </c>
      <c r="C940" s="33">
        <f>raw_data!C941+raw_data!D941</f>
        <v>8.5919714285714299</v>
      </c>
      <c r="D940" s="33">
        <f>SUM(raw_data!E941:'raw_data'!J941)</f>
        <v>149.40390700963465</v>
      </c>
      <c r="E940" s="31">
        <f t="shared" si="56"/>
        <v>17.388780706696988</v>
      </c>
      <c r="F940" s="21">
        <f>raw_data!K941+raw_data!L941</f>
        <v>0.36692000000000002</v>
      </c>
      <c r="G940" s="21">
        <f>SUM(raw_data!M941:'raw_data'!R941)</f>
        <v>3.9259716999999998</v>
      </c>
      <c r="H940" s="25">
        <f t="shared" si="57"/>
        <v>10.699802954322466</v>
      </c>
      <c r="I940" s="21">
        <f>raw_data!S941+raw_data!T941</f>
        <v>2.0597449999999999</v>
      </c>
      <c r="J940" s="21">
        <f>SUM(raw_data!U941:'raw_data'!Z941)</f>
        <v>6.8758114000000008</v>
      </c>
      <c r="K940" s="25">
        <f t="shared" si="58"/>
        <v>3.338185746293838</v>
      </c>
      <c r="L940" s="21">
        <f>raw_data!AA941+raw_data!AB941</f>
        <v>20.759789000000001</v>
      </c>
      <c r="M940" s="21">
        <f>SUM(raw_data!AC941:'raw_data'!AH941)</f>
        <v>157.48044780000001</v>
      </c>
      <c r="N940" s="25">
        <f t="shared" si="59"/>
        <v>7.5858404822900658</v>
      </c>
      <c r="O940">
        <f>raw_data!AI941</f>
        <v>1287593765</v>
      </c>
      <c r="P940">
        <f>100*raw_data!AJ941/raw_data!AI941</f>
        <v>48.867856159586175</v>
      </c>
      <c r="Q940">
        <f>100*raw_data!AK941/raw_data!AI941</f>
        <v>0</v>
      </c>
      <c r="R940">
        <f>100*raw_data!AL941/raw_data!AI941</f>
        <v>3.377765657322828E-2</v>
      </c>
      <c r="S940">
        <f>100*raw_data!AM941/raw_data!AI941</f>
        <v>38.769018503285466</v>
      </c>
      <c r="T940">
        <f>raw_data!AN941</f>
        <v>3473958268482.71</v>
      </c>
      <c r="U940">
        <f>raw_data!AO941</f>
        <v>40</v>
      </c>
      <c r="V940">
        <f>100*raw_data!AP941/raw_data!AI941</f>
        <v>1.8484090748917226</v>
      </c>
      <c r="W940">
        <f>100*raw_data!AQ941/raw_data!AI941</f>
        <v>0</v>
      </c>
    </row>
    <row r="941" spans="1:23" x14ac:dyDescent="0.35">
      <c r="A941" s="27" t="str">
        <f>raw_data!A942</f>
        <v>EU-12</v>
      </c>
      <c r="B941" s="28">
        <f>raw_data!B942</f>
        <v>2002</v>
      </c>
      <c r="C941" s="33">
        <f>raw_data!C942+raw_data!D942</f>
        <v>0.436337313940792</v>
      </c>
      <c r="D941" s="33">
        <f>SUM(raw_data!E942:'raw_data'!J942)</f>
        <v>30.040621385446599</v>
      </c>
      <c r="E941" s="31">
        <f t="shared" si="56"/>
        <v>68.847243693494676</v>
      </c>
      <c r="F941" s="21">
        <f>raw_data!K942+raw_data!L942</f>
        <v>0.31011179999999999</v>
      </c>
      <c r="G941" s="21">
        <f>SUM(raw_data!M942:'raw_data'!R942)</f>
        <v>2.9480898000000004</v>
      </c>
      <c r="H941" s="25">
        <f t="shared" si="57"/>
        <v>9.5065386096240143</v>
      </c>
      <c r="I941" s="21">
        <f>raw_data!S942+raw_data!T942</f>
        <v>0.14158750000000001</v>
      </c>
      <c r="J941" s="21">
        <f>SUM(raw_data!U942:'raw_data'!Z942)</f>
        <v>6.2588685000000002</v>
      </c>
      <c r="K941" s="25">
        <f t="shared" si="58"/>
        <v>44.204951002030548</v>
      </c>
      <c r="L941" s="21">
        <f>raw_data!AA942+raw_data!AB942</f>
        <v>0.64343970000000006</v>
      </c>
      <c r="M941" s="21">
        <f>SUM(raw_data!AC942:'raw_data'!AH942)</f>
        <v>38.962567100000001</v>
      </c>
      <c r="N941" s="25">
        <f t="shared" si="59"/>
        <v>60.553564071349648</v>
      </c>
      <c r="O941">
        <f>raw_data!AI942</f>
        <v>104035740</v>
      </c>
      <c r="P941">
        <f>100*raw_data!AJ942/raw_data!AI942</f>
        <v>51.726438433561391</v>
      </c>
      <c r="Q941">
        <f>100*raw_data!AK942/raw_data!AI942</f>
        <v>20.829369791573551</v>
      </c>
      <c r="R941">
        <f>100*raw_data!AL942/raw_data!AI942</f>
        <v>19.99395303959966</v>
      </c>
      <c r="S941">
        <f>100*raw_data!AM942/raw_data!AI942</f>
        <v>62.062780540610369</v>
      </c>
      <c r="T941">
        <f>raw_data!AN942</f>
        <v>839026538543.63196</v>
      </c>
      <c r="U941">
        <f>raw_data!AO942</f>
        <v>0</v>
      </c>
      <c r="V941">
        <f>100*raw_data!AP942/raw_data!AI942</f>
        <v>14.514242893836292</v>
      </c>
      <c r="W941">
        <f>100*raw_data!AQ942/raw_data!AI942</f>
        <v>0</v>
      </c>
    </row>
    <row r="942" spans="1:23" x14ac:dyDescent="0.35">
      <c r="A942" s="27" t="str">
        <f>raw_data!A943</f>
        <v>EU-15</v>
      </c>
      <c r="B942" s="28">
        <f>raw_data!B943</f>
        <v>2002</v>
      </c>
      <c r="C942" s="33">
        <f>raw_data!C943+raw_data!D943</f>
        <v>3.7633824206265802</v>
      </c>
      <c r="D942" s="33">
        <f>SUM(raw_data!E943:'raw_data'!J943)</f>
        <v>144.6183305826732</v>
      </c>
      <c r="E942" s="31">
        <f t="shared" si="56"/>
        <v>38.427753127091222</v>
      </c>
      <c r="F942" s="21">
        <f>raw_data!K943+raw_data!L943</f>
        <v>5.1420825000000008</v>
      </c>
      <c r="G942" s="21">
        <f>SUM(raw_data!M943:'raw_data'!R943)</f>
        <v>47.185393699999999</v>
      </c>
      <c r="H942" s="25">
        <f t="shared" si="57"/>
        <v>9.1763198470658516</v>
      </c>
      <c r="I942" s="21">
        <f>raw_data!S943+raw_data!T943</f>
        <v>2.2509911000000002</v>
      </c>
      <c r="J942" s="21">
        <f>SUM(raw_data!U943:'raw_data'!Z943)</f>
        <v>66.5359543</v>
      </c>
      <c r="K942" s="25">
        <f t="shared" si="58"/>
        <v>29.558515046994184</v>
      </c>
      <c r="L942" s="21">
        <f>raw_data!AA943+raw_data!AB943</f>
        <v>5.3707527000000006</v>
      </c>
      <c r="M942" s="21">
        <f>SUM(raw_data!AC943:'raw_data'!AH943)</f>
        <v>176.88555590000001</v>
      </c>
      <c r="N942" s="25">
        <f t="shared" si="59"/>
        <v>32.934965689259904</v>
      </c>
      <c r="O942">
        <f>raw_data!AI943</f>
        <v>382459460</v>
      </c>
      <c r="P942">
        <f>100*raw_data!AJ943/raw_data!AI943</f>
        <v>51.248291256804052</v>
      </c>
      <c r="Q942">
        <f>100*raw_data!AK943/raw_data!AI943</f>
        <v>0.4561069034610884</v>
      </c>
      <c r="R942">
        <f>100*raw_data!AL943/raw_data!AI943</f>
        <v>16.049341020352848</v>
      </c>
      <c r="S942">
        <f>100*raw_data!AM943/raw_data!AI943</f>
        <v>75.132012945894971</v>
      </c>
      <c r="T942">
        <f>raw_data!AN943</f>
        <v>13165791645871.199</v>
      </c>
      <c r="U942">
        <f>raw_data!AO943</f>
        <v>32</v>
      </c>
      <c r="V942">
        <f>100*raw_data!AP943/raw_data!AI943</f>
        <v>0</v>
      </c>
      <c r="W942">
        <f>100*raw_data!AQ943/raw_data!AI943</f>
        <v>0</v>
      </c>
    </row>
    <row r="943" spans="1:23" x14ac:dyDescent="0.35">
      <c r="A943" s="27" t="str">
        <f>raw_data!A944</f>
        <v>Europe_Eastern</v>
      </c>
      <c r="B943" s="28">
        <f>raw_data!B944</f>
        <v>2002</v>
      </c>
      <c r="C943" s="33">
        <f>raw_data!C944+raw_data!D944</f>
        <v>0.26301481987890801</v>
      </c>
      <c r="D943" s="33">
        <f>SUM(raw_data!E944:'raw_data'!J944)</f>
        <v>14.352704280261911</v>
      </c>
      <c r="E943" s="31">
        <f t="shared" si="56"/>
        <v>54.569945096135243</v>
      </c>
      <c r="F943" s="21">
        <f>raw_data!K944+raw_data!L944</f>
        <v>5.5588600000000002E-2</v>
      </c>
      <c r="G943" s="21">
        <f>SUM(raw_data!M944:'raw_data'!R944)</f>
        <v>0.3251444</v>
      </c>
      <c r="H943" s="25">
        <f t="shared" si="57"/>
        <v>5.8491201433387419</v>
      </c>
      <c r="I943" s="21">
        <f>raw_data!S944+raw_data!T944</f>
        <v>0.14222170000000001</v>
      </c>
      <c r="J943" s="21">
        <f>SUM(raw_data!U944:'raw_data'!Z944)</f>
        <v>2.7686598</v>
      </c>
      <c r="K943" s="25">
        <f t="shared" si="58"/>
        <v>19.467210699914286</v>
      </c>
      <c r="L943" s="21">
        <f>raw_data!AA944+raw_data!AB944</f>
        <v>1.2009676</v>
      </c>
      <c r="M943" s="21">
        <f>SUM(raw_data!AC944:'raw_data'!AH944)</f>
        <v>22.792012700000004</v>
      </c>
      <c r="N943" s="25">
        <f t="shared" si="59"/>
        <v>18.978041289373671</v>
      </c>
      <c r="O943">
        <f>raw_data!AI944</f>
        <v>60979403</v>
      </c>
      <c r="P943">
        <f>100*raw_data!AJ944/raw_data!AI944</f>
        <v>53.65591230862001</v>
      </c>
      <c r="Q943">
        <f>100*raw_data!AK944/raw_data!AI944</f>
        <v>0</v>
      </c>
      <c r="R943">
        <f>100*raw_data!AL944/raw_data!AI944</f>
        <v>70.000194983870216</v>
      </c>
      <c r="S943">
        <f>100*raw_data!AM944/raw_data!AI944</f>
        <v>66.752793562114732</v>
      </c>
      <c r="T943">
        <f>raw_data!AN944</f>
        <v>113275167854.506</v>
      </c>
      <c r="U943">
        <f>raw_data!AO944</f>
        <v>30</v>
      </c>
      <c r="V943">
        <f>100*raw_data!AP944/raw_data!AI944</f>
        <v>15.251051244302934</v>
      </c>
      <c r="W943">
        <f>100*raw_data!AQ944/raw_data!AI944</f>
        <v>0</v>
      </c>
    </row>
    <row r="944" spans="1:23" x14ac:dyDescent="0.35">
      <c r="A944" s="27" t="str">
        <f>raw_data!A945</f>
        <v>Europe_Non_EU</v>
      </c>
      <c r="B944" s="28">
        <f>raw_data!B945</f>
        <v>2002</v>
      </c>
      <c r="C944" s="33">
        <f>raw_data!C945+raw_data!D945</f>
        <v>1.471522317395592</v>
      </c>
      <c r="D944" s="33">
        <f>SUM(raw_data!E945:'raw_data'!J945)</f>
        <v>16.425768574575901</v>
      </c>
      <c r="E944" s="31">
        <f t="shared" si="56"/>
        <v>11.16243252337989</v>
      </c>
      <c r="F944" s="21">
        <f>raw_data!K945+raw_data!L945</f>
        <v>0.17426030000000001</v>
      </c>
      <c r="G944" s="21">
        <f>SUM(raw_data!M945:'raw_data'!R945)</f>
        <v>0.7317362999999999</v>
      </c>
      <c r="H944" s="25">
        <f t="shared" si="57"/>
        <v>4.1990992784931498</v>
      </c>
      <c r="I944" s="21">
        <f>raw_data!S945+raw_data!T945</f>
        <v>0.72617129999999996</v>
      </c>
      <c r="J944" s="21">
        <f>SUM(raw_data!U945:'raw_data'!Z945)</f>
        <v>0.25646610000000003</v>
      </c>
      <c r="K944" s="25">
        <f t="shared" si="58"/>
        <v>0.35317575894282799</v>
      </c>
      <c r="L944" s="21">
        <f>raw_data!AA945+raw_data!AB945</f>
        <v>2.6183386</v>
      </c>
      <c r="M944" s="21">
        <f>SUM(raw_data!AC945:'raw_data'!AH945)</f>
        <v>18.333967499999996</v>
      </c>
      <c r="N944" s="25">
        <f t="shared" si="59"/>
        <v>7.0021377296274805</v>
      </c>
      <c r="O944">
        <f>raw_data!AI945</f>
        <v>87666764</v>
      </c>
      <c r="P944">
        <f>100*raw_data!AJ945/raw_data!AI945</f>
        <v>50.120039790678256</v>
      </c>
      <c r="Q944">
        <f>100*raw_data!AK945/raw_data!AI945</f>
        <v>0</v>
      </c>
      <c r="R944">
        <f>100*raw_data!AL945/raw_data!AI945</f>
        <v>3.9871050789555778</v>
      </c>
      <c r="S944">
        <f>100*raw_data!AM945/raw_data!AI945</f>
        <v>62.185980766895881</v>
      </c>
      <c r="T944">
        <f>raw_data!AN945</f>
        <v>513398346921.85999</v>
      </c>
      <c r="U944">
        <f>raw_data!AO945</f>
        <v>0</v>
      </c>
      <c r="V944">
        <f>100*raw_data!AP945/raw_data!AI945</f>
        <v>14.144470987887724</v>
      </c>
      <c r="W944">
        <f>100*raw_data!AQ945/raw_data!AI945</f>
        <v>0</v>
      </c>
    </row>
    <row r="945" spans="1:23" x14ac:dyDescent="0.35">
      <c r="A945" s="27" t="str">
        <f>raw_data!A946</f>
        <v>European Free Trade Association</v>
      </c>
      <c r="B945" s="28">
        <f>raw_data!B946</f>
        <v>2002</v>
      </c>
      <c r="C945" s="33">
        <f>raw_data!C946+raw_data!D946</f>
        <v>0.1144882768610474</v>
      </c>
      <c r="D945" s="33">
        <f>SUM(raw_data!E946:'raw_data'!J946)</f>
        <v>4.9754982286745388</v>
      </c>
      <c r="E945" s="31">
        <f t="shared" si="56"/>
        <v>43.458582529923319</v>
      </c>
      <c r="F945" s="21">
        <f>raw_data!K946+raw_data!L946</f>
        <v>0.1421357</v>
      </c>
      <c r="G945" s="21">
        <f>SUM(raw_data!M946:'raw_data'!R946)</f>
        <v>0.48396079999999997</v>
      </c>
      <c r="H945" s="25">
        <f t="shared" si="57"/>
        <v>3.4049207904840229</v>
      </c>
      <c r="I945" s="21">
        <f>raw_data!S946+raw_data!T946</f>
        <v>1.8396E-3</v>
      </c>
      <c r="J945" s="21">
        <f>SUM(raw_data!U946:'raw_data'!Z946)</f>
        <v>5.4839416000000005</v>
      </c>
      <c r="K945" s="25">
        <f t="shared" si="58"/>
        <v>2981.0510980647969</v>
      </c>
      <c r="L945" s="21">
        <f>raw_data!AA946+raw_data!AB946</f>
        <v>1.88638E-2</v>
      </c>
      <c r="M945" s="21">
        <f>SUM(raw_data!AC946:'raw_data'!AH946)</f>
        <v>12.003382800000001</v>
      </c>
      <c r="N945" s="25">
        <f t="shared" si="59"/>
        <v>636.31838759952927</v>
      </c>
      <c r="O945">
        <f>raw_data!AI946</f>
        <v>12144128</v>
      </c>
      <c r="P945">
        <f>100*raw_data!AJ946/raw_data!AI946</f>
        <v>50.83549020563683</v>
      </c>
      <c r="Q945">
        <f>100*raw_data!AK946/raw_data!AI946</f>
        <v>0</v>
      </c>
      <c r="R945">
        <f>100*raw_data!AL946/raw_data!AI946</f>
        <v>49.907881405729583</v>
      </c>
      <c r="S945">
        <f>100*raw_data!AM946/raw_data!AI946</f>
        <v>74.939880409692648</v>
      </c>
      <c r="T945">
        <f>raw_data!AN946</f>
        <v>865476592570.729</v>
      </c>
      <c r="U945">
        <f>raw_data!AO946</f>
        <v>32</v>
      </c>
      <c r="V945">
        <f>100*raw_data!AP946/raw_data!AI946</f>
        <v>0</v>
      </c>
      <c r="W945">
        <f>100*raw_data!AQ946/raw_data!AI946</f>
        <v>0</v>
      </c>
    </row>
    <row r="946" spans="1:23" x14ac:dyDescent="0.35">
      <c r="A946" s="27" t="str">
        <f>raw_data!A947</f>
        <v>India</v>
      </c>
      <c r="B946" s="28">
        <f>raw_data!B947</f>
        <v>2002</v>
      </c>
      <c r="C946" s="33">
        <f>raw_data!C947+raw_data!D947</f>
        <v>15.251337166725911</v>
      </c>
      <c r="D946" s="33">
        <f>SUM(raw_data!E947:'raw_data'!J947)</f>
        <v>79.70944167330191</v>
      </c>
      <c r="E946" s="31">
        <f t="shared" si="56"/>
        <v>5.2263903683937487</v>
      </c>
      <c r="F946" s="21">
        <f>raw_data!K947+raw_data!L947</f>
        <v>2.0391748000000001</v>
      </c>
      <c r="G946" s="21">
        <f>SUM(raw_data!M947:'raw_data'!R947)</f>
        <v>3.1778899999999999E-2</v>
      </c>
      <c r="H946" s="25">
        <f t="shared" si="57"/>
        <v>1.5584196116978298E-2</v>
      </c>
      <c r="I946" s="21">
        <f>raw_data!S947+raw_data!T947</f>
        <v>0.88871319999999998</v>
      </c>
      <c r="J946" s="21">
        <f>SUM(raw_data!U947:'raw_data'!Z947)</f>
        <v>1.2507855000000001</v>
      </c>
      <c r="K946" s="25">
        <f t="shared" si="58"/>
        <v>1.4074118624546144</v>
      </c>
      <c r="L946" s="21">
        <f>raw_data!AA947+raw_data!AB947</f>
        <v>20.436019999999999</v>
      </c>
      <c r="M946" s="21">
        <f>SUM(raw_data!AC947:'raw_data'!AH947)</f>
        <v>98.9245904</v>
      </c>
      <c r="N946" s="25">
        <f t="shared" si="59"/>
        <v>4.8406974743614466</v>
      </c>
      <c r="O946">
        <f>raw_data!AI947</f>
        <v>1098313039</v>
      </c>
      <c r="P946">
        <f>100*raw_data!AJ947/raw_data!AI947</f>
        <v>48.253835398561627</v>
      </c>
      <c r="Q946">
        <f>100*raw_data!AK947/raw_data!AI947</f>
        <v>0</v>
      </c>
      <c r="R946">
        <f>100*raw_data!AL947/raw_data!AI947</f>
        <v>75.560066259033093</v>
      </c>
      <c r="S946">
        <f>100*raw_data!AM947/raw_data!AI947</f>
        <v>28.244000024113344</v>
      </c>
      <c r="T946">
        <f>raw_data!AN947</f>
        <v>871073122272.88794</v>
      </c>
      <c r="U946">
        <f>raw_data!AO947</f>
        <v>0</v>
      </c>
      <c r="V946">
        <f>100*raw_data!AP947/raw_data!AI947</f>
        <v>1.0743749351044534</v>
      </c>
      <c r="W946">
        <f>100*raw_data!AQ947/raw_data!AI947</f>
        <v>0</v>
      </c>
    </row>
    <row r="947" spans="1:23" x14ac:dyDescent="0.35">
      <c r="A947" s="27" t="str">
        <f>raw_data!A948</f>
        <v>Indonesia</v>
      </c>
      <c r="B947" s="28">
        <f>raw_data!B948</f>
        <v>2002</v>
      </c>
      <c r="C947" s="33">
        <f>raw_data!C948+raw_data!D948</f>
        <v>1.744683303368449</v>
      </c>
      <c r="D947" s="33">
        <f>SUM(raw_data!E948:'raw_data'!J948)</f>
        <v>9.7921134963724121</v>
      </c>
      <c r="E947" s="31">
        <f t="shared" si="56"/>
        <v>5.6125449687440927</v>
      </c>
      <c r="F947" s="21">
        <f>raw_data!K948+raw_data!L948</f>
        <v>0.2465434</v>
      </c>
      <c r="G947" s="21">
        <f>SUM(raw_data!M948:'raw_data'!R948)</f>
        <v>1.7582747000000003</v>
      </c>
      <c r="H947" s="25">
        <f t="shared" si="57"/>
        <v>7.1317046004881917</v>
      </c>
      <c r="I947" s="21">
        <f>raw_data!S948+raw_data!T948</f>
        <v>0.17246</v>
      </c>
      <c r="J947" s="21">
        <f>SUM(raw_data!U948:'raw_data'!Z948)</f>
        <v>1.1738040000000001</v>
      </c>
      <c r="K947" s="25">
        <f t="shared" si="58"/>
        <v>6.8062391279137193</v>
      </c>
      <c r="L947" s="21">
        <f>raw_data!AA948+raw_data!AB948</f>
        <v>1.9460397999999999</v>
      </c>
      <c r="M947" s="21">
        <f>SUM(raw_data!AC948:'raw_data'!AH948)</f>
        <v>9.7050213999999997</v>
      </c>
      <c r="N947" s="25">
        <f t="shared" si="59"/>
        <v>4.9870621351115227</v>
      </c>
      <c r="O947">
        <f>raw_data!AI948</f>
        <v>220115092</v>
      </c>
      <c r="P947">
        <f>100*raw_data!AJ948/raw_data!AI948</f>
        <v>49.690706805328915</v>
      </c>
      <c r="Q947">
        <f>100*raw_data!AK948/raw_data!AI948</f>
        <v>0</v>
      </c>
      <c r="R947">
        <f>100*raw_data!AL948/raw_data!AI948</f>
        <v>95.054023828588726</v>
      </c>
      <c r="S947">
        <f>100*raw_data!AM948/raw_data!AI948</f>
        <v>43.567999871630789</v>
      </c>
      <c r="T947">
        <f>raw_data!AN948</f>
        <v>427825582141.88501</v>
      </c>
      <c r="U947">
        <f>raw_data!AO948</f>
        <v>32</v>
      </c>
      <c r="V947">
        <f>100*raw_data!AP948/raw_data!AI948</f>
        <v>1.9080926990685401</v>
      </c>
      <c r="W947">
        <f>100*raw_data!AQ948/raw_data!AI948</f>
        <v>0</v>
      </c>
    </row>
    <row r="948" spans="1:23" x14ac:dyDescent="0.35">
      <c r="A948" s="27" t="str">
        <f>raw_data!A949</f>
        <v>Japan</v>
      </c>
      <c r="B948" s="28">
        <f>raw_data!B949</f>
        <v>2002</v>
      </c>
      <c r="C948" s="33">
        <f>raw_data!C949+raw_data!D949</f>
        <v>0.63453669606822394</v>
      </c>
      <c r="D948" s="33">
        <f>SUM(raw_data!E949:'raw_data'!J949)</f>
        <v>27.157037905226119</v>
      </c>
      <c r="E948" s="31">
        <f t="shared" si="56"/>
        <v>42.798214939339388</v>
      </c>
      <c r="F948" s="21">
        <f>raw_data!K949+raw_data!L949</f>
        <v>0.50279359999999995</v>
      </c>
      <c r="G948" s="21">
        <f>SUM(raw_data!M949:'raw_data'!R949)</f>
        <v>5.0107057999999993</v>
      </c>
      <c r="H948" s="25">
        <f t="shared" si="57"/>
        <v>9.9657310673803323</v>
      </c>
      <c r="I948" s="21">
        <f>raw_data!S949+raw_data!T949</f>
        <v>3.7829000000000001E-3</v>
      </c>
      <c r="J948" s="21">
        <f>SUM(raw_data!U949:'raw_data'!Z949)</f>
        <v>0.46544439999999992</v>
      </c>
      <c r="K948" s="25">
        <f t="shared" si="58"/>
        <v>123.03904411959077</v>
      </c>
      <c r="L948" s="21">
        <f>raw_data!AA949+raw_data!AB949</f>
        <v>0.1521806</v>
      </c>
      <c r="M948" s="21">
        <f>SUM(raw_data!AC949:'raw_data'!AH949)</f>
        <v>20.451354800000001</v>
      </c>
      <c r="N948" s="25">
        <f t="shared" si="59"/>
        <v>134.38871183317715</v>
      </c>
      <c r="O948">
        <f>raw_data!AI949</f>
        <v>127445000</v>
      </c>
      <c r="P948">
        <f>100*raw_data!AJ949/raw_data!AI949</f>
        <v>51.076109694377969</v>
      </c>
      <c r="Q948">
        <f>100*raw_data!AK949/raw_data!AI949</f>
        <v>0</v>
      </c>
      <c r="R948">
        <f>100*raw_data!AL949/raw_data!AI949</f>
        <v>0</v>
      </c>
      <c r="S948">
        <f>100*raw_data!AM949/raw_data!AI949</f>
        <v>81.646999882302168</v>
      </c>
      <c r="T948">
        <f>raw_data!AN949</f>
        <v>4003827945768.7998</v>
      </c>
      <c r="U948">
        <f>raw_data!AO949</f>
        <v>0</v>
      </c>
      <c r="V948">
        <f>100*raw_data!AP949/raw_data!AI949</f>
        <v>1.8047000666954371</v>
      </c>
      <c r="W948">
        <f>100*raw_data!AQ949/raw_data!AI949</f>
        <v>0</v>
      </c>
    </row>
    <row r="949" spans="1:23" x14ac:dyDescent="0.35">
      <c r="A949" s="27" t="str">
        <f>raw_data!A950</f>
        <v>Mexico</v>
      </c>
      <c r="B949" s="28">
        <f>raw_data!B950</f>
        <v>2002</v>
      </c>
      <c r="C949" s="33">
        <f>raw_data!C950+raw_data!D950</f>
        <v>1.708671234447777</v>
      </c>
      <c r="D949" s="33">
        <f>SUM(raw_data!E950:'raw_data'!J950)</f>
        <v>21.110864611096392</v>
      </c>
      <c r="E949" s="31">
        <f t="shared" si="56"/>
        <v>12.35513549095311</v>
      </c>
      <c r="F949" s="21">
        <f>raw_data!K950+raw_data!L950</f>
        <v>0.3576607</v>
      </c>
      <c r="G949" s="21">
        <f>SUM(raw_data!M950:'raw_data'!R950)</f>
        <v>4.3028395000000002</v>
      </c>
      <c r="H949" s="25">
        <f t="shared" si="57"/>
        <v>12.03050684629315</v>
      </c>
      <c r="I949" s="21">
        <f>raw_data!S950+raw_data!T950</f>
        <v>0.21990849999999998</v>
      </c>
      <c r="J949" s="21">
        <f>SUM(raw_data!U950:'raw_data'!Z950)</f>
        <v>0.5002643</v>
      </c>
      <c r="K949" s="25">
        <f t="shared" si="58"/>
        <v>2.2748747774642637</v>
      </c>
      <c r="L949" s="21">
        <f>raw_data!AA950+raw_data!AB950</f>
        <v>1.8149318000000001</v>
      </c>
      <c r="M949" s="21">
        <f>SUM(raw_data!AC950:'raw_data'!AH950)</f>
        <v>18.521474999999999</v>
      </c>
      <c r="N949" s="25">
        <f t="shared" si="59"/>
        <v>10.205052884080821</v>
      </c>
      <c r="O949">
        <f>raw_data!AI950</f>
        <v>100917081</v>
      </c>
      <c r="P949">
        <f>100*raw_data!AJ950/raw_data!AI950</f>
        <v>51.062440064036338</v>
      </c>
      <c r="Q949">
        <f>100*raw_data!AK950/raw_data!AI950</f>
        <v>0</v>
      </c>
      <c r="R949">
        <f>100*raw_data!AL950/raw_data!AI950</f>
        <v>99.046631164450744</v>
      </c>
      <c r="S949">
        <f>100*raw_data!AM950/raw_data!AI950</f>
        <v>75.364999905219221</v>
      </c>
      <c r="T949">
        <f>raw_data!AN950</f>
        <v>872547335029.64294</v>
      </c>
      <c r="U949">
        <f>raw_data!AO950</f>
        <v>50</v>
      </c>
      <c r="V949">
        <f>100*raw_data!AP950/raw_data!AI950</f>
        <v>13.37731914778629</v>
      </c>
      <c r="W949">
        <f>100*raw_data!AQ950/raw_data!AI950</f>
        <v>0</v>
      </c>
    </row>
    <row r="950" spans="1:23" x14ac:dyDescent="0.35">
      <c r="A950" s="27" t="str">
        <f>raw_data!A951</f>
        <v>Middle East</v>
      </c>
      <c r="B950" s="28">
        <f>raw_data!B951</f>
        <v>2002</v>
      </c>
      <c r="C950" s="33">
        <f>raw_data!C951+raw_data!D951</f>
        <v>2.0552747415624038</v>
      </c>
      <c r="D950" s="33">
        <f>SUM(raw_data!E951:'raw_data'!J951)</f>
        <v>20.439370355532112</v>
      </c>
      <c r="E950" s="31">
        <f t="shared" si="56"/>
        <v>9.9448360563192946</v>
      </c>
      <c r="F950" s="21">
        <f>raw_data!K951+raw_data!L951</f>
        <v>0.87331080000000005</v>
      </c>
      <c r="G950" s="21">
        <f>SUM(raw_data!M951:'raw_data'!R951)</f>
        <v>6.4474535999999993</v>
      </c>
      <c r="H950" s="25">
        <f t="shared" si="57"/>
        <v>7.3827709447770475</v>
      </c>
      <c r="I950" s="21">
        <f>raw_data!S951+raw_data!T951</f>
        <v>0.47157289999999996</v>
      </c>
      <c r="J950" s="21">
        <f>SUM(raw_data!U951:'raw_data'!Z951)</f>
        <v>1.3407121</v>
      </c>
      <c r="K950" s="25">
        <f t="shared" si="58"/>
        <v>2.843064349117602</v>
      </c>
      <c r="L950" s="21">
        <f>raw_data!AA951+raw_data!AB951</f>
        <v>1.8998160999999998</v>
      </c>
      <c r="M950" s="21">
        <f>SUM(raw_data!AC951:'raw_data'!AH951)</f>
        <v>18.651174600000001</v>
      </c>
      <c r="N950" s="25">
        <f t="shared" si="59"/>
        <v>9.8173579011147467</v>
      </c>
      <c r="O950">
        <f>raw_data!AI951</f>
        <v>181944308</v>
      </c>
      <c r="P950">
        <f>100*raw_data!AJ951/raw_data!AI951</f>
        <v>48.115473334840459</v>
      </c>
      <c r="Q950">
        <f>100*raw_data!AK951/raw_data!AI951</f>
        <v>0.98411652427181184</v>
      </c>
      <c r="R950">
        <f>100*raw_data!AL951/raw_data!AI951</f>
        <v>21.578497525737379</v>
      </c>
      <c r="S950">
        <f>100*raw_data!AM951/raw_data!AI951</f>
        <v>65.363926086657244</v>
      </c>
      <c r="T950">
        <f>raw_data!AN951</f>
        <v>1403789119542.9199</v>
      </c>
      <c r="U950">
        <f>raw_data!AO951</f>
        <v>38</v>
      </c>
      <c r="V950">
        <f>100*raw_data!AP951/raw_data!AI951</f>
        <v>10.99237465565562</v>
      </c>
      <c r="W950">
        <f>100*raw_data!AQ951/raw_data!AI951</f>
        <v>0</v>
      </c>
    </row>
    <row r="951" spans="1:23" x14ac:dyDescent="0.35">
      <c r="A951" s="27" t="str">
        <f>raw_data!A952</f>
        <v>Pakistan</v>
      </c>
      <c r="B951" s="28">
        <f>raw_data!B952</f>
        <v>2002</v>
      </c>
      <c r="C951" s="33">
        <f>raw_data!C952+raw_data!D952</f>
        <v>1.084019631439316</v>
      </c>
      <c r="D951" s="33">
        <f>SUM(raw_data!E952:'raw_data'!J952)</f>
        <v>25.93626399018455</v>
      </c>
      <c r="E951" s="31">
        <f t="shared" si="56"/>
        <v>23.926009490942025</v>
      </c>
      <c r="F951" s="21">
        <f>raw_data!K952+raw_data!L952</f>
        <v>0.42491390000000001</v>
      </c>
      <c r="G951" s="21">
        <f>SUM(raw_data!M952:'raw_data'!R952)</f>
        <v>6.58411E-2</v>
      </c>
      <c r="H951" s="25">
        <f t="shared" si="57"/>
        <v>0.15495162667072082</v>
      </c>
      <c r="I951" s="21">
        <f>raw_data!S952+raw_data!T952</f>
        <v>6.3163800000000006E-2</v>
      </c>
      <c r="J951" s="21">
        <f>SUM(raw_data!U952:'raw_data'!Z952)</f>
        <v>0.13859639999999998</v>
      </c>
      <c r="K951" s="25">
        <f t="shared" si="58"/>
        <v>2.1942378387620751</v>
      </c>
      <c r="L951" s="21">
        <f>raw_data!AA952+raw_data!AB952</f>
        <v>1.03366</v>
      </c>
      <c r="M951" s="21">
        <f>SUM(raw_data!AC952:'raw_data'!AH952)</f>
        <v>30.1662076</v>
      </c>
      <c r="N951" s="25">
        <f t="shared" si="59"/>
        <v>29.183878257841069</v>
      </c>
      <c r="O951">
        <f>raw_data!AI952</f>
        <v>163262807</v>
      </c>
      <c r="P951">
        <f>100*raw_data!AJ952/raw_data!AI952</f>
        <v>48.378694726227508</v>
      </c>
      <c r="Q951">
        <f>100*raw_data!AK952/raw_data!AI952</f>
        <v>0</v>
      </c>
      <c r="R951">
        <f>100*raw_data!AL952/raw_data!AI952</f>
        <v>0</v>
      </c>
      <c r="S951">
        <f>100*raw_data!AM952/raw_data!AI952</f>
        <v>33.380000014332722</v>
      </c>
      <c r="T951">
        <f>raw_data!AN952</f>
        <v>155499344948.29401</v>
      </c>
      <c r="U951">
        <f>raw_data!AO952</f>
        <v>0</v>
      </c>
      <c r="V951">
        <f>100*raw_data!AP952/raw_data!AI952</f>
        <v>2.0212809400000089</v>
      </c>
      <c r="W951">
        <f>100*raw_data!AQ952/raw_data!AI952</f>
        <v>0</v>
      </c>
    </row>
    <row r="952" spans="1:23" x14ac:dyDescent="0.35">
      <c r="A952" s="27" t="str">
        <f>raw_data!A953</f>
        <v>Russia</v>
      </c>
      <c r="B952" s="28">
        <f>raw_data!B953</f>
        <v>2002</v>
      </c>
      <c r="C952" s="33">
        <f>raw_data!C953+raw_data!D953</f>
        <v>0.37328761195793703</v>
      </c>
      <c r="D952" s="33">
        <f>SUM(raw_data!E953:'raw_data'!J953)</f>
        <v>33.607051599553706</v>
      </c>
      <c r="E952" s="31">
        <f t="shared" si="56"/>
        <v>90.029913993879418</v>
      </c>
      <c r="F952" s="21">
        <f>raw_data!K953+raw_data!L953</f>
        <v>0.21940080000000001</v>
      </c>
      <c r="G952" s="21">
        <f>SUM(raw_data!M953:'raw_data'!R953)</f>
        <v>3.7560526999999997</v>
      </c>
      <c r="H952" s="25">
        <f t="shared" si="57"/>
        <v>17.119594367933022</v>
      </c>
      <c r="I952" s="21">
        <f>raw_data!S953+raw_data!T953</f>
        <v>8.7948200000000004E-2</v>
      </c>
      <c r="J952" s="21">
        <f>SUM(raw_data!U953:'raw_data'!Z953)</f>
        <v>2.2563043000000005</v>
      </c>
      <c r="K952" s="25">
        <f t="shared" si="58"/>
        <v>25.654923011499957</v>
      </c>
      <c r="L952" s="21">
        <f>raw_data!AA953+raw_data!AB953</f>
        <v>1.6566943999999999</v>
      </c>
      <c r="M952" s="21">
        <f>SUM(raw_data!AC953:'raw_data'!AH953)</f>
        <v>43.811369199999994</v>
      </c>
      <c r="N952" s="25">
        <f t="shared" si="59"/>
        <v>26.445051785048587</v>
      </c>
      <c r="O952">
        <f>raw_data!AI953</f>
        <v>145306497</v>
      </c>
      <c r="P952">
        <f>100*raw_data!AJ953/raw_data!AI953</f>
        <v>53.398484996854613</v>
      </c>
      <c r="Q952">
        <f>100*raw_data!AK953/raw_data!AI953</f>
        <v>89.209472856537175</v>
      </c>
      <c r="R952">
        <f>100*raw_data!AL953/raw_data!AI953</f>
        <v>0</v>
      </c>
      <c r="S952">
        <f>100*raw_data!AM953/raw_data!AI953</f>
        <v>73.341000024245304</v>
      </c>
      <c r="T952">
        <f>raw_data!AN953</f>
        <v>858786343656.48401</v>
      </c>
      <c r="U952">
        <f>raw_data!AO953</f>
        <v>37</v>
      </c>
      <c r="V952">
        <f>100*raw_data!AP953/raw_data!AI953</f>
        <v>15.209230458566488</v>
      </c>
      <c r="W952">
        <f>100*raw_data!AQ953/raw_data!AI953</f>
        <v>0</v>
      </c>
    </row>
    <row r="953" spans="1:23" x14ac:dyDescent="0.35">
      <c r="A953" s="27" t="str">
        <f>raw_data!A954</f>
        <v>South Africa</v>
      </c>
      <c r="B953" s="28">
        <f>raw_data!B954</f>
        <v>2002</v>
      </c>
      <c r="C953" s="33">
        <f>raw_data!C954+raw_data!D954</f>
        <v>0.20520528373626359</v>
      </c>
      <c r="D953" s="33">
        <f>SUM(raw_data!E954:'raw_data'!J954)</f>
        <v>5.0616052012002246</v>
      </c>
      <c r="E953" s="31">
        <f t="shared" si="56"/>
        <v>24.666056882363524</v>
      </c>
      <c r="F953" s="21">
        <f>raw_data!K954+raw_data!L954</f>
        <v>0.1004898</v>
      </c>
      <c r="G953" s="21">
        <f>SUM(raw_data!M954:'raw_data'!R954)</f>
        <v>0.34199789999999997</v>
      </c>
      <c r="H953" s="25">
        <f t="shared" si="57"/>
        <v>3.4033095896299916</v>
      </c>
      <c r="I953" s="21">
        <f>raw_data!S954+raw_data!T954</f>
        <v>5.6986099999999998E-2</v>
      </c>
      <c r="J953" s="21">
        <f>SUM(raw_data!U954:'raw_data'!Z954)</f>
        <v>0.46077170000000001</v>
      </c>
      <c r="K953" s="25">
        <f t="shared" si="58"/>
        <v>8.0856858075916769</v>
      </c>
      <c r="L953" s="21">
        <f>raw_data!AA954+raw_data!AB954</f>
        <v>0.23610899999999999</v>
      </c>
      <c r="M953" s="21">
        <f>SUM(raw_data!AC954:'raw_data'!AH954)</f>
        <v>5.7171890000000003</v>
      </c>
      <c r="N953" s="25">
        <f t="shared" si="59"/>
        <v>24.214193444553153</v>
      </c>
      <c r="O953">
        <f>raw_data!AI954</f>
        <v>47661514</v>
      </c>
      <c r="P953">
        <f>100*raw_data!AJ954/raw_data!AI954</f>
        <v>52.410701850553885</v>
      </c>
      <c r="Q953">
        <f>100*raw_data!AK954/raw_data!AI954</f>
        <v>47.239590416703926</v>
      </c>
      <c r="R953">
        <f>100*raw_data!AL954/raw_data!AI954</f>
        <v>86.340828367307012</v>
      </c>
      <c r="S953">
        <f>100*raw_data!AM954/raw_data!AI954</f>
        <v>57.897999211691008</v>
      </c>
      <c r="T953">
        <f>raw_data!AN954</f>
        <v>236102579035.79001</v>
      </c>
      <c r="U953">
        <f>raw_data!AO954</f>
        <v>0</v>
      </c>
      <c r="V953">
        <f>100*raw_data!AP954/raw_data!AI954</f>
        <v>12.169147627160983</v>
      </c>
      <c r="W953">
        <f>100*raw_data!AQ954/raw_data!AI954</f>
        <v>0</v>
      </c>
    </row>
    <row r="954" spans="1:23" x14ac:dyDescent="0.35">
      <c r="A954" s="27" t="str">
        <f>raw_data!A955</f>
        <v>South America_Northern</v>
      </c>
      <c r="B954" s="28">
        <f>raw_data!B955</f>
        <v>2002</v>
      </c>
      <c r="C954" s="33">
        <f>raw_data!C955+raw_data!D955</f>
        <v>0.16479225475205</v>
      </c>
      <c r="D954" s="33">
        <f>SUM(raw_data!E955:'raw_data'!J955)</f>
        <v>4.2563301362708224</v>
      </c>
      <c r="E954" s="31">
        <f t="shared" si="56"/>
        <v>25.828459854954886</v>
      </c>
      <c r="F954" s="21">
        <f>raw_data!K955+raw_data!L955</f>
        <v>0.13889599999999999</v>
      </c>
      <c r="G954" s="21">
        <f>SUM(raw_data!M955:'raw_data'!R955)</f>
        <v>0.88824730000000007</v>
      </c>
      <c r="H954" s="25">
        <f t="shared" si="57"/>
        <v>6.3950531332795766</v>
      </c>
      <c r="I954" s="21">
        <f>raw_data!S955+raw_data!T955</f>
        <v>8.6999999999999997E-6</v>
      </c>
      <c r="J954" s="21">
        <f>SUM(raw_data!U955:'raw_data'!Z955)</f>
        <v>0.11695499999999999</v>
      </c>
      <c r="K954" s="25">
        <f t="shared" si="58"/>
        <v>13443.103448275861</v>
      </c>
      <c r="L954" s="21">
        <f>raw_data!AA955+raw_data!AB955</f>
        <v>3.3962400000000004E-2</v>
      </c>
      <c r="M954" s="21">
        <f>SUM(raw_data!AC955:'raw_data'!AH955)</f>
        <v>3.5518853999999997</v>
      </c>
      <c r="N954" s="25">
        <f t="shared" si="59"/>
        <v>104.58287400183731</v>
      </c>
      <c r="O954">
        <f>raw_data!AI955</f>
        <v>26586918</v>
      </c>
      <c r="P954">
        <f>100*raw_data!AJ955/raw_data!AI955</f>
        <v>49.921085249520083</v>
      </c>
      <c r="Q954">
        <f>100*raw_data!AK955/raw_data!AI955</f>
        <v>0</v>
      </c>
      <c r="R954">
        <f>100*raw_data!AL955/raw_data!AI955</f>
        <v>87.613633893180094</v>
      </c>
      <c r="S954">
        <f>100*raw_data!AM955/raw_data!AI955</f>
        <v>85.781680298558868</v>
      </c>
      <c r="T954">
        <f>raw_data!AN955</f>
        <v>6103195492.4452496</v>
      </c>
      <c r="U954">
        <f>raw_data!AO955</f>
        <v>49</v>
      </c>
      <c r="V954">
        <f>100*raw_data!AP955/raw_data!AI955</f>
        <v>12.412119373896591</v>
      </c>
      <c r="W954">
        <f>100*raw_data!AQ955/raw_data!AI955</f>
        <v>0</v>
      </c>
    </row>
    <row r="955" spans="1:23" x14ac:dyDescent="0.35">
      <c r="A955" s="27" t="str">
        <f>raw_data!A956</f>
        <v>South America_Southern</v>
      </c>
      <c r="B955" s="28">
        <f>raw_data!B956</f>
        <v>2002</v>
      </c>
      <c r="C955" s="33">
        <f>raw_data!C956+raw_data!D956</f>
        <v>0.48638091136169698</v>
      </c>
      <c r="D955" s="33">
        <f>SUM(raw_data!E956:'raw_data'!J956)</f>
        <v>10.707790126201198</v>
      </c>
      <c r="E955" s="31">
        <f t="shared" si="56"/>
        <v>22.015235129649966</v>
      </c>
      <c r="F955" s="21">
        <f>raw_data!K956+raw_data!L956</f>
        <v>0.12709280000000001</v>
      </c>
      <c r="G955" s="21">
        <f>SUM(raw_data!M956:'raw_data'!R956)</f>
        <v>0.66141030000000001</v>
      </c>
      <c r="H955" s="25">
        <f t="shared" si="57"/>
        <v>5.2041523988770413</v>
      </c>
      <c r="I955" s="21">
        <f>raw_data!S956+raw_data!T956</f>
        <v>0.12743199999999999</v>
      </c>
      <c r="J955" s="21">
        <f>SUM(raw_data!U956:'raw_data'!Z956)</f>
        <v>13.864305199999999</v>
      </c>
      <c r="K955" s="25">
        <f t="shared" si="58"/>
        <v>108.79767405361291</v>
      </c>
      <c r="L955" s="21">
        <f>raw_data!AA956+raw_data!AB956</f>
        <v>0.58663379999999998</v>
      </c>
      <c r="M955" s="21">
        <f>SUM(raw_data!AC956:'raw_data'!AH956)</f>
        <v>26.710181400000003</v>
      </c>
      <c r="N955" s="25">
        <f t="shared" si="59"/>
        <v>45.531269081324673</v>
      </c>
      <c r="O955">
        <f>raw_data!AI956</f>
        <v>73592438</v>
      </c>
      <c r="P955">
        <f>100*raw_data!AJ956/raw_data!AI956</f>
        <v>50.078781192165422</v>
      </c>
      <c r="Q955">
        <f>100*raw_data!AK956/raw_data!AI956</f>
        <v>0</v>
      </c>
      <c r="R955">
        <f>100*raw_data!AL956/raw_data!AI956</f>
        <v>24.856129919218059</v>
      </c>
      <c r="S955">
        <f>100*raw_data!AM956/raw_data!AI956</f>
        <v>72.572330053802546</v>
      </c>
      <c r="T955">
        <f>raw_data!AN956</f>
        <v>361114661204.57098</v>
      </c>
      <c r="U955">
        <f>raw_data!AO956</f>
        <v>0</v>
      </c>
      <c r="V955">
        <f>100*raw_data!AP956/raw_data!AI956</f>
        <v>9.9194974353207321</v>
      </c>
      <c r="W955">
        <f>100*raw_data!AQ956/raw_data!AI956</f>
        <v>0</v>
      </c>
    </row>
    <row r="956" spans="1:23" x14ac:dyDescent="0.35">
      <c r="A956" s="27" t="str">
        <f>raw_data!A957</f>
        <v>South Asia</v>
      </c>
      <c r="B956" s="28">
        <f>raw_data!B957</f>
        <v>2002</v>
      </c>
      <c r="C956" s="33">
        <f>raw_data!C957+raw_data!D957</f>
        <v>1.157932929225219</v>
      </c>
      <c r="D956" s="33">
        <f>SUM(raw_data!E957:'raw_data'!J957)</f>
        <v>9.7767294993409912</v>
      </c>
      <c r="E956" s="31">
        <f t="shared" si="56"/>
        <v>8.4432606177653735</v>
      </c>
      <c r="F956" s="21">
        <f>raw_data!K957+raw_data!L957</f>
        <v>0.55579640000000008</v>
      </c>
      <c r="G956" s="21">
        <f>SUM(raw_data!M957:'raw_data'!R957)</f>
        <v>1.0304247999999998</v>
      </c>
      <c r="H956" s="25">
        <f t="shared" si="57"/>
        <v>1.8539609108659207</v>
      </c>
      <c r="I956" s="21">
        <f>raw_data!S957+raw_data!T957</f>
        <v>8.1140900000000002E-2</v>
      </c>
      <c r="J956" s="21">
        <f>SUM(raw_data!U957:'raw_data'!Z957)</f>
        <v>0.16061650000000002</v>
      </c>
      <c r="K956" s="25">
        <f t="shared" si="58"/>
        <v>1.9794764415972712</v>
      </c>
      <c r="L956" s="21">
        <f>raw_data!AA957+raw_data!AB957</f>
        <v>0.80023619999999995</v>
      </c>
      <c r="M956" s="21">
        <f>SUM(raw_data!AC957:'raw_data'!AH957)</f>
        <v>9.9185396000000008</v>
      </c>
      <c r="N956" s="25">
        <f t="shared" si="59"/>
        <v>12.394515019440512</v>
      </c>
      <c r="O956">
        <f>raw_data!AI957</f>
        <v>200494299</v>
      </c>
      <c r="P956">
        <f>100*raw_data!AJ957/raw_data!AI957</f>
        <v>49.372760469363769</v>
      </c>
      <c r="Q956">
        <f>100*raw_data!AK957/raw_data!AI957</f>
        <v>0</v>
      </c>
      <c r="R956">
        <f>100*raw_data!AL957/raw_data!AI957</f>
        <v>9.7699311639778852</v>
      </c>
      <c r="S956">
        <f>100*raw_data!AM957/raw_data!AI957</f>
        <v>22.571678210161977</v>
      </c>
      <c r="T956">
        <f>raw_data!AN957</f>
        <v>154178552840.12299</v>
      </c>
      <c r="U956">
        <f>raw_data!AO957</f>
        <v>40</v>
      </c>
      <c r="V956">
        <f>100*raw_data!AP957/raw_data!AI957</f>
        <v>0</v>
      </c>
      <c r="W956">
        <f>100*raw_data!AQ957/raw_data!AI957</f>
        <v>0</v>
      </c>
    </row>
    <row r="957" spans="1:23" x14ac:dyDescent="0.35">
      <c r="A957" s="27" t="str">
        <f>raw_data!A958</f>
        <v>South Korea</v>
      </c>
      <c r="B957" s="28">
        <f>raw_data!B958</f>
        <v>2002</v>
      </c>
      <c r="C957" s="33">
        <f>raw_data!C958+raw_data!D958</f>
        <v>0.23156826516361101</v>
      </c>
      <c r="D957" s="33">
        <f>SUM(raw_data!E958:'raw_data'!J958)</f>
        <v>7.1383119902208785</v>
      </c>
      <c r="E957" s="31">
        <f t="shared" si="56"/>
        <v>30.825950978979844</v>
      </c>
      <c r="F957" s="21">
        <f>raw_data!K958+raw_data!L958</f>
        <v>0.135047</v>
      </c>
      <c r="G957" s="21">
        <f>SUM(raw_data!M958:'raw_data'!R958)</f>
        <v>0.9992027</v>
      </c>
      <c r="H957" s="25">
        <f t="shared" si="57"/>
        <v>7.3989255592497427</v>
      </c>
      <c r="I957" s="21">
        <f>raw_data!S958+raw_data!T958</f>
        <v>1.6566999999999998E-2</v>
      </c>
      <c r="J957" s="21">
        <f>SUM(raw_data!U958:'raw_data'!Z958)</f>
        <v>0.69513930000000002</v>
      </c>
      <c r="K957" s="25">
        <f t="shared" si="58"/>
        <v>41.959274461278447</v>
      </c>
      <c r="L957" s="21">
        <f>raw_data!AA958+raw_data!AB958</f>
        <v>0.1208162</v>
      </c>
      <c r="M957" s="21">
        <f>SUM(raw_data!AC958:'raw_data'!AH958)</f>
        <v>7.3606400000000001</v>
      </c>
      <c r="N957" s="25">
        <f t="shared" si="59"/>
        <v>60.924280022050027</v>
      </c>
      <c r="O957">
        <f>raw_data!AI958</f>
        <v>47644736</v>
      </c>
      <c r="P957">
        <f>100*raw_data!AJ958/raw_data!AI958</f>
        <v>49.822912231059483</v>
      </c>
      <c r="Q957">
        <f>100*raw_data!AK958/raw_data!AI958</f>
        <v>0</v>
      </c>
      <c r="R957">
        <f>100*raw_data!AL958/raw_data!AI958</f>
        <v>94.813561355445444</v>
      </c>
      <c r="S957">
        <f>100*raw_data!AM958/raw_data!AI958</f>
        <v>80.299000922158541</v>
      </c>
      <c r="T957">
        <f>raw_data!AN958</f>
        <v>902246062108.94604</v>
      </c>
      <c r="U957">
        <f>raw_data!AO958</f>
        <v>0</v>
      </c>
      <c r="V957">
        <f>100*raw_data!AP958/raw_data!AI958</f>
        <v>2.3087545285170643</v>
      </c>
      <c r="W957">
        <f>100*raw_data!AQ958/raw_data!AI958</f>
        <v>0</v>
      </c>
    </row>
    <row r="958" spans="1:23" x14ac:dyDescent="0.35">
      <c r="A958" s="27" t="str">
        <f>raw_data!A959</f>
        <v>Southeast Asia</v>
      </c>
      <c r="B958" s="28">
        <f>raw_data!B959</f>
        <v>2002</v>
      </c>
      <c r="C958" s="33">
        <f>raw_data!C959+raw_data!D959</f>
        <v>2.4884784520060297</v>
      </c>
      <c r="D958" s="33">
        <f>SUM(raw_data!E959:'raw_data'!J959)</f>
        <v>27.884054358803184</v>
      </c>
      <c r="E958" s="31">
        <f t="shared" si="56"/>
        <v>11.205262531538136</v>
      </c>
      <c r="F958" s="21">
        <f>raw_data!K959+raw_data!L959</f>
        <v>0.43007430000000002</v>
      </c>
      <c r="G958" s="21">
        <f>SUM(raw_data!M959:'raw_data'!R959)</f>
        <v>6.0082336999999999</v>
      </c>
      <c r="H958" s="25">
        <f t="shared" si="57"/>
        <v>13.970222587120411</v>
      </c>
      <c r="I958" s="21">
        <f>raw_data!S959+raw_data!T959</f>
        <v>1.5196624999999999</v>
      </c>
      <c r="J958" s="21">
        <f>SUM(raw_data!U959:'raw_data'!Z959)</f>
        <v>5.1867508000000004</v>
      </c>
      <c r="K958" s="25">
        <f t="shared" si="58"/>
        <v>3.4130938942034832</v>
      </c>
      <c r="L958" s="21">
        <f>raw_data!AA959+raw_data!AB959</f>
        <v>5.1510066000000005</v>
      </c>
      <c r="M958" s="21">
        <f>SUM(raw_data!AC959:'raw_data'!AH959)</f>
        <v>28.952905000000001</v>
      </c>
      <c r="N958" s="25">
        <f t="shared" si="59"/>
        <v>5.6208246753168591</v>
      </c>
      <c r="O958">
        <f>raw_data!AI959</f>
        <v>352859235</v>
      </c>
      <c r="P958">
        <f>100*raw_data!AJ959/raw_data!AI959</f>
        <v>50.228597531250671</v>
      </c>
      <c r="Q958">
        <f>100*raw_data!AK959/raw_data!AI959</f>
        <v>1.0923052644491506E-2</v>
      </c>
      <c r="R958">
        <f>100*raw_data!AL959/raw_data!AI959</f>
        <v>16.70171307830444</v>
      </c>
      <c r="S958">
        <f>100*raw_data!AM959/raw_data!AI959</f>
        <v>37.493760365943096</v>
      </c>
      <c r="T958">
        <f>raw_data!AN959</f>
        <v>877645120494.802</v>
      </c>
      <c r="U958">
        <f>raw_data!AO959</f>
        <v>39</v>
      </c>
      <c r="V958">
        <f>100*raw_data!AP959/raw_data!AI959</f>
        <v>0</v>
      </c>
      <c r="W958">
        <f>100*raw_data!AQ959/raw_data!AI959</f>
        <v>0</v>
      </c>
    </row>
    <row r="959" spans="1:23" x14ac:dyDescent="0.35">
      <c r="A959" s="27" t="str">
        <f>raw_data!A960</f>
        <v>Taiwan</v>
      </c>
      <c r="B959" s="28">
        <f>raw_data!B960</f>
        <v>2002</v>
      </c>
      <c r="C959" s="33">
        <f>raw_data!C960+raw_data!D960</f>
        <v>0.31422121428571403</v>
      </c>
      <c r="D959" s="33">
        <f>SUM(raw_data!E960:'raw_data'!J960)</f>
        <v>3.861587211469276</v>
      </c>
      <c r="E959" s="31">
        <f t="shared" si="56"/>
        <v>12.289390518229061</v>
      </c>
      <c r="F959" s="21">
        <f>raw_data!K960+raw_data!L960</f>
        <v>0.15875410000000001</v>
      </c>
      <c r="G959" s="21">
        <f>SUM(raw_data!M960:'raw_data'!R960)</f>
        <v>0.81741319999999995</v>
      </c>
      <c r="H959" s="25">
        <f t="shared" si="57"/>
        <v>5.1489265474088537</v>
      </c>
      <c r="I959" s="21">
        <f>raw_data!S960+raw_data!T960</f>
        <v>3.2328000000000001E-3</v>
      </c>
      <c r="J959" s="21">
        <f>SUM(raw_data!U960:'raw_data'!Z960)</f>
        <v>0.75991590000000009</v>
      </c>
      <c r="K959" s="25">
        <f t="shared" si="58"/>
        <v>235.06430957683745</v>
      </c>
      <c r="L959" s="21">
        <f>raw_data!AA960+raw_data!AB960</f>
        <v>0.23867620000000001</v>
      </c>
      <c r="M959" s="21">
        <f>SUM(raw_data!AC960:'raw_data'!AH960)</f>
        <v>3.8991909000000002</v>
      </c>
      <c r="N959" s="25">
        <f t="shared" si="59"/>
        <v>16.336739482193867</v>
      </c>
      <c r="O959">
        <f>raw_data!AI960</f>
        <v>0</v>
      </c>
      <c r="P959" t="e">
        <f>100*raw_data!AJ960/raw_data!AI960</f>
        <v>#DIV/0!</v>
      </c>
      <c r="Q959" t="e">
        <f>100*raw_data!AK960/raw_data!AI960</f>
        <v>#DIV/0!</v>
      </c>
      <c r="R959" t="e">
        <f>100*raw_data!AL960/raw_data!AI960</f>
        <v>#DIV/0!</v>
      </c>
      <c r="S959" t="e">
        <f>100*raw_data!AM960/raw_data!AI960</f>
        <v>#DIV/0!</v>
      </c>
      <c r="T959">
        <f>raw_data!AN960</f>
        <v>0</v>
      </c>
      <c r="U959">
        <f>raw_data!AO960</f>
        <v>0</v>
      </c>
      <c r="V959" t="e">
        <f>100*raw_data!AP960/raw_data!AI960</f>
        <v>#DIV/0!</v>
      </c>
      <c r="W959" t="e">
        <f>100*raw_data!AQ960/raw_data!AI960</f>
        <v>#DIV/0!</v>
      </c>
    </row>
    <row r="960" spans="1:23" x14ac:dyDescent="0.35">
      <c r="A960" s="27" t="str">
        <f>raw_data!A961</f>
        <v>Argentina</v>
      </c>
      <c r="B960" s="28">
        <f>raw_data!B961</f>
        <v>2002</v>
      </c>
      <c r="C960" s="33">
        <f>raw_data!C961+raw_data!D961</f>
        <v>5.4803226307655405E-2</v>
      </c>
      <c r="D960" s="33">
        <f>SUM(raw_data!E961:'raw_data'!J961)</f>
        <v>11.122537651508472</v>
      </c>
      <c r="E960" s="31">
        <f t="shared" si="56"/>
        <v>202.95406677461935</v>
      </c>
      <c r="F960" s="21">
        <f>raw_data!K961+raw_data!L961</f>
        <v>7.918660000000001E-2</v>
      </c>
      <c r="G960" s="21">
        <f>SUM(raw_data!M961:'raw_data'!R961)</f>
        <v>0.1506719</v>
      </c>
      <c r="H960" s="25">
        <f t="shared" si="57"/>
        <v>1.9027449088608424</v>
      </c>
      <c r="I960" s="21">
        <f>raw_data!S961+raw_data!T961</f>
        <v>0.59068029999999994</v>
      </c>
      <c r="J960" s="21">
        <f>SUM(raw_data!U961:'raw_data'!Z961)</f>
        <v>2.9317141000000002</v>
      </c>
      <c r="K960" s="25">
        <f t="shared" si="58"/>
        <v>4.9632840302952381</v>
      </c>
      <c r="L960" s="21">
        <f>raw_data!AA961+raw_data!AB961</f>
        <v>0.63005619999999996</v>
      </c>
      <c r="M960" s="21">
        <f>SUM(raw_data!AC961:'raw_data'!AH961)</f>
        <v>14.9578904</v>
      </c>
      <c r="N960" s="25">
        <f t="shared" si="59"/>
        <v>23.74056536543883</v>
      </c>
      <c r="O960">
        <f>raw_data!AI961</f>
        <v>37885028</v>
      </c>
      <c r="P960">
        <f>100*raw_data!AJ961/raw_data!AI961</f>
        <v>50.68320656909637</v>
      </c>
      <c r="Q960">
        <f>100*raw_data!AK961/raw_data!AI961</f>
        <v>0</v>
      </c>
      <c r="R960">
        <f>100*raw_data!AL961/raw_data!AI961</f>
        <v>100.51583174229144</v>
      </c>
      <c r="S960">
        <f>100*raw_data!AM961/raw_data!AI961</f>
        <v>89.510001154017885</v>
      </c>
      <c r="T960">
        <f>raw_data!AN961</f>
        <v>336999433710.19299</v>
      </c>
      <c r="U960">
        <f>raw_data!AO961</f>
        <v>54</v>
      </c>
      <c r="V960">
        <f>100*raw_data!AP961/raw_data!AI961</f>
        <v>14.253651864794715</v>
      </c>
      <c r="W960">
        <f>100*raw_data!AQ961/raw_data!AI961</f>
        <v>0</v>
      </c>
    </row>
    <row r="961" spans="1:23" x14ac:dyDescent="0.35">
      <c r="A961" s="27" t="str">
        <f>raw_data!A962</f>
        <v>Colombia</v>
      </c>
      <c r="B961" s="28">
        <f>raw_data!B962</f>
        <v>2002</v>
      </c>
      <c r="C961" s="33">
        <f>raw_data!C962+raw_data!D962</f>
        <v>0.3658770623524133</v>
      </c>
      <c r="D961" s="33">
        <f>SUM(raw_data!E962:'raw_data'!J962)</f>
        <v>7.3869075360645482</v>
      </c>
      <c r="E961" s="31">
        <f t="shared" si="56"/>
        <v>20.189589061884039</v>
      </c>
      <c r="F961" s="21">
        <f>raw_data!K962+raw_data!L962</f>
        <v>0.19957069999999999</v>
      </c>
      <c r="G961" s="21">
        <f>SUM(raw_data!M962:'raw_data'!R962)</f>
        <v>0.13997010000000001</v>
      </c>
      <c r="H961" s="25">
        <f t="shared" si="57"/>
        <v>0.70135596056936222</v>
      </c>
      <c r="I961" s="21">
        <f>raw_data!S962+raw_data!T962</f>
        <v>5.9077000000000001E-3</v>
      </c>
      <c r="J961" s="21">
        <f>SUM(raw_data!U962:'raw_data'!Z962)</f>
        <v>0.26005600000000001</v>
      </c>
      <c r="K961" s="25">
        <f t="shared" si="58"/>
        <v>44.019838515835268</v>
      </c>
      <c r="L961" s="21">
        <f>raw_data!AA962+raw_data!AB962</f>
        <v>0.18325959999999999</v>
      </c>
      <c r="M961" s="21">
        <f>SUM(raw_data!AC962:'raw_data'!AH962)</f>
        <v>8.6454336000000005</v>
      </c>
      <c r="N961" s="25">
        <f t="shared" si="59"/>
        <v>47.175883828186905</v>
      </c>
      <c r="O961">
        <f>raw_data!AI962</f>
        <v>40454050</v>
      </c>
      <c r="P961">
        <f>100*raw_data!AJ962/raw_data!AI962</f>
        <v>50.396699465195695</v>
      </c>
      <c r="Q961">
        <f>100*raw_data!AK962/raw_data!AI962</f>
        <v>0</v>
      </c>
      <c r="R961">
        <f>100*raw_data!AL962/raw_data!AI962</f>
        <v>92.819603970430649</v>
      </c>
      <c r="S961">
        <f>100*raw_data!AM962/raw_data!AI962</f>
        <v>74.797000547534793</v>
      </c>
      <c r="T961">
        <f>raw_data!AN962</f>
        <v>163649041403.64899</v>
      </c>
      <c r="U961">
        <f>raw_data!AO962</f>
        <v>56</v>
      </c>
      <c r="V961">
        <f>100*raw_data!AP962/raw_data!AI962</f>
        <v>10.134955585411102</v>
      </c>
      <c r="W961">
        <f>100*raw_data!AQ962/raw_data!AI962</f>
        <v>0</v>
      </c>
    </row>
    <row r="962" spans="1:23" x14ac:dyDescent="0.35">
      <c r="A962" s="27" t="str">
        <f>raw_data!A963</f>
        <v>USA</v>
      </c>
      <c r="B962" s="28">
        <f>raw_data!B963</f>
        <v>2003</v>
      </c>
      <c r="C962" s="33">
        <f>raw_data!C963+raw_data!D963</f>
        <v>3.4134991552338496</v>
      </c>
      <c r="D962" s="33">
        <f>SUM(raw_data!E963:'raw_data'!J963)</f>
        <v>124.04344815569056</v>
      </c>
      <c r="E962" s="31">
        <f t="shared" si="56"/>
        <v>36.339088575867152</v>
      </c>
      <c r="F962" s="21">
        <f>raw_data!K963+raw_data!L963</f>
        <v>0.92942709999999995</v>
      </c>
      <c r="G962" s="21">
        <f>SUM(raw_data!M963:'raw_data'!R963)</f>
        <v>7.3824464999999995</v>
      </c>
      <c r="H962" s="25">
        <f t="shared" si="57"/>
        <v>7.9430075796154425</v>
      </c>
      <c r="I962" s="21">
        <f>raw_data!S963+raw_data!T963</f>
        <v>1.7386435</v>
      </c>
      <c r="J962" s="21">
        <f>SUM(raw_data!U963:'raw_data'!Z963)</f>
        <v>10.716860499999999</v>
      </c>
      <c r="K962" s="25">
        <f t="shared" si="58"/>
        <v>6.1639206082212938</v>
      </c>
      <c r="L962" s="21">
        <f>raw_data!AA963+raw_data!AB963</f>
        <v>4.8324237999999999</v>
      </c>
      <c r="M962" s="21">
        <f>SUM(raw_data!AC963:'raw_data'!AH963)</f>
        <v>132.59515540000001</v>
      </c>
      <c r="N962" s="25">
        <f t="shared" si="59"/>
        <v>27.438643812655673</v>
      </c>
      <c r="O962">
        <f>raw_data!AI963</f>
        <v>294042533</v>
      </c>
      <c r="P962">
        <f>100*raw_data!AJ963/raw_data!AI963</f>
        <v>50.76989491176775</v>
      </c>
      <c r="Q962">
        <f>100*raw_data!AK963/raw_data!AI963</f>
        <v>0</v>
      </c>
      <c r="R962">
        <f>100*raw_data!AL963/raw_data!AI963</f>
        <v>0</v>
      </c>
      <c r="S962">
        <f>100*raw_data!AM963/raw_data!AI963</f>
        <v>79.778552989135079</v>
      </c>
      <c r="T962">
        <f>raw_data!AN963</f>
        <v>14627471036181.4</v>
      </c>
      <c r="U962">
        <f>raw_data!AO963</f>
        <v>41</v>
      </c>
      <c r="V962">
        <f>100*raw_data!AP963/raw_data!AI963</f>
        <v>20.235167814990902</v>
      </c>
      <c r="W962">
        <f>100*raw_data!AQ963/raw_data!AI963</f>
        <v>0</v>
      </c>
    </row>
    <row r="963" spans="1:23" x14ac:dyDescent="0.35">
      <c r="A963" s="27" t="str">
        <f>raw_data!A964</f>
        <v>Africa_Eastern</v>
      </c>
      <c r="B963" s="28">
        <f>raw_data!B964</f>
        <v>2003</v>
      </c>
      <c r="C963" s="33">
        <f>raw_data!C964+raw_data!D964</f>
        <v>3.5328479862752262</v>
      </c>
      <c r="D963" s="33">
        <f>SUM(raw_data!E964:'raw_data'!J964)</f>
        <v>20.778658184852588</v>
      </c>
      <c r="E963" s="31">
        <f t="shared" ref="E963:E1026" si="60">D963/C963</f>
        <v>5.8815602215480745</v>
      </c>
      <c r="F963" s="21">
        <f>raw_data!K964+raw_data!L964</f>
        <v>0.18226909999999999</v>
      </c>
      <c r="G963" s="21">
        <f>SUM(raw_data!M964:'raw_data'!R964)</f>
        <v>0.4373358</v>
      </c>
      <c r="H963" s="25">
        <f t="shared" ref="H963:H1026" si="61">G963/F963</f>
        <v>2.399396277262575</v>
      </c>
      <c r="I963" s="21">
        <f>raw_data!S964+raw_data!T964</f>
        <v>0.16193640000000001</v>
      </c>
      <c r="J963" s="21">
        <f>SUM(raw_data!U964:'raw_data'!Z964)</f>
        <v>0.27687790000000007</v>
      </c>
      <c r="K963" s="25">
        <f t="shared" ref="K963:K1026" si="62">J963/I963</f>
        <v>1.7097940920015515</v>
      </c>
      <c r="L963" s="21">
        <f>raw_data!AA964+raw_data!AB964</f>
        <v>4.5864821999999998</v>
      </c>
      <c r="M963" s="21">
        <f>SUM(raw_data!AC964:'raw_data'!AH964)</f>
        <v>21.280199799999998</v>
      </c>
      <c r="N963" s="25">
        <f t="shared" ref="N963:N1026" si="63">M963/L963</f>
        <v>4.6397650469460014</v>
      </c>
      <c r="O963">
        <f>raw_data!AI964</f>
        <v>216626770</v>
      </c>
      <c r="P963">
        <f>100*raw_data!AJ964/raw_data!AI964</f>
        <v>50.20586513845911</v>
      </c>
      <c r="Q963">
        <f>100*raw_data!AK964/raw_data!AI964</f>
        <v>0</v>
      </c>
      <c r="R963">
        <f>100*raw_data!AL964/raw_data!AI964</f>
        <v>8.3445804043516869</v>
      </c>
      <c r="S963">
        <f>100*raw_data!AM964/raw_data!AI964</f>
        <v>20.941190232398331</v>
      </c>
      <c r="T963">
        <f>raw_data!AN964</f>
        <v>170619152306.98099</v>
      </c>
      <c r="U963">
        <f>raw_data!AO964</f>
        <v>0</v>
      </c>
      <c r="V963">
        <f>100*raw_data!AP964/raw_data!AI964</f>
        <v>0</v>
      </c>
      <c r="W963">
        <f>100*raw_data!AQ964/raw_data!AI964</f>
        <v>0</v>
      </c>
    </row>
    <row r="964" spans="1:23" x14ac:dyDescent="0.35">
      <c r="A964" s="27" t="str">
        <f>raw_data!A965</f>
        <v>Africa_Northern</v>
      </c>
      <c r="B964" s="28">
        <f>raw_data!B965</f>
        <v>2003</v>
      </c>
      <c r="C964" s="33">
        <f>raw_data!C965+raw_data!D965</f>
        <v>1.511117932780377</v>
      </c>
      <c r="D964" s="33">
        <f>SUM(raw_data!E965:'raw_data'!J965)</f>
        <v>16.649845870555954</v>
      </c>
      <c r="E964" s="31">
        <f t="shared" si="60"/>
        <v>11.018230615476265</v>
      </c>
      <c r="F964" s="21">
        <f>raw_data!K965+raw_data!L965</f>
        <v>0.78267589999999998</v>
      </c>
      <c r="G964" s="21">
        <f>SUM(raw_data!M965:'raw_data'!R965)</f>
        <v>3.4358067999999999</v>
      </c>
      <c r="H964" s="25">
        <f t="shared" si="61"/>
        <v>4.3898206141264859</v>
      </c>
      <c r="I964" s="21">
        <f>raw_data!S965+raw_data!T965</f>
        <v>6.5521099999999999E-2</v>
      </c>
      <c r="J964" s="21">
        <f>SUM(raw_data!U965:'raw_data'!Z965)</f>
        <v>0.74058109999999988</v>
      </c>
      <c r="K964" s="25">
        <f t="shared" si="62"/>
        <v>11.302940579446926</v>
      </c>
      <c r="L964" s="21">
        <f>raw_data!AA965+raw_data!AB965</f>
        <v>1.2895569999999998</v>
      </c>
      <c r="M964" s="21">
        <f>SUM(raw_data!AC965:'raw_data'!AH965)</f>
        <v>15.609916999999999</v>
      </c>
      <c r="N964" s="25">
        <f t="shared" si="63"/>
        <v>12.104867795684875</v>
      </c>
      <c r="O964">
        <f>raw_data!AI965</f>
        <v>153416914</v>
      </c>
      <c r="P964">
        <f>100*raw_data!AJ965/raw_data!AI965</f>
        <v>49.389461712155153</v>
      </c>
      <c r="Q964">
        <f>100*raw_data!AK965/raw_data!AI965</f>
        <v>0</v>
      </c>
      <c r="R964">
        <f>100*raw_data!AL965/raw_data!AI965</f>
        <v>29.651770990518035</v>
      </c>
      <c r="S964">
        <f>100*raw_data!AM965/raw_data!AI965</f>
        <v>51.839322618625999</v>
      </c>
      <c r="T964">
        <f>raw_data!AN965</f>
        <v>469916467258.09399</v>
      </c>
      <c r="U964">
        <f>raw_data!AO965</f>
        <v>0</v>
      </c>
      <c r="V964">
        <f>100*raw_data!AP965/raw_data!AI965</f>
        <v>12.710462941524167</v>
      </c>
      <c r="W964">
        <f>100*raw_data!AQ965/raw_data!AI965</f>
        <v>5.6708219277569354</v>
      </c>
    </row>
    <row r="965" spans="1:23" x14ac:dyDescent="0.35">
      <c r="A965" s="27" t="str">
        <f>raw_data!A966</f>
        <v>Africa_Southern</v>
      </c>
      <c r="B965" s="28">
        <f>raw_data!B966</f>
        <v>2003</v>
      </c>
      <c r="C965" s="33">
        <f>raw_data!C966+raw_data!D966</f>
        <v>1.828668812690994</v>
      </c>
      <c r="D965" s="33">
        <f>SUM(raw_data!E966:'raw_data'!J966)</f>
        <v>6.288089477879387</v>
      </c>
      <c r="E965" s="31">
        <f t="shared" si="60"/>
        <v>3.4386158030584513</v>
      </c>
      <c r="F965" s="21">
        <f>raw_data!K966+raw_data!L966</f>
        <v>0.1248507</v>
      </c>
      <c r="G965" s="21">
        <f>SUM(raw_data!M966:'raw_data'!R966)</f>
        <v>0.78880459999999997</v>
      </c>
      <c r="H965" s="25">
        <f t="shared" si="61"/>
        <v>6.3179829988938785</v>
      </c>
      <c r="I965" s="21">
        <f>raw_data!S966+raw_data!T966</f>
        <v>0.22124719999999998</v>
      </c>
      <c r="J965" s="21">
        <f>SUM(raw_data!U966:'raw_data'!Z966)</f>
        <v>0.76629760000000002</v>
      </c>
      <c r="K965" s="25">
        <f t="shared" si="62"/>
        <v>3.4635358097187225</v>
      </c>
      <c r="L965" s="21">
        <f>raw_data!AA966+raw_data!AB966</f>
        <v>2.6279916000000001</v>
      </c>
      <c r="M965" s="21">
        <f>SUM(raw_data!AC966:'raw_data'!AH966)</f>
        <v>6.6227389999999993</v>
      </c>
      <c r="N965" s="25">
        <f t="shared" si="63"/>
        <v>2.5200761676711596</v>
      </c>
      <c r="O965">
        <f>raw_data!AI966</f>
        <v>116440895</v>
      </c>
      <c r="P965">
        <f>100*raw_data!AJ966/raw_data!AI966</f>
        <v>51.203257240508158</v>
      </c>
      <c r="Q965">
        <f>100*raw_data!AK966/raw_data!AI966</f>
        <v>0</v>
      </c>
      <c r="R965">
        <f>100*raw_data!AL966/raw_data!AI966</f>
        <v>6.2853175424321499</v>
      </c>
      <c r="S965">
        <f>100*raw_data!AM966/raw_data!AI966</f>
        <v>31.268762576927976</v>
      </c>
      <c r="T965">
        <f>raw_data!AN966</f>
        <v>115520393302.923</v>
      </c>
      <c r="U965">
        <f>raw_data!AO966</f>
        <v>63</v>
      </c>
      <c r="V965">
        <f>100*raw_data!AP966/raw_data!AI966</f>
        <v>2.576414411792352</v>
      </c>
      <c r="W965">
        <f>100*raw_data!AQ966/raw_data!AI966</f>
        <v>36.585084647451396</v>
      </c>
    </row>
    <row r="966" spans="1:23" x14ac:dyDescent="0.35">
      <c r="A966" s="27" t="str">
        <f>raw_data!A967</f>
        <v>Africa_Western</v>
      </c>
      <c r="B966" s="28">
        <f>raw_data!B967</f>
        <v>2003</v>
      </c>
      <c r="C966" s="33">
        <f>raw_data!C967+raw_data!D967</f>
        <v>5.92043688078458</v>
      </c>
      <c r="D966" s="33">
        <f>SUM(raw_data!E967:'raw_data'!J967)</f>
        <v>13.355440337295466</v>
      </c>
      <c r="E966" s="31">
        <f t="shared" si="60"/>
        <v>2.2558200697387716</v>
      </c>
      <c r="F966" s="21">
        <f>raw_data!K967+raw_data!L967</f>
        <v>0.12214559999999999</v>
      </c>
      <c r="G966" s="21">
        <f>SUM(raw_data!M967:'raw_data'!R967)</f>
        <v>2.0892476000000002</v>
      </c>
      <c r="H966" s="25">
        <f t="shared" si="61"/>
        <v>17.10456700855373</v>
      </c>
      <c r="I966" s="21">
        <f>raw_data!S967+raw_data!T967</f>
        <v>0.532609</v>
      </c>
      <c r="J966" s="21">
        <f>SUM(raw_data!U967:'raw_data'!Z967)</f>
        <v>0.58735589999999993</v>
      </c>
      <c r="K966" s="25">
        <f t="shared" si="62"/>
        <v>1.1027900392220182</v>
      </c>
      <c r="L966" s="21">
        <f>raw_data!AA967+raw_data!AB967</f>
        <v>12.454040800000001</v>
      </c>
      <c r="M966" s="21">
        <f>SUM(raw_data!AC967:'raw_data'!AH967)</f>
        <v>10.637295199999999</v>
      </c>
      <c r="N966" s="25">
        <f t="shared" si="63"/>
        <v>0.8541240044757199</v>
      </c>
      <c r="O966">
        <f>raw_data!AI967</f>
        <v>346337350</v>
      </c>
      <c r="P966">
        <f>100*raw_data!AJ967/raw_data!AI967</f>
        <v>50.050343400733418</v>
      </c>
      <c r="Q966">
        <f>100*raw_data!AK967/raw_data!AI967</f>
        <v>0</v>
      </c>
      <c r="R966">
        <f>100*raw_data!AL967/raw_data!AI967</f>
        <v>1.778202379847279</v>
      </c>
      <c r="S966">
        <f>100*raw_data!AM967/raw_data!AI967</f>
        <v>37.082568195431421</v>
      </c>
      <c r="T966">
        <f>raw_data!AN967</f>
        <v>410877707163.23102</v>
      </c>
      <c r="U966">
        <f>raw_data!AO967</f>
        <v>40</v>
      </c>
      <c r="V966">
        <f>100*raw_data!AP967/raw_data!AI967</f>
        <v>0</v>
      </c>
      <c r="W966">
        <f>100*raw_data!AQ967/raw_data!AI967</f>
        <v>0</v>
      </c>
    </row>
    <row r="967" spans="1:23" x14ac:dyDescent="0.35">
      <c r="A967" s="27" t="str">
        <f>raw_data!A968</f>
        <v>Australia_NZ</v>
      </c>
      <c r="B967" s="28">
        <f>raw_data!B968</f>
        <v>2003</v>
      </c>
      <c r="C967" s="33">
        <f>raw_data!C968+raw_data!D968</f>
        <v>0.20066007580274148</v>
      </c>
      <c r="D967" s="33">
        <f>SUM(raw_data!E968:'raw_data'!J968)</f>
        <v>8.1403447517855607</v>
      </c>
      <c r="E967" s="31">
        <f t="shared" si="60"/>
        <v>40.567834529216022</v>
      </c>
      <c r="F967" s="21">
        <f>raw_data!K968+raw_data!L968</f>
        <v>0.12457069999999999</v>
      </c>
      <c r="G967" s="21">
        <f>SUM(raw_data!M968:'raw_data'!R968)</f>
        <v>0.73498359999999996</v>
      </c>
      <c r="H967" s="25">
        <f t="shared" si="61"/>
        <v>5.9001322140760228</v>
      </c>
      <c r="I967" s="21">
        <f>raw_data!S968+raw_data!T968</f>
        <v>0.84252150000000003</v>
      </c>
      <c r="J967" s="21">
        <f>SUM(raw_data!U968:'raw_data'!Z968)</f>
        <v>20.373362700000001</v>
      </c>
      <c r="K967" s="25">
        <f t="shared" si="62"/>
        <v>24.181415785828612</v>
      </c>
      <c r="L967" s="21">
        <f>raw_data!AA968+raw_data!AB968</f>
        <v>2.2472296000000003</v>
      </c>
      <c r="M967" s="21">
        <f>SUM(raw_data!AC968:'raw_data'!AH968)</f>
        <v>31.957971399999998</v>
      </c>
      <c r="N967" s="25">
        <f t="shared" si="63"/>
        <v>14.221053069076696</v>
      </c>
      <c r="O967">
        <f>raw_data!AI968</f>
        <v>23747937</v>
      </c>
      <c r="P967">
        <f>100*raw_data!AJ968/raw_data!AI968</f>
        <v>50.470253479281169</v>
      </c>
      <c r="Q967">
        <f>100*raw_data!AK968/raw_data!AI968</f>
        <v>0</v>
      </c>
      <c r="R967">
        <f>100*raw_data!AL968/raw_data!AI968</f>
        <v>0</v>
      </c>
      <c r="S967">
        <f>100*raw_data!AM968/raw_data!AI968</f>
        <v>84.661471857534409</v>
      </c>
      <c r="T967">
        <f>raw_data!AN968</f>
        <v>1090388359926.24</v>
      </c>
      <c r="U967">
        <f>raw_data!AO968</f>
        <v>34</v>
      </c>
      <c r="V967">
        <f>100*raw_data!AP968/raw_data!AI968</f>
        <v>16.843568348694877</v>
      </c>
      <c r="W967">
        <f>100*raw_data!AQ968/raw_data!AI968</f>
        <v>0</v>
      </c>
    </row>
    <row r="968" spans="1:23" x14ac:dyDescent="0.35">
      <c r="A968" s="27" t="str">
        <f>raw_data!A969</f>
        <v>Brazil</v>
      </c>
      <c r="B968" s="28">
        <f>raw_data!B969</f>
        <v>2003</v>
      </c>
      <c r="C968" s="33">
        <f>raw_data!C969+raw_data!D969</f>
        <v>3.1248364511250108</v>
      </c>
      <c r="D968" s="33">
        <f>SUM(raw_data!E969:'raw_data'!J969)</f>
        <v>38.288181814462035</v>
      </c>
      <c r="E968" s="31">
        <f t="shared" si="60"/>
        <v>12.252859441868528</v>
      </c>
      <c r="F968" s="21">
        <f>raw_data!K969+raw_data!L969</f>
        <v>0.1477261</v>
      </c>
      <c r="G968" s="21">
        <f>SUM(raw_data!M969:'raw_data'!R969)</f>
        <v>0.66708300000000009</v>
      </c>
      <c r="H968" s="25">
        <f t="shared" si="61"/>
        <v>4.5156746167400348</v>
      </c>
      <c r="I968" s="21">
        <f>raw_data!S969+raw_data!T969</f>
        <v>0.2098787</v>
      </c>
      <c r="J968" s="21">
        <f>SUM(raw_data!U969:'raw_data'!Z969)</f>
        <v>4.4416583999999997</v>
      </c>
      <c r="K968" s="25">
        <f t="shared" si="62"/>
        <v>21.162978425157007</v>
      </c>
      <c r="L968" s="21">
        <f>raw_data!AA969+raw_data!AB969</f>
        <v>3.4021353999999997</v>
      </c>
      <c r="M968" s="21">
        <f>SUM(raw_data!AC969:'raw_data'!AH969)</f>
        <v>46.139550799999995</v>
      </c>
      <c r="N968" s="25">
        <f t="shared" si="63"/>
        <v>13.56193842255661</v>
      </c>
      <c r="O968">
        <f>raw_data!AI969</f>
        <v>182629278</v>
      </c>
      <c r="P968">
        <f>100*raw_data!AJ969/raw_data!AI969</f>
        <v>50.545384623378951</v>
      </c>
      <c r="Q968">
        <f>100*raw_data!AK969/raw_data!AI969</f>
        <v>0</v>
      </c>
      <c r="R968">
        <f>100*raw_data!AL969/raw_data!AI969</f>
        <v>109.36660769145679</v>
      </c>
      <c r="S968">
        <f>100*raw_data!AM969/raw_data!AI969</f>
        <v>82.202999784076241</v>
      </c>
      <c r="T968">
        <f>raw_data!AN969</f>
        <v>1253781489828.6899</v>
      </c>
      <c r="U968">
        <f>raw_data!AO969</f>
        <v>58</v>
      </c>
      <c r="V968">
        <f>100*raw_data!AP969/raw_data!AI969</f>
        <v>10.403589286488884</v>
      </c>
      <c r="W968">
        <f>100*raw_data!AQ969/raw_data!AI969</f>
        <v>10.458345019575667</v>
      </c>
    </row>
    <row r="969" spans="1:23" x14ac:dyDescent="0.35">
      <c r="A969" s="27" t="str">
        <f>raw_data!A970</f>
        <v>Canada</v>
      </c>
      <c r="B969" s="28">
        <f>raw_data!B970</f>
        <v>2003</v>
      </c>
      <c r="C969" s="33">
        <f>raw_data!C970+raw_data!D970</f>
        <v>0.44528758449857497</v>
      </c>
      <c r="D969" s="33">
        <f>SUM(raw_data!E970:'raw_data'!J970)</f>
        <v>10.80155627275705</v>
      </c>
      <c r="E969" s="31">
        <f t="shared" si="60"/>
        <v>24.257483587646757</v>
      </c>
      <c r="F969" s="21">
        <f>raw_data!K970+raw_data!L970</f>
        <v>0.31851810000000003</v>
      </c>
      <c r="G969" s="21">
        <f>SUM(raw_data!M970:'raw_data'!R970)</f>
        <v>1.2975312000000001</v>
      </c>
      <c r="H969" s="25">
        <f t="shared" si="61"/>
        <v>4.0736498177026679</v>
      </c>
      <c r="I969" s="21">
        <f>raw_data!S970+raw_data!T970</f>
        <v>2.3625829999999999</v>
      </c>
      <c r="J969" s="21">
        <f>SUM(raw_data!U970:'raw_data'!Z970)</f>
        <v>3.4170256999999999</v>
      </c>
      <c r="K969" s="25">
        <f t="shared" si="62"/>
        <v>1.4463092725207962</v>
      </c>
      <c r="L969" s="21">
        <f>raw_data!AA970+raw_data!AB970</f>
        <v>3.4500600000000001</v>
      </c>
      <c r="M969" s="21">
        <f>SUM(raw_data!AC970:'raw_data'!AH970)</f>
        <v>14.370587799999999</v>
      </c>
      <c r="N969" s="25">
        <f t="shared" si="63"/>
        <v>4.1653153278493704</v>
      </c>
      <c r="O969">
        <f>raw_data!AI970</f>
        <v>31644028</v>
      </c>
      <c r="P969">
        <f>100*raw_data!AJ970/raw_data!AI970</f>
        <v>50.448647055931062</v>
      </c>
      <c r="Q969">
        <f>100*raw_data!AK970/raw_data!AI970</f>
        <v>0</v>
      </c>
      <c r="R969">
        <f>100*raw_data!AL970/raw_data!AI970</f>
        <v>0</v>
      </c>
      <c r="S969">
        <f>100*raw_data!AM970/raw_data!AI970</f>
        <v>79.967000408418301</v>
      </c>
      <c r="T969">
        <f>raw_data!AN970</f>
        <v>1242273716666.7</v>
      </c>
      <c r="U969">
        <f>raw_data!AO970</f>
        <v>34</v>
      </c>
      <c r="V969">
        <f>100*raw_data!AP970/raw_data!AI970</f>
        <v>17.380846711423715</v>
      </c>
      <c r="W969">
        <f>100*raw_data!AQ970/raw_data!AI970</f>
        <v>0</v>
      </c>
    </row>
    <row r="970" spans="1:23" x14ac:dyDescent="0.35">
      <c r="A970" s="27" t="str">
        <f>raw_data!A971</f>
        <v>Central America and Caribbean</v>
      </c>
      <c r="B970" s="28">
        <f>raw_data!B971</f>
        <v>2003</v>
      </c>
      <c r="C970" s="33">
        <f>raw_data!C971+raw_data!D971</f>
        <v>1.0885180926706439</v>
      </c>
      <c r="D970" s="33">
        <f>SUM(raw_data!E971:'raw_data'!J971)</f>
        <v>8.9401589106159864</v>
      </c>
      <c r="E970" s="31">
        <f t="shared" si="60"/>
        <v>8.2131468193437147</v>
      </c>
      <c r="F970" s="21">
        <f>raw_data!K971+raw_data!L971</f>
        <v>0.42268839999999996</v>
      </c>
      <c r="G970" s="21">
        <f>SUM(raw_data!M971:'raw_data'!R971)</f>
        <v>2.3118075</v>
      </c>
      <c r="H970" s="25">
        <f t="shared" si="61"/>
        <v>5.469294875373917</v>
      </c>
      <c r="I970" s="21">
        <f>raw_data!S971+raw_data!T971</f>
        <v>0.17493239999999999</v>
      </c>
      <c r="J970" s="21">
        <f>SUM(raw_data!U971:'raw_data'!Z971)</f>
        <v>0.69230350000000007</v>
      </c>
      <c r="K970" s="25">
        <f t="shared" si="62"/>
        <v>3.9575487445436073</v>
      </c>
      <c r="L970" s="21">
        <f>raw_data!AA971+raw_data!AB971</f>
        <v>1.0677713</v>
      </c>
      <c r="M970" s="21">
        <f>SUM(raw_data!AC971:'raw_data'!AH971)</f>
        <v>7.6638409999999997</v>
      </c>
      <c r="N970" s="25">
        <f t="shared" si="63"/>
        <v>7.1774180482281178</v>
      </c>
      <c r="O970">
        <f>raw_data!AI971</f>
        <v>73052848</v>
      </c>
      <c r="P970">
        <f>100*raw_data!AJ971/raw_data!AI971</f>
        <v>50.180782821773079</v>
      </c>
      <c r="Q970">
        <f>100*raw_data!AK971/raw_data!AI971</f>
        <v>0</v>
      </c>
      <c r="R970">
        <f>100*raw_data!AL971/raw_data!AI971</f>
        <v>9.2740450036937645</v>
      </c>
      <c r="S970">
        <f>100*raw_data!AM971/raw_data!AI971</f>
        <v>56.639554969848675</v>
      </c>
      <c r="T970">
        <f>raw_data!AN971</f>
        <v>300997166264.42401</v>
      </c>
      <c r="U970">
        <f>raw_data!AO971</f>
        <v>53</v>
      </c>
      <c r="V970">
        <f>100*raw_data!AP971/raw_data!AI971</f>
        <v>0</v>
      </c>
      <c r="W970">
        <f>100*raw_data!AQ971/raw_data!AI971</f>
        <v>0</v>
      </c>
    </row>
    <row r="971" spans="1:23" x14ac:dyDescent="0.35">
      <c r="A971" s="27" t="str">
        <f>raw_data!A972</f>
        <v>Central Asia</v>
      </c>
      <c r="B971" s="28">
        <f>raw_data!B972</f>
        <v>2003</v>
      </c>
      <c r="C971" s="33">
        <f>raw_data!C972+raw_data!D972</f>
        <v>0.1243692775330745</v>
      </c>
      <c r="D971" s="33">
        <f>SUM(raw_data!E972:'raw_data'!J972)</f>
        <v>14.26688441831792</v>
      </c>
      <c r="E971" s="31">
        <f t="shared" si="60"/>
        <v>114.71389640036958</v>
      </c>
      <c r="F971" s="21">
        <f>raw_data!K972+raw_data!L972</f>
        <v>2.5554199999999999E-2</v>
      </c>
      <c r="G971" s="21">
        <f>SUM(raw_data!M972:'raw_data'!R972)</f>
        <v>0.65363500000000008</v>
      </c>
      <c r="H971" s="25">
        <f t="shared" si="61"/>
        <v>25.578378505294634</v>
      </c>
      <c r="I971" s="21">
        <f>raw_data!S972+raw_data!T972</f>
        <v>8.6141899999999993E-2</v>
      </c>
      <c r="J971" s="21">
        <f>SUM(raw_data!U972:'raw_data'!Z972)</f>
        <v>0.17546690000000001</v>
      </c>
      <c r="K971" s="25">
        <f t="shared" si="62"/>
        <v>2.0369518201943539</v>
      </c>
      <c r="L971" s="21">
        <f>raw_data!AA972+raw_data!AB972</f>
        <v>0.30703399999999997</v>
      </c>
      <c r="M971" s="21">
        <f>SUM(raw_data!AC972:'raw_data'!AH972)</f>
        <v>17.257067499999998</v>
      </c>
      <c r="N971" s="25">
        <f t="shared" si="63"/>
        <v>56.205721516183871</v>
      </c>
      <c r="O971">
        <f>raw_data!AI972</f>
        <v>74737841</v>
      </c>
      <c r="P971">
        <f>100*raw_data!AJ972/raw_data!AI972</f>
        <v>51.207597768311238</v>
      </c>
      <c r="Q971">
        <f>100*raw_data!AK972/raw_data!AI972</f>
        <v>0</v>
      </c>
      <c r="R971">
        <f>100*raw_data!AL972/raw_data!AI972</f>
        <v>19.30230363491501</v>
      </c>
      <c r="S971">
        <f>100*raw_data!AM972/raw_data!AI972</f>
        <v>48.423473993582448</v>
      </c>
      <c r="T971">
        <f>raw_data!AN972</f>
        <v>178084745869.97699</v>
      </c>
      <c r="U971">
        <f>raw_data!AO972</f>
        <v>33</v>
      </c>
      <c r="V971">
        <f>100*raw_data!AP972/raw_data!AI972</f>
        <v>7.4928576007433767</v>
      </c>
      <c r="W971">
        <f>100*raw_data!AQ972/raw_data!AI972</f>
        <v>16.591327544503191</v>
      </c>
    </row>
    <row r="972" spans="1:23" x14ac:dyDescent="0.35">
      <c r="A972" s="27" t="str">
        <f>raw_data!A973</f>
        <v>China</v>
      </c>
      <c r="B972" s="28">
        <f>raw_data!B973</f>
        <v>2003</v>
      </c>
      <c r="C972" s="33">
        <f>raw_data!C973+raw_data!D973</f>
        <v>8.5662857142857192</v>
      </c>
      <c r="D972" s="33">
        <f>SUM(raw_data!E973:'raw_data'!J973)</f>
        <v>156.88049812611831</v>
      </c>
      <c r="E972" s="31">
        <f t="shared" si="60"/>
        <v>18.313713009185971</v>
      </c>
      <c r="F972" s="21">
        <f>raw_data!K973+raw_data!L973</f>
        <v>0.40752290000000002</v>
      </c>
      <c r="G972" s="21">
        <f>SUM(raw_data!M973:'raw_data'!R973)</f>
        <v>3.7233016999999999</v>
      </c>
      <c r="H972" s="25">
        <f t="shared" si="61"/>
        <v>9.1364232537607091</v>
      </c>
      <c r="I972" s="21">
        <f>raw_data!S973+raw_data!T973</f>
        <v>2.1911027000000001</v>
      </c>
      <c r="J972" s="21">
        <f>SUM(raw_data!U973:'raw_data'!Z973)</f>
        <v>7.4051663000000003</v>
      </c>
      <c r="K972" s="25">
        <f t="shared" si="62"/>
        <v>3.3796527657055964</v>
      </c>
      <c r="L972" s="21">
        <f>raw_data!AA973+raw_data!AB973</f>
        <v>20.983485999999999</v>
      </c>
      <c r="M972" s="21">
        <f>SUM(raw_data!AC973:'raw_data'!AH973)</f>
        <v>165.81743610000001</v>
      </c>
      <c r="N972" s="25">
        <f t="shared" si="63"/>
        <v>7.90228259022357</v>
      </c>
      <c r="O972">
        <f>raw_data!AI973</f>
        <v>1295593333</v>
      </c>
      <c r="P972">
        <f>100*raw_data!AJ973/raw_data!AI973</f>
        <v>48.863349160195163</v>
      </c>
      <c r="Q972">
        <f>100*raw_data!AK973/raw_data!AI973</f>
        <v>0</v>
      </c>
      <c r="R972">
        <f>100*raw_data!AL973/raw_data!AI973</f>
        <v>3.3230257445296688E-2</v>
      </c>
      <c r="S972">
        <f>100*raw_data!AM973/raw_data!AI973</f>
        <v>40.110372889669691</v>
      </c>
      <c r="T972">
        <f>raw_data!AN973</f>
        <v>3810108855817.04</v>
      </c>
      <c r="U972">
        <f>raw_data!AO973</f>
        <v>0</v>
      </c>
      <c r="V972">
        <f>100*raw_data!AP973/raw_data!AI973</f>
        <v>2.0145210179157353</v>
      </c>
      <c r="W972">
        <f>100*raw_data!AQ973/raw_data!AI973</f>
        <v>0</v>
      </c>
    </row>
    <row r="973" spans="1:23" x14ac:dyDescent="0.35">
      <c r="A973" s="27" t="str">
        <f>raw_data!A974</f>
        <v>EU-12</v>
      </c>
      <c r="B973" s="28">
        <f>raw_data!B974</f>
        <v>2003</v>
      </c>
      <c r="C973" s="33">
        <f>raw_data!C974+raw_data!D974</f>
        <v>0.45207075322886603</v>
      </c>
      <c r="D973" s="33">
        <f>SUM(raw_data!E974:'raw_data'!J974)</f>
        <v>30.261047872744779</v>
      </c>
      <c r="E973" s="31">
        <f t="shared" si="60"/>
        <v>66.938742788841225</v>
      </c>
      <c r="F973" s="21">
        <f>raw_data!K974+raw_data!L974</f>
        <v>0.3275111</v>
      </c>
      <c r="G973" s="21">
        <f>SUM(raw_data!M974:'raw_data'!R974)</f>
        <v>3.2639881999999996</v>
      </c>
      <c r="H973" s="25">
        <f t="shared" si="61"/>
        <v>9.9660384029732114</v>
      </c>
      <c r="I973" s="21">
        <f>raw_data!S974+raw_data!T974</f>
        <v>0.13955329999999999</v>
      </c>
      <c r="J973" s="21">
        <f>SUM(raw_data!U974:'raw_data'!Z974)</f>
        <v>6.8037873000000006</v>
      </c>
      <c r="K973" s="25">
        <f t="shared" si="62"/>
        <v>48.754040929164709</v>
      </c>
      <c r="L973" s="21">
        <f>raw_data!AA974+raw_data!AB974</f>
        <v>0.64399919999999999</v>
      </c>
      <c r="M973" s="21">
        <f>SUM(raw_data!AC974:'raw_data'!AH974)</f>
        <v>39.080219</v>
      </c>
      <c r="N973" s="25">
        <f t="shared" si="63"/>
        <v>60.683645259186655</v>
      </c>
      <c r="O973">
        <f>raw_data!AI974</f>
        <v>103719700</v>
      </c>
      <c r="P973">
        <f>100*raw_data!AJ974/raw_data!AI974</f>
        <v>51.729709013813192</v>
      </c>
      <c r="Q973">
        <f>100*raw_data!AK974/raw_data!AI974</f>
        <v>0</v>
      </c>
      <c r="R973">
        <f>100*raw_data!AL974/raw_data!AI974</f>
        <v>20.276748775787048</v>
      </c>
      <c r="S973">
        <f>100*raw_data!AM974/raw_data!AI974</f>
        <v>62.106756961310147</v>
      </c>
      <c r="T973">
        <f>raw_data!AN974</f>
        <v>872417678087.58997</v>
      </c>
      <c r="U973">
        <f>raw_data!AO974</f>
        <v>0</v>
      </c>
      <c r="V973">
        <f>100*raw_data!AP974/raw_data!AI974</f>
        <v>14.944123440387891</v>
      </c>
      <c r="W973">
        <f>100*raw_data!AQ974/raw_data!AI974</f>
        <v>0</v>
      </c>
    </row>
    <row r="974" spans="1:23" x14ac:dyDescent="0.35">
      <c r="A974" s="27" t="str">
        <f>raw_data!A975</f>
        <v>EU-15</v>
      </c>
      <c r="B974" s="28">
        <f>raw_data!B975</f>
        <v>2003</v>
      </c>
      <c r="C974" s="33">
        <f>raw_data!C975+raw_data!D975</f>
        <v>3.7761406030993001</v>
      </c>
      <c r="D974" s="33">
        <f>SUM(raw_data!E975:'raw_data'!J975)</f>
        <v>145.72379008406364</v>
      </c>
      <c r="E974" s="31">
        <f t="shared" si="60"/>
        <v>38.59066846304917</v>
      </c>
      <c r="F974" s="21">
        <f>raw_data!K975+raw_data!L975</f>
        <v>5.1204193999999994</v>
      </c>
      <c r="G974" s="21">
        <f>SUM(raw_data!M975:'raw_data'!R975)</f>
        <v>48.412902399999993</v>
      </c>
      <c r="H974" s="25">
        <f t="shared" si="61"/>
        <v>9.4548705131458561</v>
      </c>
      <c r="I974" s="21">
        <f>raw_data!S975+raw_data!T975</f>
        <v>2.2558005000000003</v>
      </c>
      <c r="J974" s="21">
        <f>SUM(raw_data!U975:'raw_data'!Z975)</f>
        <v>66.82157819999999</v>
      </c>
      <c r="K974" s="25">
        <f t="shared" si="62"/>
        <v>29.622113391676251</v>
      </c>
      <c r="L974" s="21">
        <f>raw_data!AA975+raw_data!AB975</f>
        <v>5.2758374999999997</v>
      </c>
      <c r="M974" s="21">
        <f>SUM(raw_data!AC975:'raw_data'!AH975)</f>
        <v>176.19818310000002</v>
      </c>
      <c r="N974" s="25">
        <f t="shared" si="63"/>
        <v>33.397196767337896</v>
      </c>
      <c r="O974">
        <f>raw_data!AI975</f>
        <v>384596571</v>
      </c>
      <c r="P974">
        <f>100*raw_data!AJ975/raw_data!AI975</f>
        <v>51.22895466480901</v>
      </c>
      <c r="Q974">
        <f>100*raw_data!AK975/raw_data!AI975</f>
        <v>0.74995858452414543</v>
      </c>
      <c r="R974">
        <f>100*raw_data!AL975/raw_data!AI975</f>
        <v>17.099607734152158</v>
      </c>
      <c r="S974">
        <f>100*raw_data!AM975/raw_data!AI975</f>
        <v>75.390212982424117</v>
      </c>
      <c r="T974">
        <f>raw_data!AN975</f>
        <v>13311240001989.6</v>
      </c>
      <c r="U974">
        <f>raw_data!AO975</f>
        <v>32</v>
      </c>
      <c r="V974">
        <f>100*raw_data!AP975/raw_data!AI975</f>
        <v>0</v>
      </c>
      <c r="W974">
        <f>100*raw_data!AQ975/raw_data!AI975</f>
        <v>0</v>
      </c>
    </row>
    <row r="975" spans="1:23" x14ac:dyDescent="0.35">
      <c r="A975" s="27" t="str">
        <f>raw_data!A976</f>
        <v>Europe_Eastern</v>
      </c>
      <c r="B975" s="28">
        <f>raw_data!B976</f>
        <v>2003</v>
      </c>
      <c r="C975" s="33">
        <f>raw_data!C976+raw_data!D976</f>
        <v>0.27438707210730601</v>
      </c>
      <c r="D975" s="33">
        <f>SUM(raw_data!E976:'raw_data'!J976)</f>
        <v>14.698287061766399</v>
      </c>
      <c r="E975" s="31">
        <f t="shared" si="60"/>
        <v>53.567709837358017</v>
      </c>
      <c r="F975" s="21">
        <f>raw_data!K976+raw_data!L976</f>
        <v>6.5324899999999991E-2</v>
      </c>
      <c r="G975" s="21">
        <f>SUM(raw_data!M976:'raw_data'!R976)</f>
        <v>0.40054449999999997</v>
      </c>
      <c r="H975" s="25">
        <f t="shared" si="61"/>
        <v>6.1315746369301758</v>
      </c>
      <c r="I975" s="21">
        <f>raw_data!S976+raw_data!T976</f>
        <v>0.1820889</v>
      </c>
      <c r="J975" s="21">
        <f>SUM(raw_data!U976:'raw_data'!Z976)</f>
        <v>3.3984824999999996</v>
      </c>
      <c r="K975" s="25">
        <f t="shared" si="62"/>
        <v>18.663864189415168</v>
      </c>
      <c r="L975" s="21">
        <f>raw_data!AA976+raw_data!AB976</f>
        <v>1.2465980000000001</v>
      </c>
      <c r="M975" s="21">
        <f>SUM(raw_data!AC976:'raw_data'!AH976)</f>
        <v>23.285156000000001</v>
      </c>
      <c r="N975" s="25">
        <f t="shared" si="63"/>
        <v>18.678961461513655</v>
      </c>
      <c r="O975">
        <f>raw_data!AI976</f>
        <v>60512896</v>
      </c>
      <c r="P975">
        <f>100*raw_data!AJ976/raw_data!AI976</f>
        <v>53.677626005537732</v>
      </c>
      <c r="Q975">
        <f>100*raw_data!AK976/raw_data!AI976</f>
        <v>0</v>
      </c>
      <c r="R975">
        <f>100*raw_data!AL976/raw_data!AI976</f>
        <v>16.705819202571298</v>
      </c>
      <c r="S975">
        <f>100*raw_data!AM976/raw_data!AI976</f>
        <v>66.919378639554779</v>
      </c>
      <c r="T975">
        <f>raw_data!AN976</f>
        <v>123213086930.22501</v>
      </c>
      <c r="U975">
        <f>raw_data!AO976</f>
        <v>29</v>
      </c>
      <c r="V975">
        <f>100*raw_data!AP976/raw_data!AI976</f>
        <v>15.533878927228999</v>
      </c>
      <c r="W975">
        <f>100*raw_data!AQ976/raw_data!AI976</f>
        <v>0</v>
      </c>
    </row>
    <row r="976" spans="1:23" x14ac:dyDescent="0.35">
      <c r="A976" s="27" t="str">
        <f>raw_data!A977</f>
        <v>Europe_Non_EU</v>
      </c>
      <c r="B976" s="28">
        <f>raw_data!B977</f>
        <v>2003</v>
      </c>
      <c r="C976" s="33">
        <f>raw_data!C977+raw_data!D977</f>
        <v>1.5302449183494571</v>
      </c>
      <c r="D976" s="33">
        <f>SUM(raw_data!E977:'raw_data'!J977)</f>
        <v>16.778100715478391</v>
      </c>
      <c r="E976" s="31">
        <f t="shared" si="60"/>
        <v>10.96432375908523</v>
      </c>
      <c r="F976" s="21">
        <f>raw_data!K977+raw_data!L977</f>
        <v>0.17554229999999998</v>
      </c>
      <c r="G976" s="21">
        <f>SUM(raw_data!M977:'raw_data'!R977)</f>
        <v>0.76512639999999987</v>
      </c>
      <c r="H976" s="25">
        <f t="shared" si="61"/>
        <v>4.35864404192038</v>
      </c>
      <c r="I976" s="21">
        <f>raw_data!S977+raw_data!T977</f>
        <v>0.76409870000000002</v>
      </c>
      <c r="J976" s="21">
        <f>SUM(raw_data!U977:'raw_data'!Z977)</f>
        <v>0.28816360000000002</v>
      </c>
      <c r="K976" s="25">
        <f t="shared" si="62"/>
        <v>0.37712876621829095</v>
      </c>
      <c r="L976" s="21">
        <f>raw_data!AA977+raw_data!AB977</f>
        <v>2.6956227999999998</v>
      </c>
      <c r="M976" s="21">
        <f>SUM(raw_data!AC977:'raw_data'!AH977)</f>
        <v>18.715736799999998</v>
      </c>
      <c r="N976" s="25">
        <f t="shared" si="63"/>
        <v>6.9430102757700372</v>
      </c>
      <c r="O976">
        <f>raw_data!AI977</f>
        <v>88513730</v>
      </c>
      <c r="P976">
        <f>100*raw_data!AJ977/raw_data!AI977</f>
        <v>50.121051276451688</v>
      </c>
      <c r="Q976">
        <f>100*raw_data!AK977/raw_data!AI977</f>
        <v>0.44653411397305254</v>
      </c>
      <c r="R976">
        <f>100*raw_data!AL977/raw_data!AI977</f>
        <v>3.6851017350641535</v>
      </c>
      <c r="S976">
        <f>100*raw_data!AM977/raw_data!AI977</f>
        <v>62.785592698443509</v>
      </c>
      <c r="T976">
        <f>raw_data!AN977</f>
        <v>541982346027.70599</v>
      </c>
      <c r="U976">
        <f>raw_data!AO977</f>
        <v>0</v>
      </c>
      <c r="V976">
        <f>100*raw_data!AP977/raw_data!AI977</f>
        <v>14.574010156390427</v>
      </c>
      <c r="W976">
        <f>100*raw_data!AQ977/raw_data!AI977</f>
        <v>0</v>
      </c>
    </row>
    <row r="977" spans="1:23" x14ac:dyDescent="0.35">
      <c r="A977" s="27" t="str">
        <f>raw_data!A978</f>
        <v>European Free Trade Association</v>
      </c>
      <c r="B977" s="28">
        <f>raw_data!B978</f>
        <v>2003</v>
      </c>
      <c r="C977" s="33">
        <f>raw_data!C978+raw_data!D978</f>
        <v>0.1169221213054919</v>
      </c>
      <c r="D977" s="33">
        <f>SUM(raw_data!E978:'raw_data'!J978)</f>
        <v>5.0080427882265379</v>
      </c>
      <c r="E977" s="31">
        <f t="shared" si="60"/>
        <v>42.832294969585945</v>
      </c>
      <c r="F977" s="21">
        <f>raw_data!K978+raw_data!L978</f>
        <v>0.15483849999999999</v>
      </c>
      <c r="G977" s="21">
        <f>SUM(raw_data!M978:'raw_data'!R978)</f>
        <v>0.48581979999999997</v>
      </c>
      <c r="H977" s="25">
        <f t="shared" si="61"/>
        <v>3.1375904571537441</v>
      </c>
      <c r="I977" s="21">
        <f>raw_data!S978+raw_data!T978</f>
        <v>2.421E-3</v>
      </c>
      <c r="J977" s="21">
        <f>SUM(raw_data!U978:'raw_data'!Z978)</f>
        <v>5.3340866</v>
      </c>
      <c r="K977" s="25">
        <f t="shared" si="62"/>
        <v>2203.2575795125981</v>
      </c>
      <c r="L977" s="21">
        <f>raw_data!AA978+raw_data!AB978</f>
        <v>2.1073999999999999E-2</v>
      </c>
      <c r="M977" s="21">
        <f>SUM(raw_data!AC978:'raw_data'!AH978)</f>
        <v>11.902070800000001</v>
      </c>
      <c r="N977" s="25">
        <f t="shared" si="63"/>
        <v>564.77511625699924</v>
      </c>
      <c r="O977">
        <f>raw_data!AI978</f>
        <v>12227377</v>
      </c>
      <c r="P977">
        <f>100*raw_data!AJ978/raw_data!AI978</f>
        <v>50.815469253953651</v>
      </c>
      <c r="Q977">
        <f>100*raw_data!AK978/raw_data!AI978</f>
        <v>0</v>
      </c>
      <c r="R977">
        <f>100*raw_data!AL978/raw_data!AI978</f>
        <v>49.968214769201929</v>
      </c>
      <c r="S977">
        <f>100*raw_data!AM978/raw_data!AI978</f>
        <v>75.087845905135666</v>
      </c>
      <c r="T977">
        <f>raw_data!AN978</f>
        <v>868547255980.48999</v>
      </c>
      <c r="U977">
        <f>raw_data!AO978</f>
        <v>28</v>
      </c>
      <c r="V977">
        <f>100*raw_data!AP978/raw_data!AI978</f>
        <v>0</v>
      </c>
      <c r="W977">
        <f>100*raw_data!AQ978/raw_data!AI978</f>
        <v>0</v>
      </c>
    </row>
    <row r="978" spans="1:23" x14ac:dyDescent="0.35">
      <c r="A978" s="27" t="str">
        <f>raw_data!A979</f>
        <v>India</v>
      </c>
      <c r="B978" s="28">
        <f>raw_data!B979</f>
        <v>2003</v>
      </c>
      <c r="C978" s="33">
        <f>raw_data!C979+raw_data!D979</f>
        <v>15.421319330202499</v>
      </c>
      <c r="D978" s="33">
        <f>SUM(raw_data!E979:'raw_data'!J979)</f>
        <v>82.064739430705941</v>
      </c>
      <c r="E978" s="31">
        <f t="shared" si="60"/>
        <v>5.3215122307974632</v>
      </c>
      <c r="F978" s="21">
        <f>raw_data!K979+raw_data!L979</f>
        <v>2.3907626</v>
      </c>
      <c r="G978" s="21">
        <f>SUM(raw_data!M979:'raw_data'!R979)</f>
        <v>3.02007E-2</v>
      </c>
      <c r="H978" s="25">
        <f t="shared" si="61"/>
        <v>1.2632245460088761E-2</v>
      </c>
      <c r="I978" s="21">
        <f>raw_data!S979+raw_data!T979</f>
        <v>0.99935850000000004</v>
      </c>
      <c r="J978" s="21">
        <f>SUM(raw_data!U979:'raw_data'!Z979)</f>
        <v>1.4553073000000001</v>
      </c>
      <c r="K978" s="25">
        <f t="shared" si="62"/>
        <v>1.4562414789087199</v>
      </c>
      <c r="L978" s="21">
        <f>raw_data!AA979+raw_data!AB979</f>
        <v>20.600819999999999</v>
      </c>
      <c r="M978" s="21">
        <f>SUM(raw_data!AC979:'raw_data'!AH979)</f>
        <v>102.56347560000002</v>
      </c>
      <c r="N978" s="25">
        <f t="shared" si="63"/>
        <v>4.9786113174135798</v>
      </c>
      <c r="O978">
        <f>raw_data!AI979</f>
        <v>1117415123</v>
      </c>
      <c r="P978">
        <f>100*raw_data!AJ979/raw_data!AI979</f>
        <v>48.252334419139594</v>
      </c>
      <c r="Q978">
        <f>100*raw_data!AK979/raw_data!AI979</f>
        <v>0</v>
      </c>
      <c r="R978">
        <f>100*raw_data!AL979/raw_data!AI979</f>
        <v>80.04438015825923</v>
      </c>
      <c r="S978">
        <f>100*raw_data!AM979/raw_data!AI979</f>
        <v>28.572000005050942</v>
      </c>
      <c r="T978">
        <f>raw_data!AN979</f>
        <v>939542792614.37</v>
      </c>
      <c r="U978">
        <f>raw_data!AO979</f>
        <v>0</v>
      </c>
      <c r="V978">
        <f>100*raw_data!AP979/raw_data!AI979</f>
        <v>1.1365516484064984</v>
      </c>
      <c r="W978">
        <f>100*raw_data!AQ979/raw_data!AI979</f>
        <v>17.647872839823737</v>
      </c>
    </row>
    <row r="979" spans="1:23" x14ac:dyDescent="0.35">
      <c r="A979" s="27" t="str">
        <f>raw_data!A980</f>
        <v>Indonesia</v>
      </c>
      <c r="B979" s="28">
        <f>raw_data!B980</f>
        <v>2003</v>
      </c>
      <c r="C979" s="33">
        <f>raw_data!C980+raw_data!D980</f>
        <v>1.772784102881797</v>
      </c>
      <c r="D979" s="33">
        <f>SUM(raw_data!E980:'raw_data'!J980)</f>
        <v>10.105380667233835</v>
      </c>
      <c r="E979" s="31">
        <f t="shared" si="60"/>
        <v>5.7002884055688225</v>
      </c>
      <c r="F979" s="21">
        <f>raw_data!K980+raw_data!L980</f>
        <v>0.24320629999999999</v>
      </c>
      <c r="G979" s="21">
        <f>SUM(raw_data!M980:'raw_data'!R980)</f>
        <v>1.8481450000000001</v>
      </c>
      <c r="H979" s="25">
        <f t="shared" si="61"/>
        <v>7.5990835763711724</v>
      </c>
      <c r="I979" s="21">
        <f>raw_data!S980+raw_data!T980</f>
        <v>0.2027465</v>
      </c>
      <c r="J979" s="21">
        <f>SUM(raw_data!U980:'raw_data'!Z980)</f>
        <v>1.2365790000000001</v>
      </c>
      <c r="K979" s="25">
        <f t="shared" si="62"/>
        <v>6.0991385794575992</v>
      </c>
      <c r="L979" s="21">
        <f>raw_data!AA980+raw_data!AB980</f>
        <v>2.0117127999999997</v>
      </c>
      <c r="M979" s="21">
        <f>SUM(raw_data!AC980:'raw_data'!AH980)</f>
        <v>10.1205704</v>
      </c>
      <c r="N979" s="25">
        <f t="shared" si="63"/>
        <v>5.0308226899982946</v>
      </c>
      <c r="O979">
        <f>raw_data!AI980</f>
        <v>223080121</v>
      </c>
      <c r="P979">
        <f>100*raw_data!AJ980/raw_data!AI980</f>
        <v>49.683754205960824</v>
      </c>
      <c r="Q979">
        <f>100*raw_data!AK980/raw_data!AI980</f>
        <v>0</v>
      </c>
      <c r="R979">
        <f>100*raw_data!AL980/raw_data!AI980</f>
        <v>95.659240744270534</v>
      </c>
      <c r="S979">
        <f>100*raw_data!AM980/raw_data!AI980</f>
        <v>44.355999788972682</v>
      </c>
      <c r="T979">
        <f>raw_data!AN980</f>
        <v>448277224165.229</v>
      </c>
      <c r="U979">
        <f>raw_data!AO980</f>
        <v>32</v>
      </c>
      <c r="V979">
        <f>100*raw_data!AP980/raw_data!AI980</f>
        <v>2.0172124615263232</v>
      </c>
      <c r="W979">
        <f>100*raw_data!AQ980/raw_data!AI980</f>
        <v>18.468700758863225</v>
      </c>
    </row>
    <row r="980" spans="1:23" x14ac:dyDescent="0.35">
      <c r="A980" s="27" t="str">
        <f>raw_data!A981</f>
        <v>Japan</v>
      </c>
      <c r="B980" s="28">
        <f>raw_data!B981</f>
        <v>2003</v>
      </c>
      <c r="C980" s="33">
        <f>raw_data!C981+raw_data!D981</f>
        <v>0.63497001659366004</v>
      </c>
      <c r="D980" s="33">
        <f>SUM(raw_data!E981:'raw_data'!J981)</f>
        <v>26.950585671468509</v>
      </c>
      <c r="E980" s="31">
        <f t="shared" si="60"/>
        <v>42.443871312297176</v>
      </c>
      <c r="F980" s="21">
        <f>raw_data!K981+raw_data!L981</f>
        <v>0.4990851</v>
      </c>
      <c r="G980" s="21">
        <f>SUM(raw_data!M981:'raw_data'!R981)</f>
        <v>5.0208027000000008</v>
      </c>
      <c r="H980" s="25">
        <f t="shared" si="61"/>
        <v>10.06001321217564</v>
      </c>
      <c r="I980" s="21">
        <f>raw_data!S981+raw_data!T981</f>
        <v>3.9879E-3</v>
      </c>
      <c r="J980" s="21">
        <f>SUM(raw_data!U981:'raw_data'!Z981)</f>
        <v>0.51912519999999995</v>
      </c>
      <c r="K980" s="25">
        <f t="shared" si="62"/>
        <v>130.17507961583789</v>
      </c>
      <c r="L980" s="21">
        <f>raw_data!AA981+raw_data!AB981</f>
        <v>0.15042260000000002</v>
      </c>
      <c r="M980" s="21">
        <f>SUM(raw_data!AC981:'raw_data'!AH981)</f>
        <v>20.246326199999999</v>
      </c>
      <c r="N980" s="25">
        <f t="shared" si="63"/>
        <v>134.59630534241526</v>
      </c>
      <c r="O980">
        <f>raw_data!AI981</f>
        <v>127718000</v>
      </c>
      <c r="P980">
        <f>100*raw_data!AJ981/raw_data!AI981</f>
        <v>51.105276468469597</v>
      </c>
      <c r="Q980">
        <f>100*raw_data!AK981/raw_data!AI981</f>
        <v>0</v>
      </c>
      <c r="R980">
        <f>100*raw_data!AL981/raw_data!AI981</f>
        <v>0</v>
      </c>
      <c r="S980">
        <f>100*raw_data!AM981/raw_data!AI981</f>
        <v>83.195999780766996</v>
      </c>
      <c r="T980">
        <f>raw_data!AN981</f>
        <v>4065291729511.6001</v>
      </c>
      <c r="U980">
        <f>raw_data!AO981</f>
        <v>0</v>
      </c>
      <c r="V980">
        <f>100*raw_data!AP981/raw_data!AI981</f>
        <v>1.9574374794469065</v>
      </c>
      <c r="W980">
        <f>100*raw_data!AQ981/raw_data!AI981</f>
        <v>0</v>
      </c>
    </row>
    <row r="981" spans="1:23" x14ac:dyDescent="0.35">
      <c r="A981" s="27" t="str">
        <f>raw_data!A982</f>
        <v>Mexico</v>
      </c>
      <c r="B981" s="28">
        <f>raw_data!B982</f>
        <v>2003</v>
      </c>
      <c r="C981" s="33">
        <f>raw_data!C982+raw_data!D982</f>
        <v>1.713563931461779</v>
      </c>
      <c r="D981" s="33">
        <f>SUM(raw_data!E982:'raw_data'!J982)</f>
        <v>21.653512571199599</v>
      </c>
      <c r="E981" s="31">
        <f t="shared" si="60"/>
        <v>12.636536153470374</v>
      </c>
      <c r="F981" s="21">
        <f>raw_data!K982+raw_data!L982</f>
        <v>0.36359160000000001</v>
      </c>
      <c r="G981" s="21">
        <f>SUM(raw_data!M982:'raw_data'!R982)</f>
        <v>4.4947451999999997</v>
      </c>
      <c r="H981" s="25">
        <f t="shared" si="61"/>
        <v>12.362071070948833</v>
      </c>
      <c r="I981" s="21">
        <f>raw_data!S982+raw_data!T982</f>
        <v>0.21203089999999999</v>
      </c>
      <c r="J981" s="21">
        <f>SUM(raw_data!U982:'raw_data'!Z982)</f>
        <v>0.50531509999999991</v>
      </c>
      <c r="K981" s="25">
        <f t="shared" si="62"/>
        <v>2.3832144277084137</v>
      </c>
      <c r="L981" s="21">
        <f>raw_data!AA982+raw_data!AB982</f>
        <v>1.777814</v>
      </c>
      <c r="M981" s="21">
        <f>SUM(raw_data!AC982:'raw_data'!AH982)</f>
        <v>18.8781626</v>
      </c>
      <c r="N981" s="25">
        <f t="shared" si="63"/>
        <v>10.618750105466601</v>
      </c>
      <c r="O981">
        <f>raw_data!AI982</f>
        <v>102429341</v>
      </c>
      <c r="P981">
        <f>100*raw_data!AJ982/raw_data!AI982</f>
        <v>51.056411658452433</v>
      </c>
      <c r="Q981">
        <f>100*raw_data!AK982/raw_data!AI982</f>
        <v>0</v>
      </c>
      <c r="R981">
        <f>100*raw_data!AL982/raw_data!AI982</f>
        <v>98.933661986559102</v>
      </c>
      <c r="S981">
        <f>100*raw_data!AM982/raw_data!AI982</f>
        <v>75.682000140955708</v>
      </c>
      <c r="T981">
        <f>raw_data!AN982</f>
        <v>885167708590.62903</v>
      </c>
      <c r="U981">
        <f>raw_data!AO982</f>
        <v>0</v>
      </c>
      <c r="V981">
        <f>100*raw_data!AP982/raw_data!AI982</f>
        <v>13.765586952277669</v>
      </c>
      <c r="W981">
        <f>100*raw_data!AQ982/raw_data!AI982</f>
        <v>3.1241048402332297</v>
      </c>
    </row>
    <row r="982" spans="1:23" x14ac:dyDescent="0.35">
      <c r="A982" s="27" t="str">
        <f>raw_data!A983</f>
        <v>Middle East</v>
      </c>
      <c r="B982" s="28">
        <f>raw_data!B983</f>
        <v>2003</v>
      </c>
      <c r="C982" s="33">
        <f>raw_data!C983+raw_data!D983</f>
        <v>2.1440198987957331</v>
      </c>
      <c r="D982" s="33">
        <f>SUM(raw_data!E983:'raw_data'!J983)</f>
        <v>21.259189573760281</v>
      </c>
      <c r="E982" s="31">
        <f t="shared" si="60"/>
        <v>9.9155747508226391</v>
      </c>
      <c r="F982" s="21">
        <f>raw_data!K983+raw_data!L983</f>
        <v>0.93953379999999997</v>
      </c>
      <c r="G982" s="21">
        <f>SUM(raw_data!M983:'raw_data'!R983)</f>
        <v>6.9077304999999996</v>
      </c>
      <c r="H982" s="25">
        <f t="shared" si="61"/>
        <v>7.3522958939848673</v>
      </c>
      <c r="I982" s="21">
        <f>raw_data!S983+raw_data!T983</f>
        <v>0.52273449999999999</v>
      </c>
      <c r="J982" s="21">
        <f>SUM(raw_data!U983:'raw_data'!Z983)</f>
        <v>1.6654193000000004</v>
      </c>
      <c r="K982" s="25">
        <f t="shared" si="62"/>
        <v>3.1859754808607437</v>
      </c>
      <c r="L982" s="21">
        <f>raw_data!AA983+raw_data!AB983</f>
        <v>1.9830422999999999</v>
      </c>
      <c r="M982" s="21">
        <f>SUM(raw_data!AC983:'raw_data'!AH983)</f>
        <v>19.421384800000002</v>
      </c>
      <c r="N982" s="25">
        <f t="shared" si="63"/>
        <v>9.7937319844362385</v>
      </c>
      <c r="O982">
        <f>raw_data!AI983</f>
        <v>185593447</v>
      </c>
      <c r="P982">
        <f>100*raw_data!AJ983/raw_data!AI983</f>
        <v>48.09539584660012</v>
      </c>
      <c r="Q982">
        <f>100*raw_data!AK983/raw_data!AI983</f>
        <v>0.37930002991969863</v>
      </c>
      <c r="R982">
        <f>100*raw_data!AL983/raw_data!AI983</f>
        <v>21.331498304463302</v>
      </c>
      <c r="S982">
        <f>100*raw_data!AM983/raw_data!AI983</f>
        <v>65.757668157324545</v>
      </c>
      <c r="T982">
        <f>raw_data!AN983</f>
        <v>1471219350012.9099</v>
      </c>
      <c r="U982">
        <f>raw_data!AO983</f>
        <v>38</v>
      </c>
      <c r="V982">
        <f>100*raw_data!AP983/raw_data!AI983</f>
        <v>11.476698312521778</v>
      </c>
      <c r="W982">
        <f>100*raw_data!AQ983/raw_data!AI983</f>
        <v>0</v>
      </c>
    </row>
    <row r="983" spans="1:23" x14ac:dyDescent="0.35">
      <c r="A983" s="27" t="str">
        <f>raw_data!A984</f>
        <v>Pakistan</v>
      </c>
      <c r="B983" s="28">
        <f>raw_data!B984</f>
        <v>2003</v>
      </c>
      <c r="C983" s="33">
        <f>raw_data!C984+raw_data!D984</f>
        <v>1.1006430247639001</v>
      </c>
      <c r="D983" s="33">
        <f>SUM(raw_data!E984:'raw_data'!J984)</f>
        <v>26.6576709780451</v>
      </c>
      <c r="E983" s="31">
        <f t="shared" si="60"/>
        <v>24.220088056037479</v>
      </c>
      <c r="F983" s="21">
        <f>raw_data!K984+raw_data!L984</f>
        <v>0.41908719999999999</v>
      </c>
      <c r="G983" s="21">
        <f>SUM(raw_data!M984:'raw_data'!R984)</f>
        <v>6.6418200000000011E-2</v>
      </c>
      <c r="H983" s="25">
        <f t="shared" si="61"/>
        <v>0.15848300783226024</v>
      </c>
      <c r="I983" s="21">
        <f>raw_data!S984+raw_data!T984</f>
        <v>7.7472200000000005E-2</v>
      </c>
      <c r="J983" s="21">
        <f>SUM(raw_data!U984:'raw_data'!Z984)</f>
        <v>0.15040130000000002</v>
      </c>
      <c r="K983" s="25">
        <f t="shared" si="62"/>
        <v>1.9413583195004145</v>
      </c>
      <c r="L983" s="21">
        <f>raw_data!AA984+raw_data!AB984</f>
        <v>1.0736242</v>
      </c>
      <c r="M983" s="21">
        <f>SUM(raw_data!AC984:'raw_data'!AH984)</f>
        <v>30.987347600000003</v>
      </c>
      <c r="N983" s="25">
        <f t="shared" si="63"/>
        <v>28.862378102132947</v>
      </c>
      <c r="O983">
        <f>raw_data!AI984</f>
        <v>166876680</v>
      </c>
      <c r="P983">
        <f>100*raw_data!AJ984/raw_data!AI984</f>
        <v>48.388675997149512</v>
      </c>
      <c r="Q983">
        <f>100*raw_data!AK984/raw_data!AI984</f>
        <v>0</v>
      </c>
      <c r="R983">
        <f>100*raw_data!AL984/raw_data!AI984</f>
        <v>0</v>
      </c>
      <c r="S983">
        <f>100*raw_data!AM984/raw_data!AI984</f>
        <v>33.579999913708733</v>
      </c>
      <c r="T983">
        <f>raw_data!AN984</f>
        <v>164482594963.29999</v>
      </c>
      <c r="U983">
        <f>raw_data!AO984</f>
        <v>0</v>
      </c>
      <c r="V983">
        <f>100*raw_data!AP984/raw_data!AI984</f>
        <v>2.2172061428834753</v>
      </c>
      <c r="W983">
        <f>100*raw_data!AQ984/raw_data!AI984</f>
        <v>19.835006305254876</v>
      </c>
    </row>
    <row r="984" spans="1:23" x14ac:dyDescent="0.35">
      <c r="A984" s="27" t="str">
        <f>raw_data!A985</f>
        <v>Russia</v>
      </c>
      <c r="B984" s="28">
        <f>raw_data!B985</f>
        <v>2003</v>
      </c>
      <c r="C984" s="33">
        <f>raw_data!C985+raw_data!D985</f>
        <v>0.41406534594674105</v>
      </c>
      <c r="D984" s="33">
        <f>SUM(raw_data!E985:'raw_data'!J985)</f>
        <v>34.255516139705456</v>
      </c>
      <c r="E984" s="31">
        <f t="shared" si="60"/>
        <v>82.729734509372719</v>
      </c>
      <c r="F984" s="21">
        <f>raw_data!K985+raw_data!L985</f>
        <v>0.23768980000000001</v>
      </c>
      <c r="G984" s="21">
        <f>SUM(raw_data!M985:'raw_data'!R985)</f>
        <v>4.3847066999999997</v>
      </c>
      <c r="H984" s="25">
        <f t="shared" si="61"/>
        <v>18.447180737246612</v>
      </c>
      <c r="I984" s="21">
        <f>raw_data!S985+raw_data!T985</f>
        <v>0.10893460000000001</v>
      </c>
      <c r="J984" s="21">
        <f>SUM(raw_data!U985:'raw_data'!Z985)</f>
        <v>2.0573944000000002</v>
      </c>
      <c r="K984" s="25">
        <f t="shared" si="62"/>
        <v>18.886509887583927</v>
      </c>
      <c r="L984" s="21">
        <f>raw_data!AA985+raw_data!AB985</f>
        <v>1.743663</v>
      </c>
      <c r="M984" s="21">
        <f>SUM(raw_data!AC985:'raw_data'!AH985)</f>
        <v>43.563112399999994</v>
      </c>
      <c r="N984" s="25">
        <f t="shared" si="63"/>
        <v>24.983676547589756</v>
      </c>
      <c r="O984">
        <f>raw_data!AI985</f>
        <v>144648618</v>
      </c>
      <c r="P984">
        <f>100*raw_data!AJ985/raw_data!AI985</f>
        <v>53.467185562740738</v>
      </c>
      <c r="Q984">
        <f>100*raw_data!AK985/raw_data!AI985</f>
        <v>0</v>
      </c>
      <c r="R984">
        <f>100*raw_data!AL985/raw_data!AI985</f>
        <v>0</v>
      </c>
      <c r="S984">
        <f>100*raw_data!AM985/raw_data!AI985</f>
        <v>73.372999664607931</v>
      </c>
      <c r="T984">
        <f>raw_data!AN985</f>
        <v>921477337484.81299</v>
      </c>
      <c r="U984">
        <f>raw_data!AO985</f>
        <v>40</v>
      </c>
      <c r="V984">
        <f>100*raw_data!AP985/raw_data!AI985</f>
        <v>15.48580298223105</v>
      </c>
      <c r="W984">
        <f>100*raw_data!AQ985/raw_data!AI985</f>
        <v>4.0788498926412142</v>
      </c>
    </row>
    <row r="985" spans="1:23" x14ac:dyDescent="0.35">
      <c r="A985" s="27" t="str">
        <f>raw_data!A986</f>
        <v>South Africa</v>
      </c>
      <c r="B985" s="28">
        <f>raw_data!B986</f>
        <v>2003</v>
      </c>
      <c r="C985" s="33">
        <f>raw_data!C986+raw_data!D986</f>
        <v>0.19889611304029331</v>
      </c>
      <c r="D985" s="33">
        <f>SUM(raw_data!E986:'raw_data'!J986)</f>
        <v>5.3975505183142989</v>
      </c>
      <c r="E985" s="31">
        <f t="shared" si="60"/>
        <v>27.137536454625625</v>
      </c>
      <c r="F985" s="21">
        <f>raw_data!K986+raw_data!L986</f>
        <v>0.10221619999999999</v>
      </c>
      <c r="G985" s="21">
        <f>SUM(raw_data!M986:'raw_data'!R986)</f>
        <v>0.37900349999999999</v>
      </c>
      <c r="H985" s="25">
        <f t="shared" si="61"/>
        <v>3.707861376181075</v>
      </c>
      <c r="I985" s="21">
        <f>raw_data!S986+raw_data!T986</f>
        <v>5.6584500000000003E-2</v>
      </c>
      <c r="J985" s="21">
        <f>SUM(raw_data!U986:'raw_data'!Z986)</f>
        <v>0.46230739999999998</v>
      </c>
      <c r="K985" s="25">
        <f t="shared" si="62"/>
        <v>8.1702126907545338</v>
      </c>
      <c r="L985" s="21">
        <f>raw_data!AA986+raw_data!AB986</f>
        <v>0.22101120000000002</v>
      </c>
      <c r="M985" s="21">
        <f>SUM(raw_data!AC986:'raw_data'!AH986)</f>
        <v>5.9963602000000007</v>
      </c>
      <c r="N985" s="25">
        <f t="shared" si="63"/>
        <v>27.131476594851303</v>
      </c>
      <c r="O985">
        <f>raw_data!AI986</f>
        <v>48104048</v>
      </c>
      <c r="P985">
        <f>100*raw_data!AJ986/raw_data!AI986</f>
        <v>52.342091875511187</v>
      </c>
      <c r="Q985">
        <f>100*raw_data!AK986/raw_data!AI986</f>
        <v>49.357738043168425</v>
      </c>
      <c r="R985">
        <f>100*raw_data!AL986/raw_data!AI986</f>
        <v>90.579948697872581</v>
      </c>
      <c r="S985">
        <f>100*raw_data!AM986/raw_data!AI986</f>
        <v>58.446000220189369</v>
      </c>
      <c r="T985">
        <f>raw_data!AN986</f>
        <v>243065422272.36899</v>
      </c>
      <c r="U985">
        <f>raw_data!AO986</f>
        <v>0</v>
      </c>
      <c r="V985">
        <f>100*raw_data!AP986/raw_data!AI986</f>
        <v>12.680845487265438</v>
      </c>
      <c r="W985">
        <f>100*raw_data!AQ986/raw_data!AI986</f>
        <v>3.7418888323078341</v>
      </c>
    </row>
    <row r="986" spans="1:23" x14ac:dyDescent="0.35">
      <c r="A986" s="27" t="str">
        <f>raw_data!A987</f>
        <v>South America_Northern</v>
      </c>
      <c r="B986" s="28">
        <f>raw_data!B987</f>
        <v>2003</v>
      </c>
      <c r="C986" s="33">
        <f>raw_data!C987+raw_data!D987</f>
        <v>0.16167523590147501</v>
      </c>
      <c r="D986" s="33">
        <f>SUM(raw_data!E987:'raw_data'!J987)</f>
        <v>4.2389011400953898</v>
      </c>
      <c r="E986" s="31">
        <f t="shared" si="60"/>
        <v>26.218617319219987</v>
      </c>
      <c r="F986" s="21">
        <f>raw_data!K987+raw_data!L987</f>
        <v>0.13067999999999999</v>
      </c>
      <c r="G986" s="21">
        <f>SUM(raw_data!M987:'raw_data'!R987)</f>
        <v>0.87576989999999999</v>
      </c>
      <c r="H986" s="25">
        <f t="shared" si="61"/>
        <v>6.7016368227731871</v>
      </c>
      <c r="I986" s="21">
        <f>raw_data!S987+raw_data!T987</f>
        <v>2.1720000000000002E-4</v>
      </c>
      <c r="J986" s="21">
        <f>SUM(raw_data!U987:'raw_data'!Z987)</f>
        <v>0.1228003</v>
      </c>
      <c r="K986" s="25">
        <f t="shared" si="62"/>
        <v>565.37891344383047</v>
      </c>
      <c r="L986" s="21">
        <f>raw_data!AA987+raw_data!AB987</f>
        <v>3.6994600000000002E-2</v>
      </c>
      <c r="M986" s="21">
        <f>SUM(raw_data!AC987:'raw_data'!AH987)</f>
        <v>3.5606102000000002</v>
      </c>
      <c r="N986" s="25">
        <f t="shared" si="63"/>
        <v>96.246754931800851</v>
      </c>
      <c r="O986">
        <f>raw_data!AI987</f>
        <v>27046371</v>
      </c>
      <c r="P986">
        <f>100*raw_data!AJ987/raw_data!AI987</f>
        <v>49.936762310921495</v>
      </c>
      <c r="Q986">
        <f>100*raw_data!AK987/raw_data!AI987</f>
        <v>0</v>
      </c>
      <c r="R986">
        <f>100*raw_data!AL987/raw_data!AI987</f>
        <v>83.119373020506146</v>
      </c>
      <c r="S986">
        <f>100*raw_data!AM987/raw_data!AI987</f>
        <v>85.830557452606115</v>
      </c>
      <c r="T986">
        <f>raw_data!AN987</f>
        <v>6281509334.7289696</v>
      </c>
      <c r="U986">
        <f>raw_data!AO987</f>
        <v>48</v>
      </c>
      <c r="V986">
        <f>100*raw_data!AP987/raw_data!AI987</f>
        <v>12.571002594026385</v>
      </c>
      <c r="W986">
        <f>100*raw_data!AQ987/raw_data!AI987</f>
        <v>0</v>
      </c>
    </row>
    <row r="987" spans="1:23" x14ac:dyDescent="0.35">
      <c r="A987" s="27" t="str">
        <f>raw_data!A988</f>
        <v>South America_Southern</v>
      </c>
      <c r="B987" s="28">
        <f>raw_data!B988</f>
        <v>2003</v>
      </c>
      <c r="C987" s="33">
        <f>raw_data!C988+raw_data!D988</f>
        <v>0.50233216271038295</v>
      </c>
      <c r="D987" s="33">
        <f>SUM(raw_data!E988:'raw_data'!J988)</f>
        <v>10.782500627198262</v>
      </c>
      <c r="E987" s="31">
        <f t="shared" si="60"/>
        <v>21.464882059353339</v>
      </c>
      <c r="F987" s="21">
        <f>raw_data!K988+raw_data!L988</f>
        <v>0.13094980000000001</v>
      </c>
      <c r="G987" s="21">
        <f>SUM(raw_data!M988:'raw_data'!R988)</f>
        <v>0.65869429999999995</v>
      </c>
      <c r="H987" s="25">
        <f t="shared" si="61"/>
        <v>5.0301283392567226</v>
      </c>
      <c r="I987" s="21">
        <f>raw_data!S988+raw_data!T988</f>
        <v>0.14040720000000001</v>
      </c>
      <c r="J987" s="21">
        <f>SUM(raw_data!U988:'raw_data'!Z988)</f>
        <v>14.1423367</v>
      </c>
      <c r="K987" s="25">
        <f t="shared" si="62"/>
        <v>100.72372855523078</v>
      </c>
      <c r="L987" s="21">
        <f>raw_data!AA988+raw_data!AB988</f>
        <v>0.61289640000000001</v>
      </c>
      <c r="M987" s="21">
        <f>SUM(raw_data!AC988:'raw_data'!AH988)</f>
        <v>26.859908600000001</v>
      </c>
      <c r="N987" s="25">
        <f t="shared" si="63"/>
        <v>43.824549467087749</v>
      </c>
      <c r="O987">
        <f>raw_data!AI988</f>
        <v>74504471</v>
      </c>
      <c r="P987">
        <f>100*raw_data!AJ988/raw_data!AI988</f>
        <v>50.079233499960026</v>
      </c>
      <c r="Q987">
        <f>100*raw_data!AK988/raw_data!AI988</f>
        <v>1.6539504052045413</v>
      </c>
      <c r="R987">
        <f>100*raw_data!AL988/raw_data!AI988</f>
        <v>25.768966267809621</v>
      </c>
      <c r="S987">
        <f>100*raw_data!AM988/raw_data!AI988</f>
        <v>72.830038616071775</v>
      </c>
      <c r="T987">
        <f>raw_data!AN988</f>
        <v>374790896159.151</v>
      </c>
      <c r="U987">
        <f>raw_data!AO988</f>
        <v>0</v>
      </c>
      <c r="V987">
        <f>100*raw_data!AP988/raw_data!AI988</f>
        <v>10.200730101150574</v>
      </c>
      <c r="W987">
        <f>100*raw_data!AQ988/raw_data!AI988</f>
        <v>16.106415949185116</v>
      </c>
    </row>
    <row r="988" spans="1:23" x14ac:dyDescent="0.35">
      <c r="A988" s="27" t="str">
        <f>raw_data!A989</f>
        <v>South Asia</v>
      </c>
      <c r="B988" s="28">
        <f>raw_data!B989</f>
        <v>2003</v>
      </c>
      <c r="C988" s="33">
        <f>raw_data!C989+raw_data!D989</f>
        <v>1.214112698426677</v>
      </c>
      <c r="D988" s="33">
        <f>SUM(raw_data!E989:'raw_data'!J989)</f>
        <v>10.091414953705536</v>
      </c>
      <c r="E988" s="31">
        <f t="shared" si="60"/>
        <v>8.3117613107766868</v>
      </c>
      <c r="F988" s="21">
        <f>raw_data!K989+raw_data!L989</f>
        <v>0.59854869999999993</v>
      </c>
      <c r="G988" s="21">
        <f>SUM(raw_data!M989:'raw_data'!R989)</f>
        <v>1.0936567999999998</v>
      </c>
      <c r="H988" s="25">
        <f t="shared" si="61"/>
        <v>1.8271809795928049</v>
      </c>
      <c r="I988" s="21">
        <f>raw_data!S989+raw_data!T989</f>
        <v>7.76313E-2</v>
      </c>
      <c r="J988" s="21">
        <f>SUM(raw_data!U989:'raw_data'!Z989)</f>
        <v>0.1846178</v>
      </c>
      <c r="K988" s="25">
        <f t="shared" si="62"/>
        <v>2.3781361383874802</v>
      </c>
      <c r="L988" s="21">
        <f>raw_data!AA989+raw_data!AB989</f>
        <v>0.80880540000000001</v>
      </c>
      <c r="M988" s="21">
        <f>SUM(raw_data!AC989:'raw_data'!AH989)</f>
        <v>10.231926600000001</v>
      </c>
      <c r="N988" s="25">
        <f t="shared" si="63"/>
        <v>12.650665537099531</v>
      </c>
      <c r="O988">
        <f>raw_data!AI989</f>
        <v>205066277</v>
      </c>
      <c r="P988">
        <f>100*raw_data!AJ989/raw_data!AI989</f>
        <v>49.449718639013476</v>
      </c>
      <c r="Q988">
        <f>100*raw_data!AK989/raw_data!AI989</f>
        <v>0</v>
      </c>
      <c r="R988">
        <f>100*raw_data!AL989/raw_data!AI989</f>
        <v>9.4422828966656471</v>
      </c>
      <c r="S988">
        <f>100*raw_data!AM989/raw_data!AI989</f>
        <v>23.075975090726399</v>
      </c>
      <c r="T988">
        <f>raw_data!AN989</f>
        <v>162352866631.32901</v>
      </c>
      <c r="U988">
        <f>raw_data!AO989</f>
        <v>44</v>
      </c>
      <c r="V988">
        <f>100*raw_data!AP989/raw_data!AI989</f>
        <v>0</v>
      </c>
      <c r="W988">
        <f>100*raw_data!AQ989/raw_data!AI989</f>
        <v>0</v>
      </c>
    </row>
    <row r="989" spans="1:23" x14ac:dyDescent="0.35">
      <c r="A989" s="27" t="str">
        <f>raw_data!A990</f>
        <v>South Korea</v>
      </c>
      <c r="B989" s="28">
        <f>raw_data!B990</f>
        <v>2003</v>
      </c>
      <c r="C989" s="33">
        <f>raw_data!C990+raw_data!D990</f>
        <v>0.23481056992551591</v>
      </c>
      <c r="D989" s="33">
        <f>SUM(raw_data!E990:'raw_data'!J990)</f>
        <v>7.2975404316990229</v>
      </c>
      <c r="E989" s="31">
        <f t="shared" si="60"/>
        <v>31.078415396776517</v>
      </c>
      <c r="F989" s="21">
        <f>raw_data!K990+raw_data!L990</f>
        <v>0.1412474</v>
      </c>
      <c r="G989" s="21">
        <f>SUM(raw_data!M990:'raw_data'!R990)</f>
        <v>1.0641912</v>
      </c>
      <c r="H989" s="25">
        <f t="shared" si="61"/>
        <v>7.5342356744265739</v>
      </c>
      <c r="I989" s="21">
        <f>raw_data!S990+raw_data!T990</f>
        <v>1.6755799999999998E-2</v>
      </c>
      <c r="J989" s="21">
        <f>SUM(raw_data!U990:'raw_data'!Z990)</f>
        <v>0.66329230000000006</v>
      </c>
      <c r="K989" s="25">
        <f t="shared" si="62"/>
        <v>39.585832965301577</v>
      </c>
      <c r="L989" s="21">
        <f>raw_data!AA990+raw_data!AB990</f>
        <v>0.11631219999999999</v>
      </c>
      <c r="M989" s="21">
        <f>SUM(raw_data!AC990:'raw_data'!AH990)</f>
        <v>7.4026710000000007</v>
      </c>
      <c r="N989" s="25">
        <f t="shared" si="63"/>
        <v>63.64483691306674</v>
      </c>
      <c r="O989">
        <f>raw_data!AI990</f>
        <v>47892330</v>
      </c>
      <c r="P989">
        <f>100*raw_data!AJ990/raw_data!AI990</f>
        <v>49.873111205907087</v>
      </c>
      <c r="Q989">
        <f>100*raw_data!AK990/raw_data!AI990</f>
        <v>0</v>
      </c>
      <c r="R989">
        <f>100*raw_data!AL990/raw_data!AI990</f>
        <v>100.8678508646374</v>
      </c>
      <c r="S989">
        <f>100*raw_data!AM990/raw_data!AI990</f>
        <v>80.652000017539336</v>
      </c>
      <c r="T989">
        <f>raw_data!AN990</f>
        <v>930642372967.51404</v>
      </c>
      <c r="U989">
        <f>raw_data!AO990</f>
        <v>0</v>
      </c>
      <c r="V989">
        <f>100*raw_data!AP990/raw_data!AI990</f>
        <v>2.5056204198041732</v>
      </c>
      <c r="W989">
        <f>100*raw_data!AQ990/raw_data!AI990</f>
        <v>0</v>
      </c>
    </row>
    <row r="990" spans="1:23" x14ac:dyDescent="0.35">
      <c r="A990" s="27" t="str">
        <f>raw_data!A991</f>
        <v>Southeast Asia</v>
      </c>
      <c r="B990" s="28">
        <f>raw_data!B991</f>
        <v>2003</v>
      </c>
      <c r="C990" s="33">
        <f>raw_data!C991+raw_data!D991</f>
        <v>2.5589346513452602</v>
      </c>
      <c r="D990" s="33">
        <f>SUM(raw_data!E991:'raw_data'!J991)</f>
        <v>28.870472867842093</v>
      </c>
      <c r="E990" s="31">
        <f t="shared" si="60"/>
        <v>11.282223581858398</v>
      </c>
      <c r="F990" s="21">
        <f>raw_data!K991+raw_data!L991</f>
        <v>0.4259443</v>
      </c>
      <c r="G990" s="21">
        <f>SUM(raw_data!M991:'raw_data'!R991)</f>
        <v>5.9556689</v>
      </c>
      <c r="H990" s="25">
        <f t="shared" si="61"/>
        <v>13.982271625656219</v>
      </c>
      <c r="I990" s="21">
        <f>raw_data!S991+raw_data!T991</f>
        <v>1.5240137999999999</v>
      </c>
      <c r="J990" s="21">
        <f>SUM(raw_data!U991:'raw_data'!Z991)</f>
        <v>5.6298998000000005</v>
      </c>
      <c r="K990" s="25">
        <f t="shared" si="62"/>
        <v>3.6941265230013016</v>
      </c>
      <c r="L990" s="21">
        <f>raw_data!AA991+raw_data!AB991</f>
        <v>5.5377704000000003</v>
      </c>
      <c r="M990" s="21">
        <f>SUM(raw_data!AC991:'raw_data'!AH991)</f>
        <v>30.567870000000003</v>
      </c>
      <c r="N990" s="25">
        <f t="shared" si="63"/>
        <v>5.5198875706367314</v>
      </c>
      <c r="O990">
        <f>raw_data!AI991</f>
        <v>357590697</v>
      </c>
      <c r="P990">
        <f>100*raw_data!AJ991/raw_data!AI991</f>
        <v>50.210604052711133</v>
      </c>
      <c r="Q990">
        <f>100*raw_data!AK991/raw_data!AI991</f>
        <v>0</v>
      </c>
      <c r="R990">
        <f>100*raw_data!AL991/raw_data!AI991</f>
        <v>16.787498809008447</v>
      </c>
      <c r="S990">
        <f>100*raw_data!AM991/raw_data!AI991</f>
        <v>37.949249557798197</v>
      </c>
      <c r="T990">
        <f>raw_data!AN991</f>
        <v>929941284625.67297</v>
      </c>
      <c r="U990">
        <f>raw_data!AO991</f>
        <v>46</v>
      </c>
      <c r="V990">
        <f>100*raw_data!AP991/raw_data!AI991</f>
        <v>0</v>
      </c>
      <c r="W990">
        <f>100*raw_data!AQ991/raw_data!AI991</f>
        <v>0</v>
      </c>
    </row>
    <row r="991" spans="1:23" x14ac:dyDescent="0.35">
      <c r="A991" s="27" t="str">
        <f>raw_data!A992</f>
        <v>Taiwan</v>
      </c>
      <c r="B991" s="28">
        <f>raw_data!B992</f>
        <v>2003</v>
      </c>
      <c r="C991" s="33">
        <f>raw_data!C992+raw_data!D992</f>
        <v>0.31057609285714272</v>
      </c>
      <c r="D991" s="33">
        <f>SUM(raw_data!E992:'raw_data'!J992)</f>
        <v>3.8130242638585736</v>
      </c>
      <c r="E991" s="31">
        <f t="shared" si="60"/>
        <v>12.277262646911042</v>
      </c>
      <c r="F991" s="21">
        <f>raw_data!K992+raw_data!L992</f>
        <v>0.1398201</v>
      </c>
      <c r="G991" s="21">
        <f>SUM(raw_data!M992:'raw_data'!R992)</f>
        <v>0.80794410000000005</v>
      </c>
      <c r="H991" s="25">
        <f t="shared" si="61"/>
        <v>5.7784545998751256</v>
      </c>
      <c r="I991" s="21">
        <f>raw_data!S992+raw_data!T992</f>
        <v>3.5728000000000001E-3</v>
      </c>
      <c r="J991" s="21">
        <f>SUM(raw_data!U992:'raw_data'!Z992)</f>
        <v>0.75712859999999993</v>
      </c>
      <c r="K991" s="25">
        <f t="shared" si="62"/>
        <v>211.91463278101207</v>
      </c>
      <c r="L991" s="21">
        <f>raw_data!AA992+raw_data!AB992</f>
        <v>0.2275372</v>
      </c>
      <c r="M991" s="21">
        <f>SUM(raw_data!AC992:'raw_data'!AH992)</f>
        <v>3.8555781000000002</v>
      </c>
      <c r="N991" s="25">
        <f t="shared" si="63"/>
        <v>16.944825285711524</v>
      </c>
      <c r="O991">
        <f>raw_data!AI992</f>
        <v>0</v>
      </c>
      <c r="P991" t="e">
        <f>100*raw_data!AJ992/raw_data!AI992</f>
        <v>#DIV/0!</v>
      </c>
      <c r="Q991" t="e">
        <f>100*raw_data!AK992/raw_data!AI992</f>
        <v>#DIV/0!</v>
      </c>
      <c r="R991" t="e">
        <f>100*raw_data!AL992/raw_data!AI992</f>
        <v>#DIV/0!</v>
      </c>
      <c r="S991" t="e">
        <f>100*raw_data!AM992/raw_data!AI992</f>
        <v>#DIV/0!</v>
      </c>
      <c r="T991">
        <f>raw_data!AN992</f>
        <v>0</v>
      </c>
      <c r="U991">
        <f>raw_data!AO992</f>
        <v>0</v>
      </c>
      <c r="V991" t="e">
        <f>100*raw_data!AP992/raw_data!AI992</f>
        <v>#DIV/0!</v>
      </c>
      <c r="W991" t="e">
        <f>100*raw_data!AQ992/raw_data!AI992</f>
        <v>#DIV/0!</v>
      </c>
    </row>
    <row r="992" spans="1:23" x14ac:dyDescent="0.35">
      <c r="A992" s="27" t="str">
        <f>raw_data!A993</f>
        <v>Argentina</v>
      </c>
      <c r="B992" s="28">
        <f>raw_data!B993</f>
        <v>2003</v>
      </c>
      <c r="C992" s="33">
        <f>raw_data!C993+raw_data!D993</f>
        <v>5.2000117502052301E-2</v>
      </c>
      <c r="D992" s="33">
        <f>SUM(raw_data!E993:'raw_data'!J993)</f>
        <v>10.858349542208511</v>
      </c>
      <c r="E992" s="31">
        <f t="shared" si="60"/>
        <v>208.81394242580245</v>
      </c>
      <c r="F992" s="21">
        <f>raw_data!K993+raw_data!L993</f>
        <v>8.2284200000000002E-2</v>
      </c>
      <c r="G992" s="21">
        <f>SUM(raw_data!M993:'raw_data'!R993)</f>
        <v>0.123054</v>
      </c>
      <c r="H992" s="25">
        <f t="shared" si="61"/>
        <v>1.4954754375688164</v>
      </c>
      <c r="I992" s="21">
        <f>raw_data!S993+raw_data!T993</f>
        <v>0.58800039999999998</v>
      </c>
      <c r="J992" s="21">
        <f>SUM(raw_data!U993:'raw_data'!Z993)</f>
        <v>3.2196449000000005</v>
      </c>
      <c r="K992" s="25">
        <f t="shared" si="62"/>
        <v>5.4755828397395661</v>
      </c>
      <c r="L992" s="21">
        <f>raw_data!AA993+raw_data!AB993</f>
        <v>0.61321359999999991</v>
      </c>
      <c r="M992" s="21">
        <f>SUM(raw_data!AC993:'raw_data'!AH993)</f>
        <v>15.0373424</v>
      </c>
      <c r="N992" s="25">
        <f t="shared" si="63"/>
        <v>24.522193245550984</v>
      </c>
      <c r="O992">
        <f>raw_data!AI993</f>
        <v>38278164</v>
      </c>
      <c r="P992">
        <f>100*raw_data!AJ993/raw_data!AI993</f>
        <v>50.677618707104131</v>
      </c>
      <c r="Q992">
        <f>100*raw_data!AK993/raw_data!AI993</f>
        <v>42.156632695340349</v>
      </c>
      <c r="R992">
        <f>100*raw_data!AL993/raw_data!AI993</f>
        <v>98.167937208273628</v>
      </c>
      <c r="S992">
        <f>100*raw_data!AM993/raw_data!AI993</f>
        <v>89.685999568840344</v>
      </c>
      <c r="T992">
        <f>raw_data!AN993</f>
        <v>366780211148.67401</v>
      </c>
      <c r="U992">
        <f>raw_data!AO993</f>
        <v>51</v>
      </c>
      <c r="V992">
        <f>100*raw_data!AP993/raw_data!AI993</f>
        <v>14.629750789510176</v>
      </c>
      <c r="W992">
        <f>100*raw_data!AQ993/raw_data!AI993</f>
        <v>3.1349465977521804</v>
      </c>
    </row>
    <row r="993" spans="1:23" x14ac:dyDescent="0.35">
      <c r="A993" s="27" t="str">
        <f>raw_data!A994</f>
        <v>Colombia</v>
      </c>
      <c r="B993" s="28">
        <f>raw_data!B994</f>
        <v>2003</v>
      </c>
      <c r="C993" s="33">
        <f>raw_data!C994+raw_data!D994</f>
        <v>0.37410393063772762</v>
      </c>
      <c r="D993" s="33">
        <f>SUM(raw_data!E994:'raw_data'!J994)</f>
        <v>7.4721036172996964</v>
      </c>
      <c r="E993" s="31">
        <f t="shared" si="60"/>
        <v>19.973336298718241</v>
      </c>
      <c r="F993" s="21">
        <f>raw_data!K994+raw_data!L994</f>
        <v>0.19681080000000001</v>
      </c>
      <c r="G993" s="21">
        <f>SUM(raw_data!M994:'raw_data'!R994)</f>
        <v>0.1171749</v>
      </c>
      <c r="H993" s="25">
        <f t="shared" si="61"/>
        <v>0.59536824198672023</v>
      </c>
      <c r="I993" s="21">
        <f>raw_data!S994+raw_data!T994</f>
        <v>7.5152999999999999E-3</v>
      </c>
      <c r="J993" s="21">
        <f>SUM(raw_data!U994:'raw_data'!Z994)</f>
        <v>0.26847679999999996</v>
      </c>
      <c r="K993" s="25">
        <f t="shared" si="62"/>
        <v>35.724029646188434</v>
      </c>
      <c r="L993" s="21">
        <f>raw_data!AA994+raw_data!AB994</f>
        <v>0.1882712</v>
      </c>
      <c r="M993" s="21">
        <f>SUM(raw_data!AC994:'raw_data'!AH994)</f>
        <v>8.763993000000001</v>
      </c>
      <c r="N993" s="25">
        <f t="shared" si="63"/>
        <v>46.549833431772896</v>
      </c>
      <c r="O993">
        <f>raw_data!AI994</f>
        <v>41057687</v>
      </c>
      <c r="P993">
        <f>100*raw_data!AJ994/raw_data!AI994</f>
        <v>50.416157149817039</v>
      </c>
      <c r="Q993">
        <f>100*raw_data!AK994/raw_data!AI994</f>
        <v>0</v>
      </c>
      <c r="R993">
        <f>100*raw_data!AL994/raw_data!AI994</f>
        <v>0</v>
      </c>
      <c r="S993">
        <f>100*raw_data!AM994/raw_data!AI994</f>
        <v>75.211000074115233</v>
      </c>
      <c r="T993">
        <f>raw_data!AN994</f>
        <v>170061255813.47601</v>
      </c>
      <c r="U993">
        <f>raw_data!AO994</f>
        <v>54</v>
      </c>
      <c r="V993">
        <f>100*raw_data!AP994/raw_data!AI994</f>
        <v>10.473069269586473</v>
      </c>
      <c r="W993">
        <f>100*raw_data!AQ994/raw_data!AI994</f>
        <v>8.7681510163979777</v>
      </c>
    </row>
    <row r="994" spans="1:23" x14ac:dyDescent="0.35">
      <c r="A994" s="27" t="str">
        <f>raw_data!A995</f>
        <v>USA</v>
      </c>
      <c r="B994" s="28">
        <f>raw_data!B995</f>
        <v>2004</v>
      </c>
      <c r="C994" s="33">
        <f>raw_data!C995+raw_data!D995</f>
        <v>3.4744355037497403</v>
      </c>
      <c r="D994" s="33">
        <f>SUM(raw_data!E995:'raw_data'!J995)</f>
        <v>125.03732844777289</v>
      </c>
      <c r="E994" s="31">
        <f t="shared" si="60"/>
        <v>35.987811059617584</v>
      </c>
      <c r="F994" s="21">
        <f>raw_data!K995+raw_data!L995</f>
        <v>0.96597729999999993</v>
      </c>
      <c r="G994" s="21">
        <f>SUM(raw_data!M995:'raw_data'!R995)</f>
        <v>7.3273296999999991</v>
      </c>
      <c r="H994" s="25">
        <f t="shared" si="61"/>
        <v>7.5854056818933522</v>
      </c>
      <c r="I994" s="21">
        <f>raw_data!S995+raw_data!T995</f>
        <v>1.8893857999999999</v>
      </c>
      <c r="J994" s="21">
        <f>SUM(raw_data!U995:'raw_data'!Z995)</f>
        <v>11.256052800000001</v>
      </c>
      <c r="K994" s="25">
        <f t="shared" si="62"/>
        <v>5.9575195283038545</v>
      </c>
      <c r="L994" s="21">
        <f>raw_data!AA995+raw_data!AB995</f>
        <v>4.9330289999999994</v>
      </c>
      <c r="M994" s="21">
        <f>SUM(raw_data!AC995:'raw_data'!AH995)</f>
        <v>134.5241978</v>
      </c>
      <c r="N994" s="25">
        <f t="shared" si="63"/>
        <v>27.270100743376943</v>
      </c>
      <c r="O994">
        <f>raw_data!AI995</f>
        <v>296740642</v>
      </c>
      <c r="P994">
        <f>100*raw_data!AJ995/raw_data!AI995</f>
        <v>50.764453761611797</v>
      </c>
      <c r="Q994">
        <f>100*raw_data!AK995/raw_data!AI995</f>
        <v>84.023860135747768</v>
      </c>
      <c r="R994">
        <f>100*raw_data!AL995/raw_data!AI995</f>
        <v>0</v>
      </c>
      <c r="S994">
        <f>100*raw_data!AM995/raw_data!AI995</f>
        <v>79.947858642160654</v>
      </c>
      <c r="T994">
        <f>raw_data!AN995</f>
        <v>15196209200645.9</v>
      </c>
      <c r="U994">
        <f>raw_data!AO995</f>
        <v>40</v>
      </c>
      <c r="V994">
        <f>100*raw_data!AP995/raw_data!AI995</f>
        <v>20.7925680770078</v>
      </c>
      <c r="W994">
        <f>100*raw_data!AQ995/raw_data!AI995</f>
        <v>0</v>
      </c>
    </row>
    <row r="995" spans="1:23" x14ac:dyDescent="0.35">
      <c r="A995" s="27" t="str">
        <f>raw_data!A996</f>
        <v>Africa_Eastern</v>
      </c>
      <c r="B995" s="28">
        <f>raw_data!B996</f>
        <v>2004</v>
      </c>
      <c r="C995" s="33">
        <f>raw_data!C996+raw_data!D996</f>
        <v>3.6078608221728459</v>
      </c>
      <c r="D995" s="33">
        <f>SUM(raw_data!E996:'raw_data'!J996)</f>
        <v>21.780444216726323</v>
      </c>
      <c r="E995" s="31">
        <f t="shared" si="60"/>
        <v>6.0369413595087016</v>
      </c>
      <c r="F995" s="21">
        <f>raw_data!K996+raw_data!L996</f>
        <v>0.22383809999999998</v>
      </c>
      <c r="G995" s="21">
        <f>SUM(raw_data!M996:'raw_data'!R996)</f>
        <v>0.47248630000000003</v>
      </c>
      <c r="H995" s="25">
        <f t="shared" si="61"/>
        <v>2.1108394862179409</v>
      </c>
      <c r="I995" s="21">
        <f>raw_data!S996+raw_data!T996</f>
        <v>0.18889929999999999</v>
      </c>
      <c r="J995" s="21">
        <f>SUM(raw_data!U996:'raw_data'!Z996)</f>
        <v>0.31266250000000007</v>
      </c>
      <c r="K995" s="25">
        <f t="shared" si="62"/>
        <v>1.6551808291507701</v>
      </c>
      <c r="L995" s="21">
        <f>raw_data!AA996+raw_data!AB996</f>
        <v>4.61456</v>
      </c>
      <c r="M995" s="21">
        <f>SUM(raw_data!AC996:'raw_data'!AH996)</f>
        <v>22.338474300000001</v>
      </c>
      <c r="N995" s="25">
        <f t="shared" si="63"/>
        <v>4.8408676666897819</v>
      </c>
      <c r="O995">
        <f>raw_data!AI996</f>
        <v>223051761</v>
      </c>
      <c r="P995">
        <f>100*raw_data!AJ996/raw_data!AI996</f>
        <v>50.187631112224217</v>
      </c>
      <c r="Q995">
        <f>100*raw_data!AK996/raw_data!AI996</f>
        <v>0</v>
      </c>
      <c r="R995">
        <f>100*raw_data!AL996/raw_data!AI996</f>
        <v>9.7387242775456055</v>
      </c>
      <c r="S995">
        <f>100*raw_data!AM996/raw_data!AI996</f>
        <v>21.190209298549316</v>
      </c>
      <c r="T995">
        <f>raw_data!AN996</f>
        <v>181120600547.69699</v>
      </c>
      <c r="U995">
        <f>raw_data!AO996</f>
        <v>30</v>
      </c>
      <c r="V995">
        <f>100*raw_data!AP996/raw_data!AI996</f>
        <v>0</v>
      </c>
      <c r="W995">
        <f>100*raw_data!AQ996/raw_data!AI996</f>
        <v>0</v>
      </c>
    </row>
    <row r="996" spans="1:23" x14ac:dyDescent="0.35">
      <c r="A996" s="27" t="str">
        <f>raw_data!A997</f>
        <v>Africa_Northern</v>
      </c>
      <c r="B996" s="28">
        <f>raw_data!B997</f>
        <v>2004</v>
      </c>
      <c r="C996" s="33">
        <f>raw_data!C997+raw_data!D997</f>
        <v>1.5622804061139199</v>
      </c>
      <c r="D996" s="33">
        <f>SUM(raw_data!E997:'raw_data'!J997)</f>
        <v>17.375862716570985</v>
      </c>
      <c r="E996" s="31">
        <f t="shared" si="60"/>
        <v>11.12211524165013</v>
      </c>
      <c r="F996" s="21">
        <f>raw_data!K997+raw_data!L997</f>
        <v>0.82868600000000003</v>
      </c>
      <c r="G996" s="21">
        <f>SUM(raw_data!M997:'raw_data'!R997)</f>
        <v>3.5791710000000001</v>
      </c>
      <c r="H996" s="25">
        <f t="shared" si="61"/>
        <v>4.3190919117735787</v>
      </c>
      <c r="I996" s="21">
        <f>raw_data!S997+raw_data!T997</f>
        <v>6.7243700000000003E-2</v>
      </c>
      <c r="J996" s="21">
        <f>SUM(raw_data!U997:'raw_data'!Z997)</f>
        <v>0.78682719999999995</v>
      </c>
      <c r="K996" s="25">
        <f t="shared" si="62"/>
        <v>11.70112887898792</v>
      </c>
      <c r="L996" s="21">
        <f>raw_data!AA997+raw_data!AB997</f>
        <v>1.3084464</v>
      </c>
      <c r="M996" s="21">
        <f>SUM(raw_data!AC997:'raw_data'!AH997)</f>
        <v>16.262008999999999</v>
      </c>
      <c r="N996" s="25">
        <f t="shared" si="63"/>
        <v>12.428486944516795</v>
      </c>
      <c r="O996">
        <f>raw_data!AI997</f>
        <v>156045526</v>
      </c>
      <c r="P996">
        <f>100*raw_data!AJ997/raw_data!AI997</f>
        <v>49.400048162867549</v>
      </c>
      <c r="Q996">
        <f>100*raw_data!AK997/raw_data!AI997</f>
        <v>0</v>
      </c>
      <c r="R996">
        <f>100*raw_data!AL997/raw_data!AI997</f>
        <v>30.522767439035707</v>
      </c>
      <c r="S996">
        <f>100*raw_data!AM997/raw_data!AI997</f>
        <v>52.095104604280678</v>
      </c>
      <c r="T996">
        <f>raw_data!AN997</f>
        <v>490593563871.534</v>
      </c>
      <c r="U996">
        <f>raw_data!AO997</f>
        <v>32</v>
      </c>
      <c r="V996">
        <f>100*raw_data!AP997/raw_data!AI997</f>
        <v>13.073107908265181</v>
      </c>
      <c r="W996">
        <f>100*raw_data!AQ997/raw_data!AI997</f>
        <v>5.5752960197013275</v>
      </c>
    </row>
    <row r="997" spans="1:23" x14ac:dyDescent="0.35">
      <c r="A997" s="27" t="str">
        <f>raw_data!A998</f>
        <v>Africa_Southern</v>
      </c>
      <c r="B997" s="28">
        <f>raw_data!B998</f>
        <v>2004</v>
      </c>
      <c r="C997" s="33">
        <f>raw_data!C998+raw_data!D998</f>
        <v>1.939194971702292</v>
      </c>
      <c r="D997" s="33">
        <f>SUM(raw_data!E998:'raw_data'!J998)</f>
        <v>6.4263631959206462</v>
      </c>
      <c r="E997" s="31">
        <f t="shared" si="60"/>
        <v>3.3139335083358654</v>
      </c>
      <c r="F997" s="21">
        <f>raw_data!K998+raw_data!L998</f>
        <v>0.13604839999999999</v>
      </c>
      <c r="G997" s="21">
        <f>SUM(raw_data!M998:'raw_data'!R998)</f>
        <v>0.7697932999999999</v>
      </c>
      <c r="H997" s="25">
        <f t="shared" si="61"/>
        <v>5.6582311883123948</v>
      </c>
      <c r="I997" s="21">
        <f>raw_data!S998+raw_data!T998</f>
        <v>0.22183839999999999</v>
      </c>
      <c r="J997" s="21">
        <f>SUM(raw_data!U998:'raw_data'!Z998)</f>
        <v>0.75286969999999998</v>
      </c>
      <c r="K997" s="25">
        <f t="shared" si="62"/>
        <v>3.3937753788343228</v>
      </c>
      <c r="L997" s="21">
        <f>raw_data!AA998+raw_data!AB998</f>
        <v>2.743055</v>
      </c>
      <c r="M997" s="21">
        <f>SUM(raw_data!AC998:'raw_data'!AH998)</f>
        <v>6.7335813</v>
      </c>
      <c r="N997" s="25">
        <f t="shared" si="63"/>
        <v>2.4547744394479878</v>
      </c>
      <c r="O997">
        <f>raw_data!AI998</f>
        <v>119436317</v>
      </c>
      <c r="P997">
        <f>100*raw_data!AJ998/raw_data!AI998</f>
        <v>51.208925003941637</v>
      </c>
      <c r="Q997">
        <f>100*raw_data!AK998/raw_data!AI998</f>
        <v>0</v>
      </c>
      <c r="R997">
        <f>100*raw_data!AL998/raw_data!AI998</f>
        <v>11.000584520703196</v>
      </c>
      <c r="S997">
        <f>100*raw_data!AM998/raw_data!AI998</f>
        <v>31.774166311575062</v>
      </c>
      <c r="T997">
        <f>raw_data!AN998</f>
        <v>122958145253.00301</v>
      </c>
      <c r="U997">
        <f>raw_data!AO998</f>
        <v>47</v>
      </c>
      <c r="V997">
        <f>100*raw_data!AP998/raw_data!AI998</f>
        <v>2.6792520737222665</v>
      </c>
      <c r="W997">
        <f>100*raw_data!AQ998/raw_data!AI998</f>
        <v>35.918723113339134</v>
      </c>
    </row>
    <row r="998" spans="1:23" x14ac:dyDescent="0.35">
      <c r="A998" s="27" t="str">
        <f>raw_data!A999</f>
        <v>Africa_Western</v>
      </c>
      <c r="B998" s="28">
        <f>raw_data!B999</f>
        <v>2004</v>
      </c>
      <c r="C998" s="33">
        <f>raw_data!C999+raw_data!D999</f>
        <v>6.1995198133660008</v>
      </c>
      <c r="D998" s="33">
        <f>SUM(raw_data!E999:'raw_data'!J999)</f>
        <v>14.145077952399628</v>
      </c>
      <c r="E998" s="31">
        <f t="shared" si="60"/>
        <v>2.2816408977197256</v>
      </c>
      <c r="F998" s="21">
        <f>raw_data!K999+raw_data!L999</f>
        <v>0.1059489</v>
      </c>
      <c r="G998" s="21">
        <f>SUM(raw_data!M999:'raw_data'!R999)</f>
        <v>2.2925270000000002</v>
      </c>
      <c r="H998" s="25">
        <f t="shared" si="61"/>
        <v>21.638044377997321</v>
      </c>
      <c r="I998" s="21">
        <f>raw_data!S999+raw_data!T999</f>
        <v>0.56004789999999993</v>
      </c>
      <c r="J998" s="21">
        <f>SUM(raw_data!U999:'raw_data'!Z999)</f>
        <v>0.58223810000000009</v>
      </c>
      <c r="K998" s="25">
        <f t="shared" si="62"/>
        <v>1.0396219680495189</v>
      </c>
      <c r="L998" s="21">
        <f>raw_data!AA999+raw_data!AB999</f>
        <v>13.071872600000001</v>
      </c>
      <c r="M998" s="21">
        <f>SUM(raw_data!AC999:'raw_data'!AH999)</f>
        <v>11.0059042</v>
      </c>
      <c r="N998" s="25">
        <f t="shared" si="63"/>
        <v>0.84195314143438016</v>
      </c>
      <c r="O998">
        <f>raw_data!AI999</f>
        <v>356238551</v>
      </c>
      <c r="P998">
        <f>100*raw_data!AJ999/raw_data!AI999</f>
        <v>50.035615881449054</v>
      </c>
      <c r="Q998">
        <f>100*raw_data!AK999/raw_data!AI999</f>
        <v>0.16337226792728562</v>
      </c>
      <c r="R998">
        <f>100*raw_data!AL999/raw_data!AI999</f>
        <v>16.581789880455695</v>
      </c>
      <c r="S998">
        <f>100*raw_data!AM999/raw_data!AI999</f>
        <v>37.684964646063811</v>
      </c>
      <c r="T998">
        <f>raw_data!AN999</f>
        <v>443517369704.513</v>
      </c>
      <c r="U998">
        <f>raw_data!AO999</f>
        <v>42</v>
      </c>
      <c r="V998">
        <f>100*raw_data!AP999/raw_data!AI999</f>
        <v>0</v>
      </c>
      <c r="W998">
        <f>100*raw_data!AQ999/raw_data!AI999</f>
        <v>0</v>
      </c>
    </row>
    <row r="999" spans="1:23" x14ac:dyDescent="0.35">
      <c r="A999" s="27" t="str">
        <f>raw_data!A1000</f>
        <v>Australia_NZ</v>
      </c>
      <c r="B999" s="28">
        <f>raw_data!B1000</f>
        <v>2004</v>
      </c>
      <c r="C999" s="33">
        <f>raw_data!C1000+raw_data!D1000</f>
        <v>0.21232207569714029</v>
      </c>
      <c r="D999" s="33">
        <f>SUM(raw_data!E1000:'raw_data'!J1000)</f>
        <v>8.367979757828973</v>
      </c>
      <c r="E999" s="31">
        <f t="shared" si="60"/>
        <v>39.411727350316589</v>
      </c>
      <c r="F999" s="21">
        <f>raw_data!K1000+raw_data!L1000</f>
        <v>0.13834749999999998</v>
      </c>
      <c r="G999" s="21">
        <f>SUM(raw_data!M1000:'raw_data'!R1000)</f>
        <v>0.79859730000000007</v>
      </c>
      <c r="H999" s="25">
        <f t="shared" si="61"/>
        <v>5.772401380581508</v>
      </c>
      <c r="I999" s="21">
        <f>raw_data!S1000+raw_data!T1000</f>
        <v>0.81032269999999995</v>
      </c>
      <c r="J999" s="21">
        <f>SUM(raw_data!U1000:'raw_data'!Z1000)</f>
        <v>20.763317499999999</v>
      </c>
      <c r="K999" s="25">
        <f t="shared" si="62"/>
        <v>25.623517025994705</v>
      </c>
      <c r="L999" s="21">
        <f>raw_data!AA1000+raw_data!AB1000</f>
        <v>1.9236776</v>
      </c>
      <c r="M999" s="21">
        <f>SUM(raw_data!AC1000:'raw_data'!AH1000)</f>
        <v>32.338744400000003</v>
      </c>
      <c r="N999" s="25">
        <f t="shared" si="63"/>
        <v>16.810896170959211</v>
      </c>
      <c r="O999">
        <f>raw_data!AI1000</f>
        <v>24020222</v>
      </c>
      <c r="P999">
        <f>100*raw_data!AJ1000/raw_data!AI1000</f>
        <v>50.466690108026476</v>
      </c>
      <c r="Q999">
        <f>100*raw_data!AK1000/raw_data!AI1000</f>
        <v>53.209587321882374</v>
      </c>
      <c r="R999">
        <f>100*raw_data!AL1000/raw_data!AI1000</f>
        <v>0</v>
      </c>
      <c r="S999">
        <f>100*raw_data!AM1000/raw_data!AI1000</f>
        <v>84.77236804888814</v>
      </c>
      <c r="T999">
        <f>raw_data!AN1000</f>
        <v>1136193854983.8799</v>
      </c>
      <c r="U999">
        <f>raw_data!AO1000</f>
        <v>33</v>
      </c>
      <c r="V999">
        <f>100*raw_data!AP1000/raw_data!AI1000</f>
        <v>17.068951319434099</v>
      </c>
      <c r="W999">
        <f>100*raw_data!AQ1000/raw_data!AI1000</f>
        <v>0</v>
      </c>
    </row>
    <row r="1000" spans="1:23" x14ac:dyDescent="0.35">
      <c r="A1000" s="27" t="str">
        <f>raw_data!A1001</f>
        <v>Brazil</v>
      </c>
      <c r="B1000" s="28">
        <f>raw_data!B1001</f>
        <v>2004</v>
      </c>
      <c r="C1000" s="33">
        <f>raw_data!C1001+raw_data!D1001</f>
        <v>3.150932047679909</v>
      </c>
      <c r="D1000" s="33">
        <f>SUM(raw_data!E1001:'raw_data'!J1001)</f>
        <v>39.397527882515448</v>
      </c>
      <c r="E1000" s="31">
        <f t="shared" si="60"/>
        <v>12.503452085399491</v>
      </c>
      <c r="F1000" s="21">
        <f>raw_data!K1001+raw_data!L1001</f>
        <v>0.13746359999999999</v>
      </c>
      <c r="G1000" s="21">
        <f>SUM(raw_data!M1001:'raw_data'!R1001)</f>
        <v>0.62764680000000006</v>
      </c>
      <c r="H1000" s="25">
        <f t="shared" si="61"/>
        <v>4.5659127216223068</v>
      </c>
      <c r="I1000" s="21">
        <f>raw_data!S1001+raw_data!T1001</f>
        <v>0.23937320000000001</v>
      </c>
      <c r="J1000" s="21">
        <f>SUM(raw_data!U1001:'raw_data'!Z1001)</f>
        <v>5.1820924000000002</v>
      </c>
      <c r="K1000" s="25">
        <f t="shared" si="62"/>
        <v>21.648590569036134</v>
      </c>
      <c r="L1000" s="21">
        <f>raw_data!AA1001+raw_data!AB1001</f>
        <v>3.637982</v>
      </c>
      <c r="M1000" s="21">
        <f>SUM(raw_data!AC1001:'raw_data'!AH1001)</f>
        <v>48.195729800000002</v>
      </c>
      <c r="N1000" s="25">
        <f t="shared" si="63"/>
        <v>13.247929703885287</v>
      </c>
      <c r="O1000">
        <f>raw_data!AI1001</f>
        <v>184722043</v>
      </c>
      <c r="P1000">
        <f>100*raw_data!AJ1001/raw_data!AI1001</f>
        <v>50.572449547886386</v>
      </c>
      <c r="Q1000">
        <f>100*raw_data!AK1001/raw_data!AI1001</f>
        <v>29.41600044993006</v>
      </c>
      <c r="R1000">
        <f>100*raw_data!AL1001/raw_data!AI1001</f>
        <v>100.684646498848</v>
      </c>
      <c r="S1000">
        <f>100*raw_data!AM1001/raw_data!AI1001</f>
        <v>82.520999943682952</v>
      </c>
      <c r="T1000">
        <f>raw_data!AN1001</f>
        <v>1325998860264.4299</v>
      </c>
      <c r="U1000">
        <f>raw_data!AO1001</f>
        <v>56</v>
      </c>
      <c r="V1000">
        <f>100*raw_data!AP1001/raw_data!AI1001</f>
        <v>10.82707817388096</v>
      </c>
      <c r="W1000">
        <f>100*raw_data!AQ1001/raw_data!AI1001</f>
        <v>9.094745666060005</v>
      </c>
    </row>
    <row r="1001" spans="1:23" x14ac:dyDescent="0.35">
      <c r="A1001" s="27" t="str">
        <f>raw_data!A1002</f>
        <v>Canada</v>
      </c>
      <c r="B1001" s="28">
        <f>raw_data!B1002</f>
        <v>2004</v>
      </c>
      <c r="C1001" s="33">
        <f>raw_data!C1002+raw_data!D1002</f>
        <v>0.45781255867528103</v>
      </c>
      <c r="D1001" s="33">
        <f>SUM(raw_data!E1002:'raw_data'!J1002)</f>
        <v>10.87883093164986</v>
      </c>
      <c r="E1001" s="31">
        <f t="shared" si="60"/>
        <v>23.762631071390153</v>
      </c>
      <c r="F1001" s="21">
        <f>raw_data!K1002+raw_data!L1002</f>
        <v>0.33551049999999999</v>
      </c>
      <c r="G1001" s="21">
        <f>SUM(raw_data!M1002:'raw_data'!R1002)</f>
        <v>1.2771897999999999</v>
      </c>
      <c r="H1001" s="25">
        <f t="shared" si="61"/>
        <v>3.8067059004114623</v>
      </c>
      <c r="I1001" s="21">
        <f>raw_data!S1002+raw_data!T1002</f>
        <v>2.4703683999999999</v>
      </c>
      <c r="J1001" s="21">
        <f>SUM(raw_data!U1002:'raw_data'!Z1002)</f>
        <v>3.3842184999999998</v>
      </c>
      <c r="K1001" s="25">
        <f t="shared" si="62"/>
        <v>1.3699246233881555</v>
      </c>
      <c r="L1001" s="21">
        <f>raw_data!AA1002+raw_data!AB1002</f>
        <v>3.52982</v>
      </c>
      <c r="M1001" s="21">
        <f>SUM(raw_data!AC1002:'raw_data'!AH1002)</f>
        <v>14.439089399999999</v>
      </c>
      <c r="N1001" s="25">
        <f t="shared" si="63"/>
        <v>4.0906021836807538</v>
      </c>
      <c r="O1001">
        <f>raw_data!AI1002</f>
        <v>31940655</v>
      </c>
      <c r="P1001">
        <f>100*raw_data!AJ1002/raw_data!AI1002</f>
        <v>50.444767021840974</v>
      </c>
      <c r="Q1001">
        <f>100*raw_data!AK1002/raw_data!AI1002</f>
        <v>0</v>
      </c>
      <c r="R1001">
        <f>100*raw_data!AL1002/raw_data!AI1002</f>
        <v>0</v>
      </c>
      <c r="S1001">
        <f>100*raw_data!AM1002/raw_data!AI1002</f>
        <v>80.044999077194873</v>
      </c>
      <c r="T1001">
        <f>raw_data!AN1002</f>
        <v>1280622467897.3301</v>
      </c>
      <c r="U1001">
        <f>raw_data!AO1002</f>
        <v>34</v>
      </c>
      <c r="V1001">
        <f>100*raw_data!AP1002/raw_data!AI1002</f>
        <v>17.845595213999211</v>
      </c>
      <c r="W1001">
        <f>100*raw_data!AQ1002/raw_data!AI1002</f>
        <v>0</v>
      </c>
    </row>
    <row r="1002" spans="1:23" x14ac:dyDescent="0.35">
      <c r="A1002" s="27" t="str">
        <f>raw_data!A1003</f>
        <v>Central America and Caribbean</v>
      </c>
      <c r="B1002" s="28">
        <f>raw_data!B1003</f>
        <v>2004</v>
      </c>
      <c r="C1002" s="33">
        <f>raw_data!C1003+raw_data!D1003</f>
        <v>1.117049092339478</v>
      </c>
      <c r="D1002" s="33">
        <f>SUM(raw_data!E1003:'raw_data'!J1003)</f>
        <v>9.1817937569635166</v>
      </c>
      <c r="E1002" s="31">
        <f t="shared" si="60"/>
        <v>8.2196868695660807</v>
      </c>
      <c r="F1002" s="21">
        <f>raw_data!K1003+raw_data!L1003</f>
        <v>0.43994949999999999</v>
      </c>
      <c r="G1002" s="21">
        <f>SUM(raw_data!M1003:'raw_data'!R1003)</f>
        <v>2.4098473</v>
      </c>
      <c r="H1002" s="25">
        <f t="shared" si="61"/>
        <v>5.4775543556703665</v>
      </c>
      <c r="I1002" s="21">
        <f>raw_data!S1003+raw_data!T1003</f>
        <v>0.17944510000000002</v>
      </c>
      <c r="J1002" s="21">
        <f>SUM(raw_data!U1003:'raw_data'!Z1003)</f>
        <v>0.696322</v>
      </c>
      <c r="K1002" s="25">
        <f t="shared" si="62"/>
        <v>3.8804180220022721</v>
      </c>
      <c r="L1002" s="21">
        <f>raw_data!AA1003+raw_data!AB1003</f>
        <v>1.0873328</v>
      </c>
      <c r="M1002" s="21">
        <f>SUM(raw_data!AC1003:'raw_data'!AH1003)</f>
        <v>7.8862533999999993</v>
      </c>
      <c r="N1002" s="25">
        <f t="shared" si="63"/>
        <v>7.2528423680404011</v>
      </c>
      <c r="O1002">
        <f>raw_data!AI1003</f>
        <v>74039548</v>
      </c>
      <c r="P1002">
        <f>100*raw_data!AJ1003/raw_data!AI1003</f>
        <v>50.192302632641677</v>
      </c>
      <c r="Q1002">
        <f>100*raw_data!AK1003/raw_data!AI1003</f>
        <v>0</v>
      </c>
      <c r="R1002">
        <f>100*raw_data!AL1003/raw_data!AI1003</f>
        <v>9.5146312886729127</v>
      </c>
      <c r="S1002">
        <f>100*raw_data!AM1003/raw_data!AI1003</f>
        <v>57.148137911376772</v>
      </c>
      <c r="T1002">
        <f>raw_data!AN1003</f>
        <v>312919260985.70599</v>
      </c>
      <c r="U1002">
        <f>raw_data!AO1003</f>
        <v>52</v>
      </c>
      <c r="V1002">
        <f>100*raw_data!AP1003/raw_data!AI1003</f>
        <v>0</v>
      </c>
      <c r="W1002">
        <f>100*raw_data!AQ1003/raw_data!AI1003</f>
        <v>0</v>
      </c>
    </row>
    <row r="1003" spans="1:23" x14ac:dyDescent="0.35">
      <c r="A1003" s="27" t="str">
        <f>raw_data!A1004</f>
        <v>Central Asia</v>
      </c>
      <c r="B1003" s="28">
        <f>raw_data!B1004</f>
        <v>2004</v>
      </c>
      <c r="C1003" s="33">
        <f>raw_data!C1004+raw_data!D1004</f>
        <v>0.13420243066469689</v>
      </c>
      <c r="D1003" s="33">
        <f>SUM(raw_data!E1004:'raw_data'!J1004)</f>
        <v>14.76134949111775</v>
      </c>
      <c r="E1003" s="31">
        <f t="shared" si="60"/>
        <v>109.99316046665949</v>
      </c>
      <c r="F1003" s="21">
        <f>raw_data!K1004+raw_data!L1004</f>
        <v>3.2730000000000002E-2</v>
      </c>
      <c r="G1003" s="21">
        <f>SUM(raw_data!M1004:'raw_data'!R1004)</f>
        <v>0.77410480000000015</v>
      </c>
      <c r="H1003" s="25">
        <f t="shared" si="61"/>
        <v>23.651231286281703</v>
      </c>
      <c r="I1003" s="21">
        <f>raw_data!S1004+raw_data!T1004</f>
        <v>0.1010901</v>
      </c>
      <c r="J1003" s="21">
        <f>SUM(raw_data!U1004:'raw_data'!Z1004)</f>
        <v>0.1982797</v>
      </c>
      <c r="K1003" s="25">
        <f t="shared" si="62"/>
        <v>1.9614156084522618</v>
      </c>
      <c r="L1003" s="21">
        <f>raw_data!AA1004+raw_data!AB1004</f>
        <v>0.3308586</v>
      </c>
      <c r="M1003" s="21">
        <f>SUM(raw_data!AC1004:'raw_data'!AH1004)</f>
        <v>18.077674400000003</v>
      </c>
      <c r="N1003" s="25">
        <f t="shared" si="63"/>
        <v>54.638671625884903</v>
      </c>
      <c r="O1003">
        <f>raw_data!AI1004</f>
        <v>75440564</v>
      </c>
      <c r="P1003">
        <f>100*raw_data!AJ1004/raw_data!AI1004</f>
        <v>51.191425345123349</v>
      </c>
      <c r="Q1003">
        <f>100*raw_data!AK1004/raw_data!AI1004</f>
        <v>0</v>
      </c>
      <c r="R1003">
        <f>100*raw_data!AL1004/raw_data!AI1004</f>
        <v>19.460926882784175</v>
      </c>
      <c r="S1003">
        <f>100*raw_data!AM1004/raw_data!AI1004</f>
        <v>48.651673653977454</v>
      </c>
      <c r="T1003">
        <f>raw_data!AN1004</f>
        <v>193569062504.604</v>
      </c>
      <c r="U1003">
        <f>raw_data!AO1004</f>
        <v>32</v>
      </c>
      <c r="V1003">
        <f>100*raw_data!AP1004/raw_data!AI1004</f>
        <v>7.9532809431276252</v>
      </c>
      <c r="W1003">
        <f>100*raw_data!AQ1004/raw_data!AI1004</f>
        <v>16.304225933411633</v>
      </c>
    </row>
    <row r="1004" spans="1:23" x14ac:dyDescent="0.35">
      <c r="A1004" s="27" t="str">
        <f>raw_data!A1005</f>
        <v>China</v>
      </c>
      <c r="B1004" s="28">
        <f>raw_data!B1005</f>
        <v>2004</v>
      </c>
      <c r="C1004" s="33">
        <f>raw_data!C1005+raw_data!D1005</f>
        <v>8.2798285714285704</v>
      </c>
      <c r="D1004" s="33">
        <f>SUM(raw_data!E1005:'raw_data'!J1005)</f>
        <v>165.42104120312945</v>
      </c>
      <c r="E1004" s="31">
        <f t="shared" si="60"/>
        <v>19.978800258492349</v>
      </c>
      <c r="F1004" s="21">
        <f>raw_data!K1005+raw_data!L1005</f>
        <v>0.46245360000000002</v>
      </c>
      <c r="G1004" s="21">
        <f>SUM(raw_data!M1005:'raw_data'!R1005)</f>
        <v>3.7496271000000001</v>
      </c>
      <c r="H1004" s="25">
        <f t="shared" si="61"/>
        <v>8.1081152790247497</v>
      </c>
      <c r="I1004" s="21">
        <f>raw_data!S1005+raw_data!T1005</f>
        <v>2.2336703999999998</v>
      </c>
      <c r="J1004" s="21">
        <f>SUM(raw_data!U1005:'raw_data'!Z1005)</f>
        <v>8.1314674</v>
      </c>
      <c r="K1004" s="25">
        <f t="shared" si="62"/>
        <v>3.6404061225863944</v>
      </c>
      <c r="L1004" s="21">
        <f>raw_data!AA1005+raw_data!AB1005</f>
        <v>20.696134799999999</v>
      </c>
      <c r="M1004" s="21">
        <f>SUM(raw_data!AC1005:'raw_data'!AH1005)</f>
        <v>174.85971479999998</v>
      </c>
      <c r="N1004" s="25">
        <f t="shared" si="63"/>
        <v>8.4489068364591429</v>
      </c>
      <c r="O1004">
        <f>raw_data!AI1005</f>
        <v>1303334029</v>
      </c>
      <c r="P1004">
        <f>100*raw_data!AJ1005/raw_data!AI1005</f>
        <v>48.859158729139573</v>
      </c>
      <c r="Q1004">
        <f>100*raw_data!AK1005/raw_data!AI1005</f>
        <v>0</v>
      </c>
      <c r="R1004">
        <f>100*raw_data!AL1005/raw_data!AI1005</f>
        <v>3.5219597569488462E-2</v>
      </c>
      <c r="S1004">
        <f>100*raw_data!AM1005/raw_data!AI1005</f>
        <v>41.471803465050172</v>
      </c>
      <c r="T1004">
        <f>raw_data!AN1005</f>
        <v>4195601726142.0498</v>
      </c>
      <c r="U1004">
        <f>raw_data!AO1005</f>
        <v>0</v>
      </c>
      <c r="V1004">
        <f>100*raw_data!AP1005/raw_data!AI1005</f>
        <v>2.1790269699157836</v>
      </c>
      <c r="W1004">
        <f>100*raw_data!AQ1005/raw_data!AI1005</f>
        <v>0</v>
      </c>
    </row>
    <row r="1005" spans="1:23" x14ac:dyDescent="0.35">
      <c r="A1005" s="27" t="str">
        <f>raw_data!A1006</f>
        <v>EU-12</v>
      </c>
      <c r="B1005" s="28">
        <f>raw_data!B1006</f>
        <v>2004</v>
      </c>
      <c r="C1005" s="33">
        <f>raw_data!C1006+raw_data!D1006</f>
        <v>0.46612019165408702</v>
      </c>
      <c r="D1005" s="33">
        <f>SUM(raw_data!E1006:'raw_data'!J1006)</f>
        <v>30.460882812387904</v>
      </c>
      <c r="E1005" s="31">
        <f t="shared" si="60"/>
        <v>65.349846150825542</v>
      </c>
      <c r="F1005" s="21">
        <f>raw_data!K1006+raw_data!L1006</f>
        <v>0.34385299999999996</v>
      </c>
      <c r="G1005" s="21">
        <f>SUM(raw_data!M1006:'raw_data'!R1006)</f>
        <v>3.6516673000000002</v>
      </c>
      <c r="H1005" s="25">
        <f t="shared" si="61"/>
        <v>10.619850052202542</v>
      </c>
      <c r="I1005" s="21">
        <f>raw_data!S1006+raw_data!T1006</f>
        <v>0.13390180000000002</v>
      </c>
      <c r="J1005" s="21">
        <f>SUM(raw_data!U1006:'raw_data'!Z1006)</f>
        <v>7.2813736999999996</v>
      </c>
      <c r="K1005" s="25">
        <f t="shared" si="62"/>
        <v>54.378460185001238</v>
      </c>
      <c r="L1005" s="21">
        <f>raw_data!AA1006+raw_data!AB1006</f>
        <v>0.63769360000000008</v>
      </c>
      <c r="M1005" s="21">
        <f>SUM(raw_data!AC1006:'raw_data'!AH1006)</f>
        <v>39.377869699999998</v>
      </c>
      <c r="N1005" s="25">
        <f t="shared" si="63"/>
        <v>61.750454607040112</v>
      </c>
      <c r="O1005">
        <f>raw_data!AI1006</f>
        <v>103447068</v>
      </c>
      <c r="P1005">
        <f>100*raw_data!AJ1006/raw_data!AI1006</f>
        <v>51.729303724683625</v>
      </c>
      <c r="Q1005">
        <f>100*raw_data!AK1006/raw_data!AI1006</f>
        <v>1.3908475395358717</v>
      </c>
      <c r="R1005">
        <f>100*raw_data!AL1006/raw_data!AI1006</f>
        <v>20.900754770546033</v>
      </c>
      <c r="S1005">
        <f>100*raw_data!AM1006/raw_data!AI1006</f>
        <v>62.150093997830851</v>
      </c>
      <c r="T1005">
        <f>raw_data!AN1006</f>
        <v>923582162358.49695</v>
      </c>
      <c r="U1005">
        <f>raw_data!AO1006</f>
        <v>0</v>
      </c>
      <c r="V1005">
        <f>100*raw_data!AP1006/raw_data!AI1006</f>
        <v>15.273511666855555</v>
      </c>
      <c r="W1005">
        <f>100*raw_data!AQ1006/raw_data!AI1006</f>
        <v>0</v>
      </c>
    </row>
    <row r="1006" spans="1:23" x14ac:dyDescent="0.35">
      <c r="A1006" s="27" t="str">
        <f>raw_data!A1007</f>
        <v>EU-15</v>
      </c>
      <c r="B1006" s="28">
        <f>raw_data!B1007</f>
        <v>2004</v>
      </c>
      <c r="C1006" s="33">
        <f>raw_data!C1007+raw_data!D1007</f>
        <v>3.8275289497977503</v>
      </c>
      <c r="D1006" s="33">
        <f>SUM(raw_data!E1007:'raw_data'!J1007)</f>
        <v>146.41896587105163</v>
      </c>
      <c r="E1006" s="31">
        <f t="shared" si="60"/>
        <v>38.254175942624421</v>
      </c>
      <c r="F1006" s="21">
        <f>raw_data!K1007+raw_data!L1007</f>
        <v>5.1912991000000002</v>
      </c>
      <c r="G1006" s="21">
        <f>SUM(raw_data!M1007:'raw_data'!R1007)</f>
        <v>50.632781099999995</v>
      </c>
      <c r="H1006" s="25">
        <f t="shared" si="61"/>
        <v>9.7533931535557237</v>
      </c>
      <c r="I1006" s="21">
        <f>raw_data!S1007+raw_data!T1007</f>
        <v>2.2986320999999998</v>
      </c>
      <c r="J1006" s="21">
        <f>SUM(raw_data!U1007:'raw_data'!Z1007)</f>
        <v>68.161530400000004</v>
      </c>
      <c r="K1006" s="25">
        <f t="shared" si="62"/>
        <v>29.653083849303247</v>
      </c>
      <c r="L1006" s="21">
        <f>raw_data!AA1007+raw_data!AB1007</f>
        <v>5.0790686999999997</v>
      </c>
      <c r="M1006" s="21">
        <f>SUM(raw_data!AC1007:'raw_data'!AH1007)</f>
        <v>175.30411370000002</v>
      </c>
      <c r="N1006" s="25">
        <f t="shared" si="63"/>
        <v>34.51501132481237</v>
      </c>
      <c r="O1006">
        <f>raw_data!AI1007</f>
        <v>386841837</v>
      </c>
      <c r="P1006">
        <f>100*raw_data!AJ1007/raw_data!AI1007</f>
        <v>51.206781442308163</v>
      </c>
      <c r="Q1006">
        <f>100*raw_data!AK1007/raw_data!AI1007</f>
        <v>9.5813263858531421</v>
      </c>
      <c r="R1006">
        <f>100*raw_data!AL1007/raw_data!AI1007</f>
        <v>14.181554514746036</v>
      </c>
      <c r="S1006">
        <f>100*raw_data!AM1007/raw_data!AI1007</f>
        <v>75.644394429861009</v>
      </c>
      <c r="T1006">
        <f>raw_data!AN1007</f>
        <v>13621337585616</v>
      </c>
      <c r="U1006">
        <f>raw_data!AO1007</f>
        <v>32</v>
      </c>
      <c r="V1006">
        <f>100*raw_data!AP1007/raw_data!AI1007</f>
        <v>0</v>
      </c>
      <c r="W1006">
        <f>100*raw_data!AQ1007/raw_data!AI1007</f>
        <v>0</v>
      </c>
    </row>
    <row r="1007" spans="1:23" x14ac:dyDescent="0.35">
      <c r="A1007" s="27" t="str">
        <f>raw_data!A1008</f>
        <v>Europe_Eastern</v>
      </c>
      <c r="B1007" s="28">
        <f>raw_data!B1008</f>
        <v>2004</v>
      </c>
      <c r="C1007" s="33">
        <f>raw_data!C1008+raw_data!D1008</f>
        <v>0.26473177046465601</v>
      </c>
      <c r="D1007" s="33">
        <f>SUM(raw_data!E1008:'raw_data'!J1008)</f>
        <v>15.090570927575502</v>
      </c>
      <c r="E1007" s="31">
        <f t="shared" si="60"/>
        <v>57.003248613072017</v>
      </c>
      <c r="F1007" s="21">
        <f>raw_data!K1008+raw_data!L1008</f>
        <v>7.3160100000000006E-2</v>
      </c>
      <c r="G1007" s="21">
        <f>SUM(raw_data!M1008:'raw_data'!R1008)</f>
        <v>0.48136460000000003</v>
      </c>
      <c r="H1007" s="25">
        <f t="shared" si="61"/>
        <v>6.5796055500197514</v>
      </c>
      <c r="I1007" s="21">
        <f>raw_data!S1008+raw_data!T1008</f>
        <v>0.2208263</v>
      </c>
      <c r="J1007" s="21">
        <f>SUM(raw_data!U1008:'raw_data'!Z1008)</f>
        <v>3.8488431000000007</v>
      </c>
      <c r="K1007" s="25">
        <f t="shared" si="62"/>
        <v>17.429278577778103</v>
      </c>
      <c r="L1007" s="21">
        <f>raw_data!AA1008+raw_data!AB1008</f>
        <v>1.2226124</v>
      </c>
      <c r="M1007" s="21">
        <f>SUM(raw_data!AC1008:'raw_data'!AH1008)</f>
        <v>23.592044599999998</v>
      </c>
      <c r="N1007" s="25">
        <f t="shared" si="63"/>
        <v>19.296421825919644</v>
      </c>
      <c r="O1007">
        <f>raw_data!AI1008</f>
        <v>60077795</v>
      </c>
      <c r="P1007">
        <f>100*raw_data!AJ1008/raw_data!AI1008</f>
        <v>53.702152350964276</v>
      </c>
      <c r="Q1007">
        <f>100*raw_data!AK1008/raw_data!AI1008</f>
        <v>0</v>
      </c>
      <c r="R1007">
        <f>100*raw_data!AL1008/raw_data!AI1008</f>
        <v>16.636289664093031</v>
      </c>
      <c r="S1007">
        <f>100*raw_data!AM1008/raw_data!AI1008</f>
        <v>67.105635285049999</v>
      </c>
      <c r="T1007">
        <f>raw_data!AN1008</f>
        <v>137429083922.17101</v>
      </c>
      <c r="U1007">
        <f>raw_data!AO1008</f>
        <v>29</v>
      </c>
      <c r="V1007">
        <f>100*raw_data!AP1008/raw_data!AI1008</f>
        <v>15.979281529889704</v>
      </c>
      <c r="W1007">
        <f>100*raw_data!AQ1008/raw_data!AI1008</f>
        <v>0</v>
      </c>
    </row>
    <row r="1008" spans="1:23" x14ac:dyDescent="0.35">
      <c r="A1008" s="27" t="str">
        <f>raw_data!A1009</f>
        <v>Europe_Non_EU</v>
      </c>
      <c r="B1008" s="28">
        <f>raw_data!B1009</f>
        <v>2004</v>
      </c>
      <c r="C1008" s="33">
        <f>raw_data!C1009+raw_data!D1009</f>
        <v>1.565476954555268</v>
      </c>
      <c r="D1008" s="33">
        <f>SUM(raw_data!E1009:'raw_data'!J1009)</f>
        <v>17.357643299049688</v>
      </c>
      <c r="E1008" s="31">
        <f t="shared" si="60"/>
        <v>11.087766733673043</v>
      </c>
      <c r="F1008" s="21">
        <f>raw_data!K1009+raw_data!L1009</f>
        <v>0.1801681</v>
      </c>
      <c r="G1008" s="21">
        <f>SUM(raw_data!M1009:'raw_data'!R1009)</f>
        <v>0.8115127000000002</v>
      </c>
      <c r="H1008" s="25">
        <f t="shared" si="61"/>
        <v>4.5041974689193047</v>
      </c>
      <c r="I1008" s="21">
        <f>raw_data!S1009+raw_data!T1009</f>
        <v>0.76596070000000005</v>
      </c>
      <c r="J1008" s="21">
        <f>SUM(raw_data!U1009:'raw_data'!Z1009)</f>
        <v>0.33614510000000003</v>
      </c>
      <c r="K1008" s="25">
        <f t="shared" si="62"/>
        <v>0.43885423886630215</v>
      </c>
      <c r="L1008" s="21">
        <f>raw_data!AA1009+raw_data!AB1009</f>
        <v>2.7495921999999999</v>
      </c>
      <c r="M1008" s="21">
        <f>SUM(raw_data!AC1009:'raw_data'!AH1009)</f>
        <v>19.3645493</v>
      </c>
      <c r="N1008" s="25">
        <f t="shared" si="63"/>
        <v>7.0426986590957021</v>
      </c>
      <c r="O1008">
        <f>raw_data!AI1009</f>
        <v>89368528</v>
      </c>
      <c r="P1008">
        <f>100*raw_data!AJ1009/raw_data!AI1009</f>
        <v>50.120899384176944</v>
      </c>
      <c r="Q1008">
        <f>100*raw_data!AK1009/raw_data!AI1009</f>
        <v>15.948695048440319</v>
      </c>
      <c r="R1008">
        <f>100*raw_data!AL1009/raw_data!AI1009</f>
        <v>69.476697658039086</v>
      </c>
      <c r="S1008">
        <f>100*raw_data!AM1009/raw_data!AI1009</f>
        <v>63.387300057129728</v>
      </c>
      <c r="T1008">
        <f>raw_data!AN1009</f>
        <v>591071958357.16602</v>
      </c>
      <c r="U1008">
        <f>raw_data!AO1009</f>
        <v>0</v>
      </c>
      <c r="V1008">
        <f>100*raw_data!AP1009/raw_data!AI1009</f>
        <v>15.105988989770538</v>
      </c>
      <c r="W1008">
        <f>100*raw_data!AQ1009/raw_data!AI1009</f>
        <v>0</v>
      </c>
    </row>
    <row r="1009" spans="1:23" x14ac:dyDescent="0.35">
      <c r="A1009" s="27" t="str">
        <f>raw_data!A1010</f>
        <v>European Free Trade Association</v>
      </c>
      <c r="B1009" s="28">
        <f>raw_data!B1010</f>
        <v>2004</v>
      </c>
      <c r="C1009" s="33">
        <f>raw_data!C1010+raw_data!D1010</f>
        <v>0.1186080635854341</v>
      </c>
      <c r="D1009" s="33">
        <f>SUM(raw_data!E1010:'raw_data'!J1010)</f>
        <v>5.0689773606009929</v>
      </c>
      <c r="E1009" s="31">
        <f t="shared" si="60"/>
        <v>42.737206960214621</v>
      </c>
      <c r="F1009" s="21">
        <f>raw_data!K1010+raw_data!L1010</f>
        <v>0.16242039999999999</v>
      </c>
      <c r="G1009" s="21">
        <f>SUM(raw_data!M1010:'raw_data'!R1010)</f>
        <v>0.50569900000000001</v>
      </c>
      <c r="H1009" s="25">
        <f t="shared" si="61"/>
        <v>3.1135189914567385</v>
      </c>
      <c r="I1009" s="21">
        <f>raw_data!S1010+raw_data!T1010</f>
        <v>2.5452999999999999E-3</v>
      </c>
      <c r="J1009" s="21">
        <f>SUM(raw_data!U1010:'raw_data'!Z1010)</f>
        <v>5.1519539000000005</v>
      </c>
      <c r="K1009" s="25">
        <f t="shared" si="62"/>
        <v>2024.1047813617258</v>
      </c>
      <c r="L1009" s="21">
        <f>raw_data!AA1010+raw_data!AB1010</f>
        <v>2.3561800000000001E-2</v>
      </c>
      <c r="M1009" s="21">
        <f>SUM(raw_data!AC1010:'raw_data'!AH1010)</f>
        <v>11.712061200000003</v>
      </c>
      <c r="N1009" s="25">
        <f t="shared" si="63"/>
        <v>497.07837262008854</v>
      </c>
      <c r="O1009">
        <f>raw_data!AI1010</f>
        <v>12307909</v>
      </c>
      <c r="P1009">
        <f>100*raw_data!AJ1010/raw_data!AI1010</f>
        <v>50.792388861503611</v>
      </c>
      <c r="Q1009">
        <f>100*raw_data!AK1010/raw_data!AI1010</f>
        <v>26.345458030279556</v>
      </c>
      <c r="R1009">
        <f>100*raw_data!AL1010/raw_data!AI1010</f>
        <v>50.186258283190099</v>
      </c>
      <c r="S1009">
        <f>100*raw_data!AM1010/raw_data!AI1010</f>
        <v>75.222948105969905</v>
      </c>
      <c r="T1009">
        <f>raw_data!AN1010</f>
        <v>896837634863.047</v>
      </c>
      <c r="U1009">
        <f>raw_data!AO1010</f>
        <v>31</v>
      </c>
      <c r="V1009">
        <f>100*raw_data!AP1010/raw_data!AI1010</f>
        <v>0</v>
      </c>
      <c r="W1009">
        <f>100*raw_data!AQ1010/raw_data!AI1010</f>
        <v>0</v>
      </c>
    </row>
    <row r="1010" spans="1:23" x14ac:dyDescent="0.35">
      <c r="A1010" s="27" t="str">
        <f>raw_data!A1011</f>
        <v>India</v>
      </c>
      <c r="B1010" s="28">
        <f>raw_data!B1011</f>
        <v>2004</v>
      </c>
      <c r="C1010" s="33">
        <f>raw_data!C1011+raw_data!D1011</f>
        <v>15.853038920066041</v>
      </c>
      <c r="D1010" s="33">
        <f>SUM(raw_data!E1011:'raw_data'!J1011)</f>
        <v>84.929191568928658</v>
      </c>
      <c r="E1010" s="31">
        <f t="shared" si="60"/>
        <v>5.3572814649076035</v>
      </c>
      <c r="F1010" s="21">
        <f>raw_data!K1011+raw_data!L1011</f>
        <v>2.5260176000000003</v>
      </c>
      <c r="G1010" s="21">
        <f>SUM(raw_data!M1011:'raw_data'!R1011)</f>
        <v>3.23868E-2</v>
      </c>
      <c r="H1010" s="25">
        <f t="shared" si="61"/>
        <v>1.2821288339400326E-2</v>
      </c>
      <c r="I1010" s="21">
        <f>raw_data!S1011+raw_data!T1011</f>
        <v>1.0981566</v>
      </c>
      <c r="J1010" s="21">
        <f>SUM(raw_data!U1011:'raw_data'!Z1011)</f>
        <v>1.6176524000000001</v>
      </c>
      <c r="K1010" s="25">
        <f t="shared" si="62"/>
        <v>1.4730616744460672</v>
      </c>
      <c r="L1010" s="21">
        <f>raw_data!AA1011+raw_data!AB1011</f>
        <v>20.589099999999998</v>
      </c>
      <c r="M1010" s="21">
        <f>SUM(raw_data!AC1011:'raw_data'!AH1011)</f>
        <v>106.44607600000001</v>
      </c>
      <c r="N1010" s="25">
        <f t="shared" si="63"/>
        <v>5.1700208362677342</v>
      </c>
      <c r="O1010">
        <f>raw_data!AI1011</f>
        <v>1136264583</v>
      </c>
      <c r="P1010">
        <f>100*raw_data!AJ1011/raw_data!AI1011</f>
        <v>48.252337193546055</v>
      </c>
      <c r="Q1010">
        <f>100*raw_data!AK1011/raw_data!AI1011</f>
        <v>0</v>
      </c>
      <c r="R1010">
        <f>100*raw_data!AL1011/raw_data!AI1011</f>
        <v>0</v>
      </c>
      <c r="S1010">
        <f>100*raw_data!AM1011/raw_data!AI1011</f>
        <v>28.902999962641623</v>
      </c>
      <c r="T1010">
        <f>raw_data!AN1011</f>
        <v>1013982172523.95</v>
      </c>
      <c r="U1010">
        <f>raw_data!AO1011</f>
        <v>34</v>
      </c>
      <c r="V1010">
        <f>100*raw_data!AP1011/raw_data!AI1011</f>
        <v>1.2057050976480186</v>
      </c>
      <c r="W1010">
        <f>100*raw_data!AQ1011/raw_data!AI1011</f>
        <v>19.273680028096063</v>
      </c>
    </row>
    <row r="1011" spans="1:23" x14ac:dyDescent="0.35">
      <c r="A1011" s="27" t="str">
        <f>raw_data!A1012</f>
        <v>Indonesia</v>
      </c>
      <c r="B1011" s="28">
        <f>raw_data!B1012</f>
        <v>2004</v>
      </c>
      <c r="C1011" s="33">
        <f>raw_data!C1012+raw_data!D1012</f>
        <v>1.820188177487627</v>
      </c>
      <c r="D1011" s="33">
        <f>SUM(raw_data!E1012:'raw_data'!J1012)</f>
        <v>10.521493478596609</v>
      </c>
      <c r="E1011" s="31">
        <f t="shared" si="60"/>
        <v>5.7804427084672296</v>
      </c>
      <c r="F1011" s="21">
        <f>raw_data!K1012+raw_data!L1012</f>
        <v>0.2589514</v>
      </c>
      <c r="G1011" s="21">
        <f>SUM(raw_data!M1012:'raw_data'!R1012)</f>
        <v>1.9747167000000001</v>
      </c>
      <c r="H1011" s="25">
        <f t="shared" si="61"/>
        <v>7.6258197484161121</v>
      </c>
      <c r="I1011" s="21">
        <f>raw_data!S1012+raw_data!T1012</f>
        <v>0.23527100000000001</v>
      </c>
      <c r="J1011" s="21">
        <f>SUM(raw_data!U1012:'raw_data'!Z1012)</f>
        <v>1.3063196999999998</v>
      </c>
      <c r="K1011" s="25">
        <f t="shared" si="62"/>
        <v>5.5524042487174352</v>
      </c>
      <c r="L1011" s="21">
        <f>raw_data!AA1012+raw_data!AB1012</f>
        <v>2.0808406000000002</v>
      </c>
      <c r="M1011" s="21">
        <f>SUM(raw_data!AC1012:'raw_data'!AH1012)</f>
        <v>10.645935</v>
      </c>
      <c r="N1011" s="25">
        <f t="shared" si="63"/>
        <v>5.1161703592288612</v>
      </c>
      <c r="O1011">
        <f>raw_data!AI1012</f>
        <v>225938595</v>
      </c>
      <c r="P1011">
        <f>100*raw_data!AJ1012/raw_data!AI1012</f>
        <v>49.675669621650961</v>
      </c>
      <c r="Q1011">
        <f>100*raw_data!AK1012/raw_data!AI1012</f>
        <v>0</v>
      </c>
      <c r="R1011">
        <f>100*raw_data!AL1012/raw_data!AI1012</f>
        <v>95.595703337006228</v>
      </c>
      <c r="S1011">
        <f>100*raw_data!AM1012/raw_data!AI1012</f>
        <v>45.148999886451449</v>
      </c>
      <c r="T1011">
        <f>raw_data!AN1012</f>
        <v>470829486237.20203</v>
      </c>
      <c r="U1011">
        <f>raw_data!AO1012</f>
        <v>33</v>
      </c>
      <c r="V1011">
        <f>100*raw_data!AP1012/raw_data!AI1012</f>
        <v>2.1687308447678006</v>
      </c>
      <c r="W1011">
        <f>100*raw_data!AQ1012/raw_data!AI1012</f>
        <v>18.544861713422623</v>
      </c>
    </row>
    <row r="1012" spans="1:23" x14ac:dyDescent="0.35">
      <c r="A1012" s="27" t="str">
        <f>raw_data!A1013</f>
        <v>Japan</v>
      </c>
      <c r="B1012" s="28">
        <f>raw_data!B1013</f>
        <v>2004</v>
      </c>
      <c r="C1012" s="33">
        <f>raw_data!C1013+raw_data!D1013</f>
        <v>0.63012613273402196</v>
      </c>
      <c r="D1012" s="33">
        <f>SUM(raw_data!E1013:'raw_data'!J1013)</f>
        <v>26.584021431772978</v>
      </c>
      <c r="E1012" s="31">
        <f t="shared" si="60"/>
        <v>42.188412844312502</v>
      </c>
      <c r="F1012" s="21">
        <f>raw_data!K1013+raw_data!L1013</f>
        <v>0.49744290000000002</v>
      </c>
      <c r="G1012" s="21">
        <f>SUM(raw_data!M1013:'raw_data'!R1013)</f>
        <v>4.9695454000000003</v>
      </c>
      <c r="H1012" s="25">
        <f t="shared" si="61"/>
        <v>9.9901825918110401</v>
      </c>
      <c r="I1012" s="21">
        <f>raw_data!S1013+raw_data!T1013</f>
        <v>4.1101999999999996E-3</v>
      </c>
      <c r="J1012" s="21">
        <f>SUM(raw_data!U1013:'raw_data'!Z1013)</f>
        <v>0.58274910000000013</v>
      </c>
      <c r="K1012" s="25">
        <f t="shared" si="62"/>
        <v>141.78120286117468</v>
      </c>
      <c r="L1012" s="21">
        <f>raw_data!AA1013+raw_data!AB1013</f>
        <v>0.14628440000000001</v>
      </c>
      <c r="M1012" s="21">
        <f>SUM(raw_data!AC1013:'raw_data'!AH1013)</f>
        <v>20.157769399999999</v>
      </c>
      <c r="N1012" s="25">
        <f t="shared" si="63"/>
        <v>137.79848979111921</v>
      </c>
      <c r="O1012">
        <f>raw_data!AI1013</f>
        <v>127761000</v>
      </c>
      <c r="P1012">
        <f>100*raw_data!AJ1013/raw_data!AI1013</f>
        <v>51.135036513490029</v>
      </c>
      <c r="Q1012">
        <f>100*raw_data!AK1013/raw_data!AI1013</f>
        <v>0</v>
      </c>
      <c r="R1012">
        <f>100*raw_data!AL1013/raw_data!AI1013</f>
        <v>0</v>
      </c>
      <c r="S1012">
        <f>100*raw_data!AM1013/raw_data!AI1013</f>
        <v>84.639999686915417</v>
      </c>
      <c r="T1012">
        <f>raw_data!AN1013</f>
        <v>4154163710034.48</v>
      </c>
      <c r="U1012">
        <f>raw_data!AO1013</f>
        <v>0</v>
      </c>
      <c r="V1012">
        <f>100*raw_data!AP1013/raw_data!AI1013</f>
        <v>2.0350498195850064</v>
      </c>
      <c r="W1012">
        <f>100*raw_data!AQ1013/raw_data!AI1013</f>
        <v>0</v>
      </c>
    </row>
    <row r="1013" spans="1:23" x14ac:dyDescent="0.35">
      <c r="A1013" s="27" t="str">
        <f>raw_data!A1014</f>
        <v>Mexico</v>
      </c>
      <c r="B1013" s="28">
        <f>raw_data!B1014</f>
        <v>2004</v>
      </c>
      <c r="C1013" s="33">
        <f>raw_data!C1014+raw_data!D1014</f>
        <v>1.7342500567800809</v>
      </c>
      <c r="D1013" s="33">
        <f>SUM(raw_data!E1014:'raw_data'!J1014)</f>
        <v>22.043114998605386</v>
      </c>
      <c r="E1013" s="31">
        <f t="shared" si="60"/>
        <v>12.71045943601238</v>
      </c>
      <c r="F1013" s="21">
        <f>raw_data!K1014+raw_data!L1014</f>
        <v>0.37584119999999999</v>
      </c>
      <c r="G1013" s="21">
        <f>SUM(raw_data!M1014:'raw_data'!R1014)</f>
        <v>4.4687254999999997</v>
      </c>
      <c r="H1013" s="25">
        <f t="shared" si="61"/>
        <v>11.889929842710165</v>
      </c>
      <c r="I1013" s="21">
        <f>raw_data!S1014+raw_data!T1014</f>
        <v>0.20821870000000001</v>
      </c>
      <c r="J1013" s="21">
        <f>SUM(raw_data!U1014:'raw_data'!Z1014)</f>
        <v>0.55144490000000002</v>
      </c>
      <c r="K1013" s="25">
        <f t="shared" si="62"/>
        <v>2.6483927716386666</v>
      </c>
      <c r="L1013" s="21">
        <f>raw_data!AA1014+raw_data!AB1014</f>
        <v>1.805749</v>
      </c>
      <c r="M1013" s="21">
        <f>SUM(raw_data!AC1014:'raw_data'!AH1014)</f>
        <v>19.248014000000001</v>
      </c>
      <c r="N1013" s="25">
        <f t="shared" si="63"/>
        <v>10.659296502448569</v>
      </c>
      <c r="O1013">
        <f>raw_data!AI1014</f>
        <v>103945813</v>
      </c>
      <c r="P1013">
        <f>100*raw_data!AJ1014/raw_data!AI1014</f>
        <v>51.050226525237719</v>
      </c>
      <c r="Q1013">
        <f>100*raw_data!AK1014/raw_data!AI1014</f>
        <v>22.411439506466699</v>
      </c>
      <c r="R1013">
        <f>100*raw_data!AL1014/raw_data!AI1014</f>
        <v>100.29502871847276</v>
      </c>
      <c r="S1013">
        <f>100*raw_data!AM1014/raw_data!AI1014</f>
        <v>75.997000475622812</v>
      </c>
      <c r="T1013">
        <f>raw_data!AN1014</f>
        <v>919871512429.26904</v>
      </c>
      <c r="U1013">
        <f>raw_data!AO1014</f>
        <v>50</v>
      </c>
      <c r="V1013">
        <f>100*raw_data!AP1014/raw_data!AI1014</f>
        <v>14.141983766099361</v>
      </c>
      <c r="W1013">
        <f>100*raw_data!AQ1014/raw_data!AI1014</f>
        <v>3.5595469343243291</v>
      </c>
    </row>
    <row r="1014" spans="1:23" x14ac:dyDescent="0.35">
      <c r="A1014" s="27" t="str">
        <f>raw_data!A1015</f>
        <v>Middle East</v>
      </c>
      <c r="B1014" s="28">
        <f>raw_data!B1015</f>
        <v>2004</v>
      </c>
      <c r="C1014" s="33">
        <f>raw_data!C1015+raw_data!D1015</f>
        <v>2.3198121637594671</v>
      </c>
      <c r="D1014" s="33">
        <f>SUM(raw_data!E1015:'raw_data'!J1015)</f>
        <v>22.203202985972165</v>
      </c>
      <c r="E1014" s="31">
        <f t="shared" si="60"/>
        <v>9.5711210298983218</v>
      </c>
      <c r="F1014" s="21">
        <f>raw_data!K1015+raw_data!L1015</f>
        <v>1.1058645</v>
      </c>
      <c r="G1014" s="21">
        <f>SUM(raw_data!M1015:'raw_data'!R1015)</f>
        <v>7.7220886999999996</v>
      </c>
      <c r="H1014" s="25">
        <f t="shared" si="61"/>
        <v>6.9828525104115373</v>
      </c>
      <c r="I1014" s="21">
        <f>raw_data!S1015+raw_data!T1015</f>
        <v>0.5274394</v>
      </c>
      <c r="J1014" s="21">
        <f>SUM(raw_data!U1015:'raw_data'!Z1015)</f>
        <v>1.9712200000000002</v>
      </c>
      <c r="K1014" s="25">
        <f t="shared" si="62"/>
        <v>3.7373393038138603</v>
      </c>
      <c r="L1014" s="21">
        <f>raw_data!AA1015+raw_data!AB1015</f>
        <v>2.1196900000000003</v>
      </c>
      <c r="M1014" s="21">
        <f>SUM(raw_data!AC1015:'raw_data'!AH1015)</f>
        <v>20.287236700000001</v>
      </c>
      <c r="N1014" s="25">
        <f t="shared" si="63"/>
        <v>9.5708507847845663</v>
      </c>
      <c r="O1014">
        <f>raw_data!AI1015</f>
        <v>189779758</v>
      </c>
      <c r="P1014">
        <f>100*raw_data!AJ1015/raw_data!AI1015</f>
        <v>48.072611621730488</v>
      </c>
      <c r="Q1014">
        <f>100*raw_data!AK1015/raw_data!AI1015</f>
        <v>3.3426404727526315</v>
      </c>
      <c r="R1014">
        <f>100*raw_data!AL1015/raw_data!AI1015</f>
        <v>21.542665261486949</v>
      </c>
      <c r="S1014">
        <f>100*raw_data!AM1015/raw_data!AI1015</f>
        <v>66.150609697795062</v>
      </c>
      <c r="T1014">
        <f>raw_data!AN1015</f>
        <v>1603392378246.45</v>
      </c>
      <c r="U1014">
        <f>raw_data!AO1015</f>
        <v>39</v>
      </c>
      <c r="V1014">
        <f>100*raw_data!AP1015/raw_data!AI1015</f>
        <v>11.803155529368944</v>
      </c>
      <c r="W1014">
        <f>100*raw_data!AQ1015/raw_data!AI1015</f>
        <v>0</v>
      </c>
    </row>
    <row r="1015" spans="1:23" x14ac:dyDescent="0.35">
      <c r="A1015" s="27" t="str">
        <f>raw_data!A1016</f>
        <v>Pakistan</v>
      </c>
      <c r="B1015" s="28">
        <f>raw_data!B1016</f>
        <v>2004</v>
      </c>
      <c r="C1015" s="33">
        <f>raw_data!C1016+raw_data!D1016</f>
        <v>1.0927119421129401</v>
      </c>
      <c r="D1015" s="33">
        <f>SUM(raw_data!E1016:'raw_data'!J1016)</f>
        <v>27.669254537143431</v>
      </c>
      <c r="E1015" s="31">
        <f t="shared" si="60"/>
        <v>25.321636444862431</v>
      </c>
      <c r="F1015" s="21">
        <f>raw_data!K1016+raw_data!L1016</f>
        <v>0.44583200000000001</v>
      </c>
      <c r="G1015" s="21">
        <f>SUM(raw_data!M1016:'raw_data'!R1016)</f>
        <v>8.9342500000000005E-2</v>
      </c>
      <c r="H1015" s="25">
        <f t="shared" si="61"/>
        <v>0.20039499183548962</v>
      </c>
      <c r="I1015" s="21">
        <f>raw_data!S1016+raw_data!T1016</f>
        <v>0.11050459999999999</v>
      </c>
      <c r="J1015" s="21">
        <f>SUM(raw_data!U1016:'raw_data'!Z1016)</f>
        <v>0.17899310000000002</v>
      </c>
      <c r="K1015" s="25">
        <f t="shared" si="62"/>
        <v>1.6197796290833144</v>
      </c>
      <c r="L1015" s="21">
        <f>raw_data!AA1016+raw_data!AB1016</f>
        <v>1.0759514000000001</v>
      </c>
      <c r="M1015" s="21">
        <f>SUM(raw_data!AC1016:'raw_data'!AH1016)</f>
        <v>32.102455400000004</v>
      </c>
      <c r="N1015" s="25">
        <f t="shared" si="63"/>
        <v>29.836343351567738</v>
      </c>
      <c r="O1015">
        <f>raw_data!AI1016</f>
        <v>170648620</v>
      </c>
      <c r="P1015">
        <f>100*raw_data!AJ1016/raw_data!AI1016</f>
        <v>48.403024882357677</v>
      </c>
      <c r="Q1015">
        <f>100*raw_data!AK1016/raw_data!AI1016</f>
        <v>0</v>
      </c>
      <c r="R1015">
        <f>100*raw_data!AL1016/raw_data!AI1016</f>
        <v>0</v>
      </c>
      <c r="S1015">
        <f>100*raw_data!AM1016/raw_data!AI1016</f>
        <v>33.780999811190974</v>
      </c>
      <c r="T1015">
        <f>raw_data!AN1016</f>
        <v>176895866154.53601</v>
      </c>
      <c r="U1015">
        <f>raw_data!AO1016</f>
        <v>31</v>
      </c>
      <c r="V1015">
        <f>100*raw_data!AP1016/raw_data!AI1016</f>
        <v>2.3439978594611546</v>
      </c>
      <c r="W1015">
        <f>100*raw_data!AQ1016/raw_data!AI1016</f>
        <v>20.509981270285103</v>
      </c>
    </row>
    <row r="1016" spans="1:23" x14ac:dyDescent="0.35">
      <c r="A1016" s="27" t="str">
        <f>raw_data!A1017</f>
        <v>Russia</v>
      </c>
      <c r="B1016" s="28">
        <f>raw_data!B1017</f>
        <v>2004</v>
      </c>
      <c r="C1016" s="33">
        <f>raw_data!C1017+raw_data!D1017</f>
        <v>0.44741147772727702</v>
      </c>
      <c r="D1016" s="33">
        <f>SUM(raw_data!E1017:'raw_data'!J1017)</f>
        <v>35.051686113249765</v>
      </c>
      <c r="E1016" s="31">
        <f t="shared" si="60"/>
        <v>78.343287685202796</v>
      </c>
      <c r="F1016" s="21">
        <f>raw_data!K1017+raw_data!L1017</f>
        <v>0.24504509999999999</v>
      </c>
      <c r="G1016" s="21">
        <f>SUM(raw_data!M1017:'raw_data'!R1017)</f>
        <v>4.6494809999999989</v>
      </c>
      <c r="H1016" s="25">
        <f t="shared" si="61"/>
        <v>18.973980708041086</v>
      </c>
      <c r="I1016" s="21">
        <f>raw_data!S1017+raw_data!T1017</f>
        <v>0.12224650000000001</v>
      </c>
      <c r="J1016" s="21">
        <f>SUM(raw_data!U1017:'raw_data'!Z1017)</f>
        <v>2.0035869000000002</v>
      </c>
      <c r="K1016" s="25">
        <f t="shared" si="62"/>
        <v>16.389728131275742</v>
      </c>
      <c r="L1016" s="21">
        <f>raw_data!AA1017+raw_data!AB1017</f>
        <v>1.7363679999999999</v>
      </c>
      <c r="M1016" s="21">
        <f>SUM(raw_data!AC1017:'raw_data'!AH1017)</f>
        <v>43.401802800000006</v>
      </c>
      <c r="N1016" s="25">
        <f t="shared" si="63"/>
        <v>24.995739843166891</v>
      </c>
      <c r="O1016">
        <f>raw_data!AI1017</f>
        <v>144067316</v>
      </c>
      <c r="P1016">
        <f>100*raw_data!AJ1017/raw_data!AI1017</f>
        <v>53.548728567970265</v>
      </c>
      <c r="Q1016">
        <f>100*raw_data!AK1017/raw_data!AI1017</f>
        <v>0</v>
      </c>
      <c r="R1016">
        <f>100*raw_data!AL1017/raw_data!AI1017</f>
        <v>0</v>
      </c>
      <c r="S1016">
        <f>100*raw_data!AM1017/raw_data!AI1017</f>
        <v>73.417999957741984</v>
      </c>
      <c r="T1016">
        <f>raw_data!AN1017</f>
        <v>987823225417.07495</v>
      </c>
      <c r="U1016">
        <f>raw_data!AO1017</f>
        <v>40</v>
      </c>
      <c r="V1016">
        <f>100*raw_data!AP1017/raw_data!AI1017</f>
        <v>15.756523151996529</v>
      </c>
      <c r="W1016">
        <f>100*raw_data!AQ1017/raw_data!AI1017</f>
        <v>3.3317758206864907</v>
      </c>
    </row>
    <row r="1017" spans="1:23" x14ac:dyDescent="0.35">
      <c r="A1017" s="27" t="str">
        <f>raw_data!A1018</f>
        <v>South Africa</v>
      </c>
      <c r="B1017" s="28">
        <f>raw_data!B1018</f>
        <v>2004</v>
      </c>
      <c r="C1017" s="33">
        <f>raw_data!C1018+raw_data!D1018</f>
        <v>0.205315482775558</v>
      </c>
      <c r="D1017" s="33">
        <f>SUM(raw_data!E1018:'raw_data'!J1018)</f>
        <v>5.6939427922136607</v>
      </c>
      <c r="E1017" s="31">
        <f t="shared" si="60"/>
        <v>27.732651796348122</v>
      </c>
      <c r="F1017" s="21">
        <f>raw_data!K1018+raw_data!L1018</f>
        <v>0.1190283</v>
      </c>
      <c r="G1017" s="21">
        <f>SUM(raw_data!M1018:'raw_data'!R1018)</f>
        <v>0.44730130000000001</v>
      </c>
      <c r="H1017" s="25">
        <f t="shared" si="61"/>
        <v>3.7579407586263098</v>
      </c>
      <c r="I1017" s="21">
        <f>raw_data!S1018+raw_data!T1018</f>
        <v>4.9034399999999999E-2</v>
      </c>
      <c r="J1017" s="21">
        <f>SUM(raw_data!U1018:'raw_data'!Z1018)</f>
        <v>0.46056859999999999</v>
      </c>
      <c r="K1017" s="25">
        <f t="shared" si="62"/>
        <v>9.3927650792096973</v>
      </c>
      <c r="L1017" s="21">
        <f>raw_data!AA1018+raw_data!AB1018</f>
        <v>0.1867066</v>
      </c>
      <c r="M1017" s="21">
        <f>SUM(raw_data!AC1018:'raw_data'!AH1018)</f>
        <v>6.1466919999999989</v>
      </c>
      <c r="N1017" s="25">
        <f t="shared" si="63"/>
        <v>32.921664258253315</v>
      </c>
      <c r="O1017">
        <f>raw_data!AI1018</f>
        <v>48556071</v>
      </c>
      <c r="P1017">
        <f>100*raw_data!AJ1018/raw_data!AI1018</f>
        <v>52.26841562201357</v>
      </c>
      <c r="Q1017">
        <f>100*raw_data!AK1018/raw_data!AI1018</f>
        <v>50.282797798858148</v>
      </c>
      <c r="R1017">
        <f>100*raw_data!AL1018/raw_data!AI1018</f>
        <v>95.654922326808531</v>
      </c>
      <c r="S1017">
        <f>100*raw_data!AM1018/raw_data!AI1018</f>
        <v>58.993000072019832</v>
      </c>
      <c r="T1017">
        <f>raw_data!AN1018</f>
        <v>254135982543.496</v>
      </c>
      <c r="U1017">
        <f>raw_data!AO1018</f>
        <v>0</v>
      </c>
      <c r="V1017">
        <f>100*raw_data!AP1018/raw_data!AI1018</f>
        <v>13.180638112173449</v>
      </c>
      <c r="W1017">
        <f>100*raw_data!AQ1018/raw_data!AI1018</f>
        <v>3.5011069985460725</v>
      </c>
    </row>
    <row r="1018" spans="1:23" x14ac:dyDescent="0.35">
      <c r="A1018" s="27" t="str">
        <f>raw_data!A1019</f>
        <v>South America_Northern</v>
      </c>
      <c r="B1018" s="28">
        <f>raw_data!B1019</f>
        <v>2004</v>
      </c>
      <c r="C1018" s="33">
        <f>raw_data!C1019+raw_data!D1019</f>
        <v>0.15855708590147499</v>
      </c>
      <c r="D1018" s="33">
        <f>SUM(raw_data!E1019:'raw_data'!J1019)</f>
        <v>4.2714646779741852</v>
      </c>
      <c r="E1018" s="31">
        <f t="shared" si="60"/>
        <v>26.939601303144595</v>
      </c>
      <c r="F1018" s="21">
        <f>raw_data!K1019+raw_data!L1019</f>
        <v>0.12934080000000001</v>
      </c>
      <c r="G1018" s="21">
        <f>SUM(raw_data!M1019:'raw_data'!R1019)</f>
        <v>0.93700749999999999</v>
      </c>
      <c r="H1018" s="25">
        <f t="shared" si="61"/>
        <v>7.2444851121997074</v>
      </c>
      <c r="I1018" s="21">
        <f>raw_data!S1019+raw_data!T1019</f>
        <v>4.4080000000000004E-4</v>
      </c>
      <c r="J1018" s="21">
        <f>SUM(raw_data!U1019:'raw_data'!Z1019)</f>
        <v>0.1120703</v>
      </c>
      <c r="K1018" s="25">
        <f t="shared" si="62"/>
        <v>254.24296733212338</v>
      </c>
      <c r="L1018" s="21">
        <f>raw_data!AA1019+raw_data!AB1019</f>
        <v>3.6568400000000001E-2</v>
      </c>
      <c r="M1018" s="21">
        <f>SUM(raw_data!AC1019:'raw_data'!AH1019)</f>
        <v>3.5356462</v>
      </c>
      <c r="N1018" s="25">
        <f t="shared" si="63"/>
        <v>96.685832576760262</v>
      </c>
      <c r="O1018">
        <f>raw_data!AI1019</f>
        <v>27497923</v>
      </c>
      <c r="P1018">
        <f>100*raw_data!AJ1019/raw_data!AI1019</f>
        <v>49.956158506953415</v>
      </c>
      <c r="Q1018">
        <f>100*raw_data!AK1019/raw_data!AI1019</f>
        <v>0.16144855740559022</v>
      </c>
      <c r="R1018">
        <f>100*raw_data!AL1019/raw_data!AI1019</f>
        <v>85.59237001281879</v>
      </c>
      <c r="S1018">
        <f>100*raw_data!AM1019/raw_data!AI1019</f>
        <v>85.879057120059571</v>
      </c>
      <c r="T1018">
        <f>raw_data!AN1019</f>
        <v>6610423039.4849396</v>
      </c>
      <c r="U1018">
        <f>raw_data!AO1019</f>
        <v>48</v>
      </c>
      <c r="V1018">
        <f>100*raw_data!AP1019/raw_data!AI1019</f>
        <v>13.091897886251264</v>
      </c>
      <c r="W1018">
        <f>100*raw_data!AQ1019/raw_data!AI1019</f>
        <v>0</v>
      </c>
    </row>
    <row r="1019" spans="1:23" x14ac:dyDescent="0.35">
      <c r="A1019" s="27" t="str">
        <f>raw_data!A1020</f>
        <v>South America_Southern</v>
      </c>
      <c r="B1019" s="28">
        <f>raw_data!B1020</f>
        <v>2004</v>
      </c>
      <c r="C1019" s="33">
        <f>raw_data!C1020+raw_data!D1020</f>
        <v>0.52087507800699295</v>
      </c>
      <c r="D1019" s="33">
        <f>SUM(raw_data!E1020:'raw_data'!J1020)</f>
        <v>10.959455924567882</v>
      </c>
      <c r="E1019" s="31">
        <f t="shared" si="60"/>
        <v>21.040468986348291</v>
      </c>
      <c r="F1019" s="21">
        <f>raw_data!K1020+raw_data!L1020</f>
        <v>0.1404821</v>
      </c>
      <c r="G1019" s="21">
        <f>SUM(raw_data!M1020:'raw_data'!R1020)</f>
        <v>0.67944760000000004</v>
      </c>
      <c r="H1019" s="25">
        <f t="shared" si="61"/>
        <v>4.8365421644465743</v>
      </c>
      <c r="I1019" s="21">
        <f>raw_data!S1020+raw_data!T1020</f>
        <v>0.15319860000000002</v>
      </c>
      <c r="J1019" s="21">
        <f>SUM(raw_data!U1020:'raw_data'!Z1020)</f>
        <v>13.883583500000002</v>
      </c>
      <c r="K1019" s="25">
        <f t="shared" si="62"/>
        <v>90.624741348811284</v>
      </c>
      <c r="L1019" s="21">
        <f>raw_data!AA1020+raw_data!AB1020</f>
        <v>0.64617140000000006</v>
      </c>
      <c r="M1019" s="21">
        <f>SUM(raw_data!AC1020:'raw_data'!AH1020)</f>
        <v>27.288815400000004</v>
      </c>
      <c r="N1019" s="25">
        <f t="shared" si="63"/>
        <v>42.231543209742803</v>
      </c>
      <c r="O1019">
        <f>raw_data!AI1020</f>
        <v>75392874</v>
      </c>
      <c r="P1019">
        <f>100*raw_data!AJ1020/raw_data!AI1020</f>
        <v>50.078738210722676</v>
      </c>
      <c r="Q1019">
        <f>100*raw_data!AK1020/raw_data!AI1020</f>
        <v>14.869991559149211</v>
      </c>
      <c r="R1019">
        <f>100*raw_data!AL1020/raw_data!AI1020</f>
        <v>25.655306627520261</v>
      </c>
      <c r="S1019">
        <f>100*raw_data!AM1020/raw_data!AI1020</f>
        <v>73.08172122474069</v>
      </c>
      <c r="T1019">
        <f>raw_data!AN1020</f>
        <v>397492033363.20801</v>
      </c>
      <c r="U1019">
        <f>raw_data!AO1020</f>
        <v>0</v>
      </c>
      <c r="V1019">
        <f>100*raw_data!AP1020/raw_data!AI1020</f>
        <v>10.611082421397015</v>
      </c>
      <c r="W1019">
        <f>100*raw_data!AQ1020/raw_data!AI1020</f>
        <v>16.845093343967761</v>
      </c>
    </row>
    <row r="1020" spans="1:23" x14ac:dyDescent="0.35">
      <c r="A1020" s="27" t="str">
        <f>raw_data!A1021</f>
        <v>South Asia</v>
      </c>
      <c r="B1020" s="28">
        <f>raw_data!B1021</f>
        <v>2004</v>
      </c>
      <c r="C1020" s="33">
        <f>raw_data!C1021+raw_data!D1021</f>
        <v>1.1949855697759388</v>
      </c>
      <c r="D1020" s="33">
        <f>SUM(raw_data!E1021:'raw_data'!J1021)</f>
        <v>10.524651042692199</v>
      </c>
      <c r="E1020" s="31">
        <f t="shared" si="60"/>
        <v>8.8073457193843634</v>
      </c>
      <c r="F1020" s="21">
        <f>raw_data!K1021+raw_data!L1021</f>
        <v>0.58160899999999993</v>
      </c>
      <c r="G1020" s="21">
        <f>SUM(raw_data!M1021:'raw_data'!R1021)</f>
        <v>1.1628277999999996</v>
      </c>
      <c r="H1020" s="25">
        <f t="shared" si="61"/>
        <v>1.9993291025413977</v>
      </c>
      <c r="I1020" s="21">
        <f>raw_data!S1021+raw_data!T1021</f>
        <v>7.61656E-2</v>
      </c>
      <c r="J1020" s="21">
        <f>SUM(raw_data!U1021:'raw_data'!Z1021)</f>
        <v>0.21273200000000003</v>
      </c>
      <c r="K1020" s="25">
        <f t="shared" si="62"/>
        <v>2.7930194208409049</v>
      </c>
      <c r="L1020" s="21">
        <f>raw_data!AA1021+raw_data!AB1021</f>
        <v>0.81187240000000005</v>
      </c>
      <c r="M1020" s="21">
        <f>SUM(raw_data!AC1021:'raw_data'!AH1021)</f>
        <v>10.668096999999999</v>
      </c>
      <c r="N1020" s="25">
        <f t="shared" si="63"/>
        <v>13.140115367882933</v>
      </c>
      <c r="O1020">
        <f>raw_data!AI1021</f>
        <v>208789798</v>
      </c>
      <c r="P1020">
        <f>100*raw_data!AJ1021/raw_data!AI1021</f>
        <v>49.529761985784383</v>
      </c>
      <c r="Q1020">
        <f>100*raw_data!AK1021/raw_data!AI1021</f>
        <v>0</v>
      </c>
      <c r="R1020">
        <f>100*raw_data!AL1021/raw_data!AI1021</f>
        <v>8.8532333366211695</v>
      </c>
      <c r="S1020">
        <f>100*raw_data!AM1021/raw_data!AI1021</f>
        <v>23.595447417406859</v>
      </c>
      <c r="T1020">
        <f>raw_data!AN1021</f>
        <v>170572151888.95001</v>
      </c>
      <c r="U1020">
        <f>raw_data!AO1021</f>
        <v>0</v>
      </c>
      <c r="V1020">
        <f>100*raw_data!AP1021/raw_data!AI1021</f>
        <v>0</v>
      </c>
      <c r="W1020">
        <f>100*raw_data!AQ1021/raw_data!AI1021</f>
        <v>0</v>
      </c>
    </row>
    <row r="1021" spans="1:23" x14ac:dyDescent="0.35">
      <c r="A1021" s="27" t="str">
        <f>raw_data!A1022</f>
        <v>South Korea</v>
      </c>
      <c r="B1021" s="28">
        <f>raw_data!B1022</f>
        <v>2004</v>
      </c>
      <c r="C1021" s="33">
        <f>raw_data!C1022+raw_data!D1022</f>
        <v>0.23998198690853309</v>
      </c>
      <c r="D1021" s="33">
        <f>SUM(raw_data!E1022:'raw_data'!J1022)</f>
        <v>7.5099238083238005</v>
      </c>
      <c r="E1021" s="31">
        <f t="shared" si="60"/>
        <v>31.293697935696059</v>
      </c>
      <c r="F1021" s="21">
        <f>raw_data!K1022+raw_data!L1022</f>
        <v>0.15017160000000002</v>
      </c>
      <c r="G1021" s="21">
        <f>SUM(raw_data!M1022:'raw_data'!R1022)</f>
        <v>1.1632285999999998</v>
      </c>
      <c r="H1021" s="25">
        <f t="shared" si="61"/>
        <v>7.7459959140077066</v>
      </c>
      <c r="I1021" s="21">
        <f>raw_data!S1022+raw_data!T1022</f>
        <v>1.6391900000000001E-2</v>
      </c>
      <c r="J1021" s="21">
        <f>SUM(raw_data!U1022:'raw_data'!Z1022)</f>
        <v>0.64541150000000003</v>
      </c>
      <c r="K1021" s="25">
        <f t="shared" si="62"/>
        <v>39.373806575198728</v>
      </c>
      <c r="L1021" s="21">
        <f>raw_data!AA1022+raw_data!AB1022</f>
        <v>0.1117288</v>
      </c>
      <c r="M1021" s="21">
        <f>SUM(raw_data!AC1022:'raw_data'!AH1022)</f>
        <v>7.4874727999999999</v>
      </c>
      <c r="N1021" s="25">
        <f t="shared" si="63"/>
        <v>67.014707040619783</v>
      </c>
      <c r="O1021">
        <f>raw_data!AI1022</f>
        <v>48082519</v>
      </c>
      <c r="P1021">
        <f>100*raw_data!AJ1022/raw_data!AI1022</f>
        <v>49.925855590053423</v>
      </c>
      <c r="Q1021">
        <f>100*raw_data!AK1022/raw_data!AI1022</f>
        <v>0</v>
      </c>
      <c r="R1021">
        <f>100*raw_data!AL1022/raw_data!AI1022</f>
        <v>99.676468697490662</v>
      </c>
      <c r="S1021">
        <f>100*raw_data!AM1022/raw_data!AI1022</f>
        <v>81.001999916019372</v>
      </c>
      <c r="T1021">
        <f>raw_data!AN1022</f>
        <v>979011499282.81396</v>
      </c>
      <c r="U1021">
        <f>raw_data!AO1022</f>
        <v>0</v>
      </c>
      <c r="V1021">
        <f>100*raw_data!AP1022/raw_data!AI1022</f>
        <v>2.4957095113922798</v>
      </c>
      <c r="W1021">
        <f>100*raw_data!AQ1022/raw_data!AI1022</f>
        <v>0</v>
      </c>
    </row>
    <row r="1022" spans="1:23" x14ac:dyDescent="0.35">
      <c r="A1022" s="27" t="str">
        <f>raw_data!A1023</f>
        <v>Southeast Asia</v>
      </c>
      <c r="B1022" s="28">
        <f>raw_data!B1023</f>
        <v>2004</v>
      </c>
      <c r="C1022" s="33">
        <f>raw_data!C1023+raw_data!D1023</f>
        <v>2.62684519928295</v>
      </c>
      <c r="D1022" s="33">
        <f>SUM(raw_data!E1023:'raw_data'!J1023)</f>
        <v>30.068116253699621</v>
      </c>
      <c r="E1022" s="31">
        <f t="shared" si="60"/>
        <v>11.446474372341132</v>
      </c>
      <c r="F1022" s="21">
        <f>raw_data!K1023+raw_data!L1023</f>
        <v>0.41560739999999996</v>
      </c>
      <c r="G1022" s="21">
        <f>SUM(raw_data!M1023:'raw_data'!R1023)</f>
        <v>5.8921146000000002</v>
      </c>
      <c r="H1022" s="25">
        <f t="shared" si="61"/>
        <v>14.177116673091001</v>
      </c>
      <c r="I1022" s="21">
        <f>raw_data!S1023+raw_data!T1023</f>
        <v>1.5753221000000002</v>
      </c>
      <c r="J1022" s="21">
        <f>SUM(raw_data!U1023:'raw_data'!Z1023)</f>
        <v>6.1397320000000004</v>
      </c>
      <c r="K1022" s="25">
        <f t="shared" si="62"/>
        <v>3.8974454811495374</v>
      </c>
      <c r="L1022" s="21">
        <f>raw_data!AA1023+raw_data!AB1023</f>
        <v>5.9672757999999995</v>
      </c>
      <c r="M1022" s="21">
        <f>SUM(raw_data!AC1023:'raw_data'!AH1023)</f>
        <v>32.391059399999996</v>
      </c>
      <c r="N1022" s="25">
        <f t="shared" si="63"/>
        <v>5.4281150202576525</v>
      </c>
      <c r="O1022">
        <f>raw_data!AI1023</f>
        <v>362419360</v>
      </c>
      <c r="P1022">
        <f>100*raw_data!AJ1023/raw_data!AI1023</f>
        <v>50.193334594487446</v>
      </c>
      <c r="Q1022">
        <f>100*raw_data!AK1023/raw_data!AI1023</f>
        <v>8.5098660292319916</v>
      </c>
      <c r="R1022">
        <f>100*raw_data!AL1023/raw_data!AI1023</f>
        <v>14.427927360171928</v>
      </c>
      <c r="S1022">
        <f>100*raw_data!AM1023/raw_data!AI1023</f>
        <v>38.430112839446544</v>
      </c>
      <c r="T1022">
        <f>raw_data!AN1023</f>
        <v>996606644838.14001</v>
      </c>
      <c r="U1022">
        <f>raw_data!AO1023</f>
        <v>39</v>
      </c>
      <c r="V1022">
        <f>100*raw_data!AP1023/raw_data!AI1023</f>
        <v>0</v>
      </c>
      <c r="W1022">
        <f>100*raw_data!AQ1023/raw_data!AI1023</f>
        <v>0</v>
      </c>
    </row>
    <row r="1023" spans="1:23" x14ac:dyDescent="0.35">
      <c r="A1023" s="27" t="str">
        <f>raw_data!A1024</f>
        <v>Taiwan</v>
      </c>
      <c r="B1023" s="28">
        <f>raw_data!B1024</f>
        <v>2004</v>
      </c>
      <c r="C1023" s="33">
        <f>raw_data!C1024+raw_data!D1024</f>
        <v>0.3105332357142857</v>
      </c>
      <c r="D1023" s="33">
        <f>SUM(raw_data!E1024:'raw_data'!J1024)</f>
        <v>3.8080389272923263</v>
      </c>
      <c r="E1023" s="31">
        <f t="shared" si="60"/>
        <v>12.262902933829643</v>
      </c>
      <c r="F1023" s="21">
        <f>raw_data!K1024+raw_data!L1024</f>
        <v>0.14393049999999999</v>
      </c>
      <c r="G1023" s="21">
        <f>SUM(raw_data!M1024:'raw_data'!R1024)</f>
        <v>0.82604220000000006</v>
      </c>
      <c r="H1023" s="25">
        <f t="shared" si="61"/>
        <v>5.7391741152848086</v>
      </c>
      <c r="I1023" s="21">
        <f>raw_data!S1024+raw_data!T1024</f>
        <v>3.6947999999999998E-3</v>
      </c>
      <c r="J1023" s="21">
        <f>SUM(raw_data!U1024:'raw_data'!Z1024)</f>
        <v>0.75350650000000008</v>
      </c>
      <c r="K1023" s="25">
        <f t="shared" si="62"/>
        <v>203.93701959510668</v>
      </c>
      <c r="L1023" s="21">
        <f>raw_data!AA1024+raw_data!AB1024</f>
        <v>0.2263278</v>
      </c>
      <c r="M1023" s="21">
        <f>SUM(raw_data!AC1024:'raw_data'!AH1024)</f>
        <v>3.8232590000000002</v>
      </c>
      <c r="N1023" s="25">
        <f t="shared" si="63"/>
        <v>16.892573515052064</v>
      </c>
      <c r="O1023">
        <f>raw_data!AI1024</f>
        <v>0</v>
      </c>
      <c r="P1023" t="e">
        <f>100*raw_data!AJ1024/raw_data!AI1024</f>
        <v>#DIV/0!</v>
      </c>
      <c r="Q1023" t="e">
        <f>100*raw_data!AK1024/raw_data!AI1024</f>
        <v>#DIV/0!</v>
      </c>
      <c r="R1023" t="e">
        <f>100*raw_data!AL1024/raw_data!AI1024</f>
        <v>#DIV/0!</v>
      </c>
      <c r="S1023" t="e">
        <f>100*raw_data!AM1024/raw_data!AI1024</f>
        <v>#DIV/0!</v>
      </c>
      <c r="T1023">
        <f>raw_data!AN1024</f>
        <v>0</v>
      </c>
      <c r="U1023">
        <f>raw_data!AO1024</f>
        <v>0</v>
      </c>
      <c r="V1023" t="e">
        <f>100*raw_data!AP1024/raw_data!AI1024</f>
        <v>#DIV/0!</v>
      </c>
      <c r="W1023" t="e">
        <f>100*raw_data!AQ1024/raw_data!AI1024</f>
        <v>#DIV/0!</v>
      </c>
    </row>
    <row r="1024" spans="1:23" x14ac:dyDescent="0.35">
      <c r="A1024" s="27" t="str">
        <f>raw_data!A1025</f>
        <v>Argentina</v>
      </c>
      <c r="B1024" s="28">
        <f>raw_data!B1025</f>
        <v>2004</v>
      </c>
      <c r="C1024" s="33">
        <f>raw_data!C1025+raw_data!D1025</f>
        <v>5.5200442020324703E-2</v>
      </c>
      <c r="D1024" s="33">
        <f>SUM(raw_data!E1025:'raw_data'!J1025)</f>
        <v>10.686864846618713</v>
      </c>
      <c r="E1024" s="31">
        <f t="shared" si="60"/>
        <v>193.60107375016722</v>
      </c>
      <c r="F1024" s="21">
        <f>raw_data!K1025+raw_data!L1025</f>
        <v>7.2046799999999994E-2</v>
      </c>
      <c r="G1024" s="21">
        <f>SUM(raw_data!M1025:'raw_data'!R1025)</f>
        <v>9.5581799999999995E-2</v>
      </c>
      <c r="H1024" s="25">
        <f t="shared" si="61"/>
        <v>1.3266626692649779</v>
      </c>
      <c r="I1024" s="21">
        <f>raw_data!S1025+raw_data!T1025</f>
        <v>0.58286830000000001</v>
      </c>
      <c r="J1024" s="21">
        <f>SUM(raw_data!U1025:'raw_data'!Z1025)</f>
        <v>3.7590316000000006</v>
      </c>
      <c r="K1024" s="25">
        <f t="shared" si="62"/>
        <v>6.449195470057302</v>
      </c>
      <c r="L1024" s="21">
        <f>raw_data!AA1025+raw_data!AB1025</f>
        <v>0.62368639999999997</v>
      </c>
      <c r="M1024" s="21">
        <f>SUM(raw_data!AC1025:'raw_data'!AH1025)</f>
        <v>15.444630800000001</v>
      </c>
      <c r="N1024" s="25">
        <f t="shared" si="63"/>
        <v>24.763456121538006</v>
      </c>
      <c r="O1024">
        <f>raw_data!AI1025</f>
        <v>38668796</v>
      </c>
      <c r="P1024">
        <f>100*raw_data!AJ1025/raw_data!AI1025</f>
        <v>50.665647826221431</v>
      </c>
      <c r="Q1024">
        <f>100*raw_data!AK1025/raw_data!AI1025</f>
        <v>0</v>
      </c>
      <c r="R1024">
        <f>100*raw_data!AL1025/raw_data!AI1025</f>
        <v>96.579947821494102</v>
      </c>
      <c r="S1024">
        <f>100*raw_data!AM1025/raw_data!AI1025</f>
        <v>89.859999778632883</v>
      </c>
      <c r="T1024">
        <f>raw_data!AN1025</f>
        <v>399898899166.73798</v>
      </c>
      <c r="U1024">
        <f>raw_data!AO1025</f>
        <v>48</v>
      </c>
      <c r="V1024">
        <f>100*raw_data!AP1025/raw_data!AI1025</f>
        <v>14.999174011003602</v>
      </c>
      <c r="W1024">
        <f>100*raw_data!AQ1025/raw_data!AI1025</f>
        <v>3.8790967269836898</v>
      </c>
    </row>
    <row r="1025" spans="1:23" x14ac:dyDescent="0.35">
      <c r="A1025" s="27" t="str">
        <f>raw_data!A1026</f>
        <v>Colombia</v>
      </c>
      <c r="B1025" s="28">
        <f>raw_data!B1026</f>
        <v>2004</v>
      </c>
      <c r="C1025" s="33">
        <f>raw_data!C1026+raw_data!D1026</f>
        <v>0.37222888512573271</v>
      </c>
      <c r="D1025" s="33">
        <f>SUM(raw_data!E1026:'raw_data'!J1026)</f>
        <v>7.6596900890084987</v>
      </c>
      <c r="E1025" s="31">
        <f t="shared" si="60"/>
        <v>20.577903529494179</v>
      </c>
      <c r="F1025" s="21">
        <f>raw_data!K1026+raw_data!L1026</f>
        <v>0.19165160000000001</v>
      </c>
      <c r="G1025" s="21">
        <f>SUM(raw_data!M1026:'raw_data'!R1026)</f>
        <v>8.1467800000000007E-2</v>
      </c>
      <c r="H1025" s="25">
        <f t="shared" si="61"/>
        <v>0.42508280650931174</v>
      </c>
      <c r="I1025" s="21">
        <f>raw_data!S1026+raw_data!T1026</f>
        <v>1.0101800000000001E-2</v>
      </c>
      <c r="J1025" s="21">
        <f>SUM(raw_data!U1026:'raw_data'!Z1026)</f>
        <v>0.2542393</v>
      </c>
      <c r="K1025" s="25">
        <f t="shared" si="62"/>
        <v>25.167722584093923</v>
      </c>
      <c r="L1025" s="21">
        <f>raw_data!AA1026+raw_data!AB1026</f>
        <v>0.19264500000000001</v>
      </c>
      <c r="M1025" s="21">
        <f>SUM(raw_data!AC1026:'raw_data'!AH1026)</f>
        <v>8.9718493999999982</v>
      </c>
      <c r="N1025" s="25">
        <f t="shared" si="63"/>
        <v>46.571929715279389</v>
      </c>
      <c r="O1025">
        <f>raw_data!AI1026</f>
        <v>41648268</v>
      </c>
      <c r="P1025">
        <f>100*raw_data!AJ1026/raw_data!AI1026</f>
        <v>50.433741926555022</v>
      </c>
      <c r="Q1025">
        <f>100*raw_data!AK1026/raw_data!AI1026</f>
        <v>34.949662252461493</v>
      </c>
      <c r="R1025">
        <f>100*raw_data!AL1026/raw_data!AI1026</f>
        <v>100.10397311119877</v>
      </c>
      <c r="S1025">
        <f>100*raw_data!AM1026/raw_data!AI1026</f>
        <v>75.619999371882642</v>
      </c>
      <c r="T1025">
        <f>raw_data!AN1026</f>
        <v>179130660114.19601</v>
      </c>
      <c r="U1025">
        <f>raw_data!AO1026</f>
        <v>55</v>
      </c>
      <c r="V1025">
        <f>100*raw_data!AP1026/raw_data!AI1026</f>
        <v>10.804771041139094</v>
      </c>
      <c r="W1025">
        <f>100*raw_data!AQ1026/raw_data!AI1026</f>
        <v>8.8839228560476986</v>
      </c>
    </row>
    <row r="1026" spans="1:23" x14ac:dyDescent="0.35">
      <c r="A1026" s="27" t="str">
        <f>raw_data!A1027</f>
        <v>USA</v>
      </c>
      <c r="B1026" s="28">
        <f>raw_data!B1027</f>
        <v>2005</v>
      </c>
      <c r="C1026" s="33">
        <f>raw_data!C1027+raw_data!D1027</f>
        <v>3.6042737216981697</v>
      </c>
      <c r="D1026" s="33">
        <f>SUM(raw_data!E1027:'raw_data'!J1027)</f>
        <v>125.93715150921285</v>
      </c>
      <c r="E1026" s="31">
        <f t="shared" si="60"/>
        <v>34.941061981795599</v>
      </c>
      <c r="F1026" s="21">
        <f>raw_data!K1027+raw_data!L1027</f>
        <v>0.99557760000000006</v>
      </c>
      <c r="G1026" s="21">
        <f>SUM(raw_data!M1027:'raw_data'!R1027)</f>
        <v>7.3678804000000007</v>
      </c>
      <c r="H1026" s="25">
        <f t="shared" si="61"/>
        <v>7.4006088525896931</v>
      </c>
      <c r="I1026" s="21">
        <f>raw_data!S1027+raw_data!T1027</f>
        <v>2.0086716999999998</v>
      </c>
      <c r="J1026" s="21">
        <f>SUM(raw_data!U1027:'raw_data'!Z1027)</f>
        <v>11.9210528</v>
      </c>
      <c r="K1026" s="25">
        <f t="shared" si="62"/>
        <v>5.9347940233339278</v>
      </c>
      <c r="L1026" s="21">
        <f>raw_data!AA1027+raw_data!AB1027</f>
        <v>5.1628888000000002</v>
      </c>
      <c r="M1026" s="21">
        <f>SUM(raw_data!AC1027:'raw_data'!AH1027)</f>
        <v>136.585916</v>
      </c>
      <c r="N1026" s="25">
        <f t="shared" si="63"/>
        <v>26.455327877679643</v>
      </c>
      <c r="O1026">
        <f>raw_data!AI1027</f>
        <v>299446414</v>
      </c>
      <c r="P1026">
        <f>100*raw_data!AJ1027/raw_data!AI1027</f>
        <v>50.75644385576112</v>
      </c>
      <c r="Q1026">
        <f>100*raw_data!AK1027/raw_data!AI1027</f>
        <v>83.013093955434712</v>
      </c>
      <c r="R1026">
        <f>100*raw_data!AL1027/raw_data!AI1027</f>
        <v>0</v>
      </c>
      <c r="S1026">
        <f>100*raw_data!AM1027/raw_data!AI1027</f>
        <v>80.113982597233573</v>
      </c>
      <c r="T1026">
        <f>raw_data!AN1027</f>
        <v>15719167982492.1</v>
      </c>
      <c r="U1026">
        <f>raw_data!AO1027</f>
        <v>41</v>
      </c>
      <c r="V1026">
        <f>100*raw_data!AP1027/raw_data!AI1027</f>
        <v>21.372772224949738</v>
      </c>
      <c r="W1026">
        <f>100*raw_data!AQ1027/raw_data!AI1027</f>
        <v>0</v>
      </c>
    </row>
    <row r="1027" spans="1:23" x14ac:dyDescent="0.35">
      <c r="A1027" s="27" t="str">
        <f>raw_data!A1028</f>
        <v>Africa_Eastern</v>
      </c>
      <c r="B1027" s="28">
        <f>raw_data!B1028</f>
        <v>2005</v>
      </c>
      <c r="C1027" s="33">
        <f>raw_data!C1028+raw_data!D1028</f>
        <v>3.7318818211188907</v>
      </c>
      <c r="D1027" s="33">
        <f>SUM(raw_data!E1028:'raw_data'!J1028)</f>
        <v>22.271983863909135</v>
      </c>
      <c r="E1027" s="31">
        <f t="shared" ref="E1027:E1090" si="64">D1027/C1027</f>
        <v>5.9680303212901746</v>
      </c>
      <c r="F1027" s="21">
        <f>raw_data!K1028+raw_data!L1028</f>
        <v>0.28206930000000002</v>
      </c>
      <c r="G1027" s="21">
        <f>SUM(raw_data!M1028:'raw_data'!R1028)</f>
        <v>0.5030599</v>
      </c>
      <c r="H1027" s="25">
        <f t="shared" ref="H1027:H1090" si="65">G1027/F1027</f>
        <v>1.7834620782906894</v>
      </c>
      <c r="I1027" s="21">
        <f>raw_data!S1028+raw_data!T1028</f>
        <v>0.21629920000000002</v>
      </c>
      <c r="J1027" s="21">
        <f>SUM(raw_data!U1028:'raw_data'!Z1028)</f>
        <v>0.33366489999999999</v>
      </c>
      <c r="K1027" s="25">
        <f t="shared" ref="K1027:K1090" si="66">J1027/I1027</f>
        <v>1.5426081095075708</v>
      </c>
      <c r="L1027" s="21">
        <f>raw_data!AA1028+raw_data!AB1028</f>
        <v>4.6404075999999996</v>
      </c>
      <c r="M1027" s="21">
        <f>SUM(raw_data!AC1028:'raw_data'!AH1028)</f>
        <v>22.928816500000003</v>
      </c>
      <c r="N1027" s="25">
        <f t="shared" ref="N1027:N1090" si="67">M1027/L1027</f>
        <v>4.9411212282300383</v>
      </c>
      <c r="O1027">
        <f>raw_data!AI1028</f>
        <v>229620935</v>
      </c>
      <c r="P1027">
        <f>100*raw_data!AJ1028/raw_data!AI1028</f>
        <v>50.171766785985781</v>
      </c>
      <c r="Q1027">
        <f>100*raw_data!AK1028/raw_data!AI1028</f>
        <v>0</v>
      </c>
      <c r="R1027">
        <f>100*raw_data!AL1028/raw_data!AI1028</f>
        <v>11.136125284046944</v>
      </c>
      <c r="S1027">
        <f>100*raw_data!AM1028/raw_data!AI1028</f>
        <v>21.469774522083537</v>
      </c>
      <c r="T1027">
        <f>raw_data!AN1028</f>
        <v>192445680481.48499</v>
      </c>
      <c r="U1027">
        <f>raw_data!AO1028</f>
        <v>45</v>
      </c>
      <c r="V1027">
        <f>100*raw_data!AP1028/raw_data!AI1028</f>
        <v>0</v>
      </c>
      <c r="W1027">
        <f>100*raw_data!AQ1028/raw_data!AI1028</f>
        <v>0</v>
      </c>
    </row>
    <row r="1028" spans="1:23" x14ac:dyDescent="0.35">
      <c r="A1028" s="27" t="str">
        <f>raw_data!A1029</f>
        <v>Africa_Northern</v>
      </c>
      <c r="B1028" s="28">
        <f>raw_data!B1029</f>
        <v>2005</v>
      </c>
      <c r="C1028" s="33">
        <f>raw_data!C1029+raw_data!D1029</f>
        <v>1.5705925070022591</v>
      </c>
      <c r="D1028" s="33">
        <f>SUM(raw_data!E1029:'raw_data'!J1029)</f>
        <v>18.0655749770177</v>
      </c>
      <c r="E1028" s="31">
        <f t="shared" si="64"/>
        <v>11.502394730953416</v>
      </c>
      <c r="F1028" s="21">
        <f>raw_data!K1029+raw_data!L1029</f>
        <v>0.8418677</v>
      </c>
      <c r="G1028" s="21">
        <f>SUM(raw_data!M1029:'raw_data'!R1029)</f>
        <v>3.6750531999999998</v>
      </c>
      <c r="H1028" s="25">
        <f t="shared" si="65"/>
        <v>4.3653571695410092</v>
      </c>
      <c r="I1028" s="21">
        <f>raw_data!S1029+raw_data!T1029</f>
        <v>7.4853100000000006E-2</v>
      </c>
      <c r="J1028" s="21">
        <f>SUM(raw_data!U1029:'raw_data'!Z1029)</f>
        <v>0.8556127</v>
      </c>
      <c r="K1028" s="25">
        <f t="shared" si="66"/>
        <v>11.430557986242386</v>
      </c>
      <c r="L1028" s="21">
        <f>raw_data!AA1029+raw_data!AB1029</f>
        <v>1.302217</v>
      </c>
      <c r="M1028" s="21">
        <f>SUM(raw_data!AC1029:'raw_data'!AH1029)</f>
        <v>16.953113599999998</v>
      </c>
      <c r="N1028" s="25">
        <f t="shared" si="67"/>
        <v>13.018654801772668</v>
      </c>
      <c r="O1028">
        <f>raw_data!AI1029</f>
        <v>158690232</v>
      </c>
      <c r="P1028">
        <f>100*raw_data!AJ1029/raw_data!AI1029</f>
        <v>49.413034445623595</v>
      </c>
      <c r="Q1028">
        <f>100*raw_data!AK1029/raw_data!AI1029</f>
        <v>0</v>
      </c>
      <c r="R1028">
        <f>100*raw_data!AL1029/raw_data!AI1029</f>
        <v>31.344727632637149</v>
      </c>
      <c r="S1028">
        <f>100*raw_data!AM1029/raw_data!AI1029</f>
        <v>52.383470584377243</v>
      </c>
      <c r="T1028">
        <f>raw_data!AN1029</f>
        <v>517888953093.039</v>
      </c>
      <c r="U1028">
        <f>raw_data!AO1029</f>
        <v>38</v>
      </c>
      <c r="V1028">
        <f>100*raw_data!AP1029/raw_data!AI1029</f>
        <v>13.611423795763308</v>
      </c>
      <c r="W1028">
        <f>100*raw_data!AQ1029/raw_data!AI1029</f>
        <v>5.797458283380668</v>
      </c>
    </row>
    <row r="1029" spans="1:23" x14ac:dyDescent="0.35">
      <c r="A1029" s="27" t="str">
        <f>raw_data!A1030</f>
        <v>Africa_Southern</v>
      </c>
      <c r="B1029" s="28">
        <f>raw_data!B1030</f>
        <v>2005</v>
      </c>
      <c r="C1029" s="33">
        <f>raw_data!C1030+raw_data!D1030</f>
        <v>2.0423666973890802</v>
      </c>
      <c r="D1029" s="33">
        <f>SUM(raw_data!E1030:'raw_data'!J1030)</f>
        <v>6.6294150838114252</v>
      </c>
      <c r="E1029" s="31">
        <f t="shared" si="64"/>
        <v>3.2459475040825598</v>
      </c>
      <c r="F1029" s="21">
        <f>raw_data!K1030+raw_data!L1030</f>
        <v>0.13388800000000001</v>
      </c>
      <c r="G1029" s="21">
        <f>SUM(raw_data!M1030:'raw_data'!R1030)</f>
        <v>0.77291840000000001</v>
      </c>
      <c r="H1029" s="25">
        <f t="shared" si="65"/>
        <v>5.7728728489483743</v>
      </c>
      <c r="I1029" s="21">
        <f>raw_data!S1030+raw_data!T1030</f>
        <v>0.23105019999999998</v>
      </c>
      <c r="J1029" s="21">
        <f>SUM(raw_data!U1030:'raw_data'!Z1030)</f>
        <v>0.72824800000000001</v>
      </c>
      <c r="K1029" s="25">
        <f t="shared" si="66"/>
        <v>3.151903785411136</v>
      </c>
      <c r="L1029" s="21">
        <f>raw_data!AA1030+raw_data!AB1030</f>
        <v>2.8926880000000001</v>
      </c>
      <c r="M1029" s="21">
        <f>SUM(raw_data!AC1030:'raw_data'!AH1030)</f>
        <v>6.8796016999999994</v>
      </c>
      <c r="N1029" s="25">
        <f t="shared" si="67"/>
        <v>2.3782729765532955</v>
      </c>
      <c r="O1029">
        <f>raw_data!AI1030</f>
        <v>122551831</v>
      </c>
      <c r="P1029">
        <f>100*raw_data!AJ1030/raw_data!AI1030</f>
        <v>51.214094875498027</v>
      </c>
      <c r="Q1029">
        <f>100*raw_data!AK1030/raw_data!AI1030</f>
        <v>0</v>
      </c>
      <c r="R1029">
        <f>100*raw_data!AL1030/raw_data!AI1030</f>
        <v>11.150902347595279</v>
      </c>
      <c r="S1029">
        <f>100*raw_data!AM1030/raw_data!AI1030</f>
        <v>32.286216107207736</v>
      </c>
      <c r="T1029">
        <f>raw_data!AN1030</f>
        <v>132310668306.85001</v>
      </c>
      <c r="U1029">
        <f>raw_data!AO1030</f>
        <v>0</v>
      </c>
      <c r="V1029">
        <f>100*raw_data!AP1030/raw_data!AI1030</f>
        <v>2.7743363540606749</v>
      </c>
      <c r="W1029">
        <f>100*raw_data!AQ1030/raw_data!AI1030</f>
        <v>34.679204425758435</v>
      </c>
    </row>
    <row r="1030" spans="1:23" x14ac:dyDescent="0.35">
      <c r="A1030" s="27" t="str">
        <f>raw_data!A1031</f>
        <v>Africa_Western</v>
      </c>
      <c r="B1030" s="28">
        <f>raw_data!B1031</f>
        <v>2005</v>
      </c>
      <c r="C1030" s="33">
        <f>raw_data!C1031+raw_data!D1031</f>
        <v>6.41948159768687</v>
      </c>
      <c r="D1030" s="33">
        <f>SUM(raw_data!E1031:'raw_data'!J1031)</f>
        <v>15.233586260809897</v>
      </c>
      <c r="E1030" s="31">
        <f t="shared" si="64"/>
        <v>2.3730243679332319</v>
      </c>
      <c r="F1030" s="21">
        <f>raw_data!K1031+raw_data!L1031</f>
        <v>0.10906979999999999</v>
      </c>
      <c r="G1030" s="21">
        <f>SUM(raw_data!M1031:'raw_data'!R1031)</f>
        <v>2.6000289000000003</v>
      </c>
      <c r="H1030" s="25">
        <f t="shared" si="65"/>
        <v>23.838210943817632</v>
      </c>
      <c r="I1030" s="21">
        <f>raw_data!S1031+raw_data!T1031</f>
        <v>0.58617399999999997</v>
      </c>
      <c r="J1030" s="21">
        <f>SUM(raw_data!U1031:'raw_data'!Z1031)</f>
        <v>0.58064680000000013</v>
      </c>
      <c r="K1030" s="25">
        <f t="shared" si="66"/>
        <v>0.99057071790969942</v>
      </c>
      <c r="L1030" s="21">
        <f>raw_data!AA1031+raw_data!AB1031</f>
        <v>13.477438599999999</v>
      </c>
      <c r="M1030" s="21">
        <f>SUM(raw_data!AC1031:'raw_data'!AH1031)</f>
        <v>11.462112599999999</v>
      </c>
      <c r="N1030" s="25">
        <f t="shared" si="67"/>
        <v>0.85046669031013056</v>
      </c>
      <c r="O1030">
        <f>raw_data!AI1031</f>
        <v>366536756</v>
      </c>
      <c r="P1030">
        <f>100*raw_data!AJ1031/raw_data!AI1031</f>
        <v>50.022478782455316</v>
      </c>
      <c r="Q1030">
        <f>100*raw_data!AK1031/raw_data!AI1031</f>
        <v>0</v>
      </c>
      <c r="R1030">
        <f>100*raw_data!AL1031/raw_data!AI1031</f>
        <v>18.436931602024654</v>
      </c>
      <c r="S1030">
        <f>100*raw_data!AM1031/raw_data!AI1031</f>
        <v>38.296522163796311</v>
      </c>
      <c r="T1030">
        <f>raw_data!AN1031</f>
        <v>469423707051.33502</v>
      </c>
      <c r="U1030">
        <f>raw_data!AO1031</f>
        <v>43</v>
      </c>
      <c r="V1030">
        <f>100*raw_data!AP1031/raw_data!AI1031</f>
        <v>0</v>
      </c>
      <c r="W1030">
        <f>100*raw_data!AQ1031/raw_data!AI1031</f>
        <v>0</v>
      </c>
    </row>
    <row r="1031" spans="1:23" x14ac:dyDescent="0.35">
      <c r="A1031" s="27" t="str">
        <f>raw_data!A1032</f>
        <v>Australia_NZ</v>
      </c>
      <c r="B1031" s="28">
        <f>raw_data!B1032</f>
        <v>2005</v>
      </c>
      <c r="C1031" s="33">
        <f>raw_data!C1032+raw_data!D1032</f>
        <v>0.2223339247922336</v>
      </c>
      <c r="D1031" s="33">
        <f>SUM(raw_data!E1032:'raw_data'!J1032)</f>
        <v>8.5583141980179516</v>
      </c>
      <c r="E1031" s="31">
        <f t="shared" si="64"/>
        <v>38.493064906831094</v>
      </c>
      <c r="F1031" s="21">
        <f>raw_data!K1032+raw_data!L1032</f>
        <v>0.1490901</v>
      </c>
      <c r="G1031" s="21">
        <f>SUM(raw_data!M1032:'raw_data'!R1032)</f>
        <v>0.87331139999999996</v>
      </c>
      <c r="H1031" s="25">
        <f t="shared" si="65"/>
        <v>5.8576082516545362</v>
      </c>
      <c r="I1031" s="21">
        <f>raw_data!S1032+raw_data!T1032</f>
        <v>0.71308830000000001</v>
      </c>
      <c r="J1031" s="21">
        <f>SUM(raw_data!U1032:'raw_data'!Z1032)</f>
        <v>20.542205900000003</v>
      </c>
      <c r="K1031" s="25">
        <f t="shared" si="66"/>
        <v>28.807380376315251</v>
      </c>
      <c r="L1031" s="21">
        <f>raw_data!AA1032+raw_data!AB1032</f>
        <v>1.9787934</v>
      </c>
      <c r="M1031" s="21">
        <f>SUM(raw_data!AC1032:'raw_data'!AH1032)</f>
        <v>32.4339054</v>
      </c>
      <c r="N1031" s="25">
        <f t="shared" si="67"/>
        <v>16.390748725966034</v>
      </c>
      <c r="O1031">
        <f>raw_data!AI1032</f>
        <v>24310744</v>
      </c>
      <c r="P1031">
        <f>100*raw_data!AJ1032/raw_data!AI1032</f>
        <v>50.462108440613747</v>
      </c>
      <c r="Q1031">
        <f>100*raw_data!AK1032/raw_data!AI1032</f>
        <v>53.975225933027801</v>
      </c>
      <c r="R1031">
        <f>100*raw_data!AL1032/raw_data!AI1032</f>
        <v>0</v>
      </c>
      <c r="S1031">
        <f>100*raw_data!AM1032/raw_data!AI1032</f>
        <v>84.881108533741298</v>
      </c>
      <c r="T1031">
        <f>raw_data!AN1032</f>
        <v>1172306733276.1399</v>
      </c>
      <c r="U1031">
        <f>raw_data!AO1032</f>
        <v>0</v>
      </c>
      <c r="V1031">
        <f>100*raw_data!AP1032/raw_data!AI1032</f>
        <v>17.687652833660707</v>
      </c>
      <c r="W1031">
        <f>100*raw_data!AQ1032/raw_data!AI1032</f>
        <v>0</v>
      </c>
    </row>
    <row r="1032" spans="1:23" x14ac:dyDescent="0.35">
      <c r="A1032" s="27" t="str">
        <f>raw_data!A1033</f>
        <v>Brazil</v>
      </c>
      <c r="B1032" s="28">
        <f>raw_data!B1033</f>
        <v>2005</v>
      </c>
      <c r="C1032" s="33">
        <f>raw_data!C1033+raw_data!D1033</f>
        <v>3.2020875761446601</v>
      </c>
      <c r="D1032" s="33">
        <f>SUM(raw_data!E1033:'raw_data'!J1033)</f>
        <v>40.16098697699509</v>
      </c>
      <c r="E1032" s="31">
        <f t="shared" si="64"/>
        <v>12.542126354129655</v>
      </c>
      <c r="F1032" s="21">
        <f>raw_data!K1033+raw_data!L1033</f>
        <v>0.1435747</v>
      </c>
      <c r="G1032" s="21">
        <f>SUM(raw_data!M1033:'raw_data'!R1033)</f>
        <v>0.42835609999999996</v>
      </c>
      <c r="H1032" s="25">
        <f t="shared" si="65"/>
        <v>2.9835068434759044</v>
      </c>
      <c r="I1032" s="21">
        <f>raw_data!S1033+raw_data!T1033</f>
        <v>0.26853840000000001</v>
      </c>
      <c r="J1032" s="21">
        <f>SUM(raw_data!U1033:'raw_data'!Z1033)</f>
        <v>5.9654730000000002</v>
      </c>
      <c r="K1032" s="25">
        <f t="shared" si="66"/>
        <v>22.214599476276017</v>
      </c>
      <c r="L1032" s="21">
        <f>raw_data!AA1033+raw_data!AB1033</f>
        <v>3.6689683999999998</v>
      </c>
      <c r="M1032" s="21">
        <f>SUM(raw_data!AC1033:'raw_data'!AH1033)</f>
        <v>50.007421599999994</v>
      </c>
      <c r="N1032" s="25">
        <f t="shared" si="67"/>
        <v>13.629831644230023</v>
      </c>
      <c r="O1032">
        <f>raw_data!AI1033</f>
        <v>186797334</v>
      </c>
      <c r="P1032">
        <f>100*raw_data!AJ1033/raw_data!AI1033</f>
        <v>50.597956071471557</v>
      </c>
      <c r="Q1032">
        <f>100*raw_data!AK1033/raw_data!AI1033</f>
        <v>0</v>
      </c>
      <c r="R1032">
        <f>100*raw_data!AL1033/raw_data!AI1033</f>
        <v>0</v>
      </c>
      <c r="S1032">
        <f>100*raw_data!AM1033/raw_data!AI1033</f>
        <v>82.834000189745751</v>
      </c>
      <c r="T1032">
        <f>raw_data!AN1033</f>
        <v>1368459094901.49</v>
      </c>
      <c r="U1032">
        <f>raw_data!AO1033</f>
        <v>56</v>
      </c>
      <c r="V1032">
        <f>100*raw_data!AP1033/raw_data!AI1033</f>
        <v>11.242130468521569</v>
      </c>
      <c r="W1032">
        <f>100*raw_data!AQ1033/raw_data!AI1033</f>
        <v>7.7624234187410837</v>
      </c>
    </row>
    <row r="1033" spans="1:23" x14ac:dyDescent="0.35">
      <c r="A1033" s="27" t="str">
        <f>raw_data!A1034</f>
        <v>Canada</v>
      </c>
      <c r="B1033" s="28">
        <f>raw_data!B1034</f>
        <v>2005</v>
      </c>
      <c r="C1033" s="33">
        <f>raw_data!C1034+raw_data!D1034</f>
        <v>0.47122863666355497</v>
      </c>
      <c r="D1033" s="33">
        <f>SUM(raw_data!E1034:'raw_data'!J1034)</f>
        <v>10.977389747232849</v>
      </c>
      <c r="E1033" s="31">
        <f t="shared" si="64"/>
        <v>23.29525180166506</v>
      </c>
      <c r="F1033" s="21">
        <f>raw_data!K1034+raw_data!L1034</f>
        <v>0.34417059999999999</v>
      </c>
      <c r="G1033" s="21">
        <f>SUM(raw_data!M1034:'raw_data'!R1034)</f>
        <v>1.2731926</v>
      </c>
      <c r="H1033" s="25">
        <f t="shared" si="65"/>
        <v>3.699306681047132</v>
      </c>
      <c r="I1033" s="21">
        <f>raw_data!S1034+raw_data!T1034</f>
        <v>2.9031094</v>
      </c>
      <c r="J1033" s="21">
        <f>SUM(raw_data!U1034:'raw_data'!Z1034)</f>
        <v>3.2793869</v>
      </c>
      <c r="K1033" s="25">
        <f t="shared" si="66"/>
        <v>1.1296118913052329</v>
      </c>
      <c r="L1033" s="21">
        <f>raw_data!AA1034+raw_data!AB1034</f>
        <v>3.9316</v>
      </c>
      <c r="M1033" s="21">
        <f>SUM(raw_data!AC1034:'raw_data'!AH1034)</f>
        <v>14.487599799999998</v>
      </c>
      <c r="N1033" s="25">
        <f t="shared" si="67"/>
        <v>3.6849119442466165</v>
      </c>
      <c r="O1033">
        <f>raw_data!AI1034</f>
        <v>32243753</v>
      </c>
      <c r="P1033">
        <f>100*raw_data!AJ1034/raw_data!AI1034</f>
        <v>50.438039889463241</v>
      </c>
      <c r="Q1033">
        <f>100*raw_data!AK1034/raw_data!AI1034</f>
        <v>0</v>
      </c>
      <c r="R1033">
        <f>100*raw_data!AL1034/raw_data!AI1034</f>
        <v>0</v>
      </c>
      <c r="S1033">
        <f>100*raw_data!AM1034/raw_data!AI1034</f>
        <v>80.122000686458549</v>
      </c>
      <c r="T1033">
        <f>raw_data!AN1034</f>
        <v>1321656178498.24</v>
      </c>
      <c r="U1033">
        <f>raw_data!AO1034</f>
        <v>34</v>
      </c>
      <c r="V1033">
        <f>100*raw_data!AP1034/raw_data!AI1034</f>
        <v>18.298118088176647</v>
      </c>
      <c r="W1033">
        <f>100*raw_data!AQ1034/raw_data!AI1034</f>
        <v>0</v>
      </c>
    </row>
    <row r="1034" spans="1:23" x14ac:dyDescent="0.35">
      <c r="A1034" s="27" t="str">
        <f>raw_data!A1035</f>
        <v>Central America and Caribbean</v>
      </c>
      <c r="B1034" s="28">
        <f>raw_data!B1035</f>
        <v>2005</v>
      </c>
      <c r="C1034" s="33">
        <f>raw_data!C1035+raw_data!D1035</f>
        <v>1.1618342925603831</v>
      </c>
      <c r="D1034" s="33">
        <f>SUM(raw_data!E1035:'raw_data'!J1035)</f>
        <v>9.461371435351202</v>
      </c>
      <c r="E1034" s="31">
        <f t="shared" si="64"/>
        <v>8.1434775130460135</v>
      </c>
      <c r="F1034" s="21">
        <f>raw_data!K1035+raw_data!L1035</f>
        <v>0.4717845</v>
      </c>
      <c r="G1034" s="21">
        <f>SUM(raw_data!M1035:'raw_data'!R1035)</f>
        <v>2.4791477999999998</v>
      </c>
      <c r="H1034" s="25">
        <f t="shared" si="65"/>
        <v>5.2548309662568391</v>
      </c>
      <c r="I1034" s="21">
        <f>raw_data!S1035+raw_data!T1035</f>
        <v>0.1860926</v>
      </c>
      <c r="J1034" s="21">
        <f>SUM(raw_data!U1035:'raw_data'!Z1035)</f>
        <v>0.75934969999999991</v>
      </c>
      <c r="K1034" s="25">
        <f t="shared" si="66"/>
        <v>4.0804937971740944</v>
      </c>
      <c r="L1034" s="21">
        <f>raw_data!AA1035+raw_data!AB1035</f>
        <v>1.1052461</v>
      </c>
      <c r="M1034" s="21">
        <f>SUM(raw_data!AC1035:'raw_data'!AH1035)</f>
        <v>8.1810542000000002</v>
      </c>
      <c r="N1034" s="25">
        <f t="shared" si="67"/>
        <v>7.4020204188008449</v>
      </c>
      <c r="O1034">
        <f>raw_data!AI1035</f>
        <v>75019504</v>
      </c>
      <c r="P1034">
        <f>100*raw_data!AJ1035/raw_data!AI1035</f>
        <v>50.204136247021843</v>
      </c>
      <c r="Q1034">
        <f>100*raw_data!AK1035/raw_data!AI1035</f>
        <v>9.2779872284946052E-2</v>
      </c>
      <c r="R1034">
        <f>100*raw_data!AL1035/raw_data!AI1035</f>
        <v>9.2446279036982162</v>
      </c>
      <c r="S1034">
        <f>100*raw_data!AM1035/raw_data!AI1035</f>
        <v>57.643950831773026</v>
      </c>
      <c r="T1034">
        <f>raw_data!AN1035</f>
        <v>331262526805.66199</v>
      </c>
      <c r="U1034">
        <f>raw_data!AO1035</f>
        <v>51</v>
      </c>
      <c r="V1034">
        <f>100*raw_data!AP1035/raw_data!AI1035</f>
        <v>0</v>
      </c>
      <c r="W1034">
        <f>100*raw_data!AQ1035/raw_data!AI1035</f>
        <v>0</v>
      </c>
    </row>
    <row r="1035" spans="1:23" x14ac:dyDescent="0.35">
      <c r="A1035" s="27" t="str">
        <f>raw_data!A1036</f>
        <v>Central Asia</v>
      </c>
      <c r="B1035" s="28">
        <f>raw_data!B1036</f>
        <v>2005</v>
      </c>
      <c r="C1035" s="33">
        <f>raw_data!C1036+raw_data!D1036</f>
        <v>0.1413624594753333</v>
      </c>
      <c r="D1035" s="33">
        <f>SUM(raw_data!E1036:'raw_data'!J1036)</f>
        <v>15.191810385093474</v>
      </c>
      <c r="E1035" s="31">
        <f t="shared" si="64"/>
        <v>107.46707747925348</v>
      </c>
      <c r="F1035" s="21">
        <f>raw_data!K1036+raw_data!L1036</f>
        <v>4.0099099999999999E-2</v>
      </c>
      <c r="G1035" s="21">
        <f>SUM(raw_data!M1036:'raw_data'!R1036)</f>
        <v>0.88864469999999995</v>
      </c>
      <c r="H1035" s="25">
        <f t="shared" si="65"/>
        <v>22.161213094558232</v>
      </c>
      <c r="I1035" s="21">
        <f>raw_data!S1036+raw_data!T1036</f>
        <v>0.12086769999999999</v>
      </c>
      <c r="J1035" s="21">
        <f>SUM(raw_data!U1036:'raw_data'!Z1036)</f>
        <v>0.21825239999999999</v>
      </c>
      <c r="K1035" s="25">
        <f t="shared" si="66"/>
        <v>1.8057131888833824</v>
      </c>
      <c r="L1035" s="21">
        <f>raw_data!AA1036+raw_data!AB1036</f>
        <v>0.35714000000000001</v>
      </c>
      <c r="M1035" s="21">
        <f>SUM(raw_data!AC1036:'raw_data'!AH1036)</f>
        <v>18.944677699999996</v>
      </c>
      <c r="N1035" s="25">
        <f t="shared" si="67"/>
        <v>53.045521924175382</v>
      </c>
      <c r="O1035">
        <f>raw_data!AI1036</f>
        <v>76192369</v>
      </c>
      <c r="P1035">
        <f>100*raw_data!AJ1036/raw_data!AI1036</f>
        <v>51.170537826432458</v>
      </c>
      <c r="Q1035">
        <f>100*raw_data!AK1036/raw_data!AI1036</f>
        <v>0</v>
      </c>
      <c r="R1035">
        <f>100*raw_data!AL1036/raw_data!AI1036</f>
        <v>19.78604970269398</v>
      </c>
      <c r="S1035">
        <f>100*raw_data!AM1036/raw_data!AI1036</f>
        <v>48.88527747444104</v>
      </c>
      <c r="T1035">
        <f>raw_data!AN1036</f>
        <v>214430205750.983</v>
      </c>
      <c r="U1035">
        <f>raw_data!AO1036</f>
        <v>35</v>
      </c>
      <c r="V1035">
        <f>100*raw_data!AP1036/raw_data!AI1036</f>
        <v>8.3997913229341901</v>
      </c>
      <c r="W1035">
        <f>100*raw_data!AQ1036/raw_data!AI1036</f>
        <v>15.749608730501608</v>
      </c>
    </row>
    <row r="1036" spans="1:23" x14ac:dyDescent="0.35">
      <c r="A1036" s="27" t="str">
        <f>raw_data!A1037</f>
        <v>China</v>
      </c>
      <c r="B1036" s="28">
        <f>raw_data!B1037</f>
        <v>2005</v>
      </c>
      <c r="C1036" s="33">
        <f>raw_data!C1037+raw_data!D1037</f>
        <v>8.2082810168517799</v>
      </c>
      <c r="D1036" s="33">
        <f>SUM(raw_data!E1037:'raw_data'!J1037)</f>
        <v>173.41448965543572</v>
      </c>
      <c r="E1036" s="31">
        <f t="shared" si="64"/>
        <v>21.126772986866797</v>
      </c>
      <c r="F1036" s="21">
        <f>raw_data!K1037+raw_data!L1037</f>
        <v>0.51957799999999998</v>
      </c>
      <c r="G1036" s="21">
        <f>SUM(raw_data!M1037:'raw_data'!R1037)</f>
        <v>3.7685939000000004</v>
      </c>
      <c r="H1036" s="25">
        <f t="shared" si="65"/>
        <v>7.2531821978605722</v>
      </c>
      <c r="I1036" s="21">
        <f>raw_data!S1037+raw_data!T1037</f>
        <v>2.2184238999999999</v>
      </c>
      <c r="J1036" s="21">
        <f>SUM(raw_data!U1037:'raw_data'!Z1037)</f>
        <v>8.9445723000000008</v>
      </c>
      <c r="K1036" s="25">
        <f t="shared" si="66"/>
        <v>4.0319491238802474</v>
      </c>
      <c r="L1036" s="21">
        <f>raw_data!AA1037+raw_data!AB1037</f>
        <v>20.238753800000001</v>
      </c>
      <c r="M1036" s="21">
        <f>SUM(raw_data!AC1037:'raw_data'!AH1037)</f>
        <v>183.33020540000001</v>
      </c>
      <c r="N1036" s="25">
        <f t="shared" si="67"/>
        <v>9.0583742068150457</v>
      </c>
      <c r="O1036">
        <f>raw_data!AI1037</f>
        <v>1311021819</v>
      </c>
      <c r="P1036">
        <f>100*raw_data!AJ1037/raw_data!AI1037</f>
        <v>48.855144797555809</v>
      </c>
      <c r="Q1036">
        <f>100*raw_data!AK1037/raw_data!AI1037</f>
        <v>0</v>
      </c>
      <c r="R1036">
        <f>100*raw_data!AL1037/raw_data!AI1037</f>
        <v>3.3324922107951585E-2</v>
      </c>
      <c r="S1036">
        <f>100*raw_data!AM1037/raw_data!AI1037</f>
        <v>42.842127328469736</v>
      </c>
      <c r="T1036">
        <f>raw_data!AN1037</f>
        <v>4664718254425.54</v>
      </c>
      <c r="U1036">
        <f>raw_data!AO1037</f>
        <v>39</v>
      </c>
      <c r="V1036">
        <f>100*raw_data!AP1037/raw_data!AI1037</f>
        <v>2.3569401784303943</v>
      </c>
      <c r="W1036">
        <f>100*raw_data!AQ1037/raw_data!AI1037</f>
        <v>0</v>
      </c>
    </row>
    <row r="1037" spans="1:23" x14ac:dyDescent="0.35">
      <c r="A1037" s="27" t="str">
        <f>raw_data!A1038</f>
        <v>EU-12</v>
      </c>
      <c r="B1037" s="28">
        <f>raw_data!B1038</f>
        <v>2005</v>
      </c>
      <c r="C1037" s="33">
        <f>raw_data!C1038+raw_data!D1038</f>
        <v>0.47157642712279302</v>
      </c>
      <c r="D1037" s="33">
        <f>SUM(raw_data!E1038:'raw_data'!J1038)</f>
        <v>30.533241224209085</v>
      </c>
      <c r="E1037" s="31">
        <f t="shared" si="64"/>
        <v>64.747174515274452</v>
      </c>
      <c r="F1037" s="21">
        <f>raw_data!K1038+raw_data!L1038</f>
        <v>0.35550850000000001</v>
      </c>
      <c r="G1037" s="21">
        <f>SUM(raw_data!M1038:'raw_data'!R1038)</f>
        <v>4.1812665999999998</v>
      </c>
      <c r="H1037" s="25">
        <f t="shared" si="65"/>
        <v>11.761368856159557</v>
      </c>
      <c r="I1037" s="21">
        <f>raw_data!S1038+raw_data!T1038</f>
        <v>0.12495800000000001</v>
      </c>
      <c r="J1037" s="21">
        <f>SUM(raw_data!U1038:'raw_data'!Z1038)</f>
        <v>7.9127807999999993</v>
      </c>
      <c r="K1037" s="25">
        <f t="shared" si="66"/>
        <v>63.323523103762852</v>
      </c>
      <c r="L1037" s="21">
        <f>raw_data!AA1038+raw_data!AB1038</f>
        <v>0.63120290000000001</v>
      </c>
      <c r="M1037" s="21">
        <f>SUM(raw_data!AC1038:'raw_data'!AH1038)</f>
        <v>39.540924700000005</v>
      </c>
      <c r="N1037" s="25">
        <f t="shared" si="67"/>
        <v>62.643762726692167</v>
      </c>
      <c r="O1037">
        <f>raw_data!AI1038</f>
        <v>103172662</v>
      </c>
      <c r="P1037">
        <f>100*raw_data!AJ1038/raw_data!AI1038</f>
        <v>51.726489329120923</v>
      </c>
      <c r="Q1037">
        <f>100*raw_data!AK1038/raw_data!AI1038</f>
        <v>4.0862500959798824</v>
      </c>
      <c r="R1037">
        <f>100*raw_data!AL1038/raw_data!AI1038</f>
        <v>20.614764209534499</v>
      </c>
      <c r="S1037">
        <f>100*raw_data!AM1038/raw_data!AI1038</f>
        <v>62.202339995841143</v>
      </c>
      <c r="T1037">
        <f>raw_data!AN1038</f>
        <v>970129881130.47302</v>
      </c>
      <c r="U1037">
        <f>raw_data!AO1038</f>
        <v>0</v>
      </c>
      <c r="V1037">
        <f>100*raw_data!AP1038/raw_data!AI1038</f>
        <v>15.604908982575248</v>
      </c>
      <c r="W1037">
        <f>100*raw_data!AQ1038/raw_data!AI1038</f>
        <v>0</v>
      </c>
    </row>
    <row r="1038" spans="1:23" x14ac:dyDescent="0.35">
      <c r="A1038" s="27" t="str">
        <f>raw_data!A1039</f>
        <v>EU-15</v>
      </c>
      <c r="B1038" s="28">
        <f>raw_data!B1039</f>
        <v>2005</v>
      </c>
      <c r="C1038" s="33">
        <f>raw_data!C1039+raw_data!D1039</f>
        <v>3.8870768354577199</v>
      </c>
      <c r="D1038" s="33">
        <f>SUM(raw_data!E1039:'raw_data'!J1039)</f>
        <v>147.0194967724353</v>
      </c>
      <c r="E1038" s="31">
        <f t="shared" si="64"/>
        <v>37.822637163055497</v>
      </c>
      <c r="F1038" s="21">
        <f>raw_data!K1039+raw_data!L1039</f>
        <v>5.1759281999999995</v>
      </c>
      <c r="G1038" s="21">
        <f>SUM(raw_data!M1039:'raw_data'!R1039)</f>
        <v>52.925651600000002</v>
      </c>
      <c r="H1038" s="25">
        <f t="shared" si="65"/>
        <v>10.225345011547882</v>
      </c>
      <c r="I1038" s="21">
        <f>raw_data!S1039+raw_data!T1039</f>
        <v>2.1618586999999998</v>
      </c>
      <c r="J1038" s="21">
        <f>SUM(raw_data!U1039:'raw_data'!Z1039)</f>
        <v>70.451090499999992</v>
      </c>
      <c r="K1038" s="25">
        <f t="shared" si="66"/>
        <v>32.588203151297535</v>
      </c>
      <c r="L1038" s="21">
        <f>raw_data!AA1039+raw_data!AB1039</f>
        <v>4.6537534999999997</v>
      </c>
      <c r="M1038" s="21">
        <f>SUM(raw_data!AC1039:'raw_data'!AH1039)</f>
        <v>174.5758304</v>
      </c>
      <c r="N1038" s="25">
        <f t="shared" si="67"/>
        <v>37.51290875204284</v>
      </c>
      <c r="O1038">
        <f>raw_data!AI1039</f>
        <v>389072318</v>
      </c>
      <c r="P1038">
        <f>100*raw_data!AJ1039/raw_data!AI1039</f>
        <v>51.183268710471452</v>
      </c>
      <c r="Q1038">
        <f>100*raw_data!AK1039/raw_data!AI1039</f>
        <v>8.4021500599279335</v>
      </c>
      <c r="R1038">
        <f>100*raw_data!AL1039/raw_data!AI1039</f>
        <v>14.998463087779994</v>
      </c>
      <c r="S1038">
        <f>100*raw_data!AM1039/raw_data!AI1039</f>
        <v>75.897373659978555</v>
      </c>
      <c r="T1038">
        <f>raw_data!AN1039</f>
        <v>13872814233164.6</v>
      </c>
      <c r="U1038">
        <f>raw_data!AO1039</f>
        <v>32</v>
      </c>
      <c r="V1038">
        <f>100*raw_data!AP1039/raw_data!AI1039</f>
        <v>0</v>
      </c>
      <c r="W1038">
        <f>100*raw_data!AQ1039/raw_data!AI1039</f>
        <v>0</v>
      </c>
    </row>
    <row r="1039" spans="1:23" x14ac:dyDescent="0.35">
      <c r="A1039" s="27" t="str">
        <f>raw_data!A1040</f>
        <v>Europe_Eastern</v>
      </c>
      <c r="B1039" s="28">
        <f>raw_data!B1040</f>
        <v>2005</v>
      </c>
      <c r="C1039" s="33">
        <f>raw_data!C1040+raw_data!D1040</f>
        <v>0.25886884935312299</v>
      </c>
      <c r="D1039" s="33">
        <f>SUM(raw_data!E1040:'raw_data'!J1040)</f>
        <v>15.207281164864973</v>
      </c>
      <c r="E1039" s="31">
        <f t="shared" si="64"/>
        <v>58.745118243720093</v>
      </c>
      <c r="F1039" s="21">
        <f>raw_data!K1040+raw_data!L1040</f>
        <v>8.0800299999999992E-2</v>
      </c>
      <c r="G1039" s="21">
        <f>SUM(raw_data!M1040:'raw_data'!R1040)</f>
        <v>0.54594650000000011</v>
      </c>
      <c r="H1039" s="25">
        <f t="shared" si="65"/>
        <v>6.756738526960917</v>
      </c>
      <c r="I1039" s="21">
        <f>raw_data!S1040+raw_data!T1040</f>
        <v>0.1986202</v>
      </c>
      <c r="J1039" s="21">
        <f>SUM(raw_data!U1040:'raw_data'!Z1040)</f>
        <v>4.3117363000000006</v>
      </c>
      <c r="K1039" s="25">
        <f t="shared" si="66"/>
        <v>21.708448083326875</v>
      </c>
      <c r="L1039" s="21">
        <f>raw_data!AA1040+raw_data!AB1040</f>
        <v>1.1139496</v>
      </c>
      <c r="M1039" s="21">
        <f>SUM(raw_data!AC1040:'raw_data'!AH1040)</f>
        <v>23.573045499999999</v>
      </c>
      <c r="N1039" s="25">
        <f t="shared" si="67"/>
        <v>21.161680474592387</v>
      </c>
      <c r="O1039">
        <f>raw_data!AI1040</f>
        <v>59658071</v>
      </c>
      <c r="P1039">
        <f>100*raw_data!AJ1040/raw_data!AI1040</f>
        <v>53.734422623218911</v>
      </c>
      <c r="Q1039">
        <f>100*raw_data!AK1040/raw_data!AI1040</f>
        <v>0</v>
      </c>
      <c r="R1039">
        <f>100*raw_data!AL1040/raw_data!AI1040</f>
        <v>79.851207391536349</v>
      </c>
      <c r="S1039">
        <f>100*raw_data!AM1040/raw_data!AI1040</f>
        <v>67.317944289549686</v>
      </c>
      <c r="T1039">
        <f>raw_data!AN1040</f>
        <v>144047486716.38699</v>
      </c>
      <c r="U1039">
        <f>raw_data!AO1040</f>
        <v>29</v>
      </c>
      <c r="V1039">
        <f>100*raw_data!AP1040/raw_data!AI1040</f>
        <v>16.259325582283743</v>
      </c>
      <c r="W1039">
        <f>100*raw_data!AQ1040/raw_data!AI1040</f>
        <v>0</v>
      </c>
    </row>
    <row r="1040" spans="1:23" x14ac:dyDescent="0.35">
      <c r="A1040" s="27" t="str">
        <f>raw_data!A1041</f>
        <v>Europe_Non_EU</v>
      </c>
      <c r="B1040" s="28">
        <f>raw_data!B1041</f>
        <v>2005</v>
      </c>
      <c r="C1040" s="33">
        <f>raw_data!C1041+raw_data!D1041</f>
        <v>1.5451811546672451</v>
      </c>
      <c r="D1040" s="33">
        <f>SUM(raw_data!E1041:'raw_data'!J1041)</f>
        <v>18.184696761348327</v>
      </c>
      <c r="E1040" s="31">
        <f t="shared" si="64"/>
        <v>11.768650365959454</v>
      </c>
      <c r="F1040" s="21">
        <f>raw_data!K1041+raw_data!L1041</f>
        <v>0.19506090000000001</v>
      </c>
      <c r="G1040" s="21">
        <f>SUM(raw_data!M1041:'raw_data'!R1041)</f>
        <v>0.84813089999999991</v>
      </c>
      <c r="H1040" s="25">
        <f t="shared" si="65"/>
        <v>4.3480313071456136</v>
      </c>
      <c r="I1040" s="21">
        <f>raw_data!S1041+raw_data!T1041</f>
        <v>0.76222990000000002</v>
      </c>
      <c r="J1040" s="21">
        <f>SUM(raw_data!U1041:'raw_data'!Z1041)</f>
        <v>0.40257939999999998</v>
      </c>
      <c r="K1040" s="25">
        <f t="shared" si="66"/>
        <v>0.52816007348963867</v>
      </c>
      <c r="L1040" s="21">
        <f>raw_data!AA1041+raw_data!AB1041</f>
        <v>2.6913469999999999</v>
      </c>
      <c r="M1040" s="21">
        <f>SUM(raw_data!AC1041:'raw_data'!AH1041)</f>
        <v>20.372356599999996</v>
      </c>
      <c r="N1040" s="25">
        <f t="shared" si="67"/>
        <v>7.5695763496866055</v>
      </c>
      <c r="O1040">
        <f>raw_data!AI1041</f>
        <v>90212529</v>
      </c>
      <c r="P1040">
        <f>100*raw_data!AJ1041/raw_data!AI1041</f>
        <v>50.120874008531565</v>
      </c>
      <c r="Q1040">
        <f>100*raw_data!AK1041/raw_data!AI1041</f>
        <v>16.899643729087785</v>
      </c>
      <c r="R1040">
        <f>100*raw_data!AL1041/raw_data!AI1041</f>
        <v>71.880865905000846</v>
      </c>
      <c r="S1040">
        <f>100*raw_data!AM1041/raw_data!AI1041</f>
        <v>63.985060212645188</v>
      </c>
      <c r="T1040">
        <f>raw_data!AN1041</f>
        <v>639565625068.60596</v>
      </c>
      <c r="U1040">
        <f>raw_data!AO1041</f>
        <v>0</v>
      </c>
      <c r="V1040">
        <f>100*raw_data!AP1041/raw_data!AI1041</f>
        <v>15.518908687284446</v>
      </c>
      <c r="W1040">
        <f>100*raw_data!AQ1041/raw_data!AI1041</f>
        <v>0</v>
      </c>
    </row>
    <row r="1041" spans="1:23" x14ac:dyDescent="0.35">
      <c r="A1041" s="27" t="str">
        <f>raw_data!A1042</f>
        <v>European Free Trade Association</v>
      </c>
      <c r="B1041" s="28">
        <f>raw_data!B1042</f>
        <v>2005</v>
      </c>
      <c r="C1041" s="33">
        <f>raw_data!C1042+raw_data!D1042</f>
        <v>0.1230561826330533</v>
      </c>
      <c r="D1041" s="33">
        <f>SUM(raw_data!E1042:'raw_data'!J1042)</f>
        <v>5.1399886612839607</v>
      </c>
      <c r="E1041" s="31">
        <f t="shared" si="64"/>
        <v>41.769446697457866</v>
      </c>
      <c r="F1041" s="21">
        <f>raw_data!K1042+raw_data!L1042</f>
        <v>0.1811905</v>
      </c>
      <c r="G1041" s="21">
        <f>SUM(raw_data!M1042:'raw_data'!R1042)</f>
        <v>0.54142579999999996</v>
      </c>
      <c r="H1041" s="25">
        <f t="shared" si="65"/>
        <v>2.988157767653381</v>
      </c>
      <c r="I1041" s="21">
        <f>raw_data!S1042+raw_data!T1042</f>
        <v>2.8746000000000002E-3</v>
      </c>
      <c r="J1041" s="21">
        <f>SUM(raw_data!U1042:'raw_data'!Z1042)</f>
        <v>4.9661612999999996</v>
      </c>
      <c r="K1041" s="25">
        <f t="shared" si="66"/>
        <v>1727.6008140262991</v>
      </c>
      <c r="L1041" s="21">
        <f>raw_data!AA1042+raw_data!AB1042</f>
        <v>2.5817400000000001E-2</v>
      </c>
      <c r="M1041" s="21">
        <f>SUM(raw_data!AC1042:'raw_data'!AH1042)</f>
        <v>11.566391600000001</v>
      </c>
      <c r="N1041" s="25">
        <f t="shared" si="67"/>
        <v>448.00760727261462</v>
      </c>
      <c r="O1041">
        <f>raw_data!AI1042</f>
        <v>12391743</v>
      </c>
      <c r="P1041">
        <f>100*raw_data!AJ1042/raw_data!AI1042</f>
        <v>50.761551462130875</v>
      </c>
      <c r="Q1041">
        <f>100*raw_data!AK1042/raw_data!AI1042</f>
        <v>25.074075535620775</v>
      </c>
      <c r="R1041">
        <f>100*raw_data!AL1042/raw_data!AI1042</f>
        <v>48.912659018186545</v>
      </c>
      <c r="S1041">
        <f>100*raw_data!AM1042/raw_data!AI1042</f>
        <v>75.348205655975917</v>
      </c>
      <c r="T1041">
        <f>raw_data!AN1042</f>
        <v>921745033488.12695</v>
      </c>
      <c r="U1041">
        <f>raw_data!AO1042</f>
        <v>31</v>
      </c>
      <c r="V1041">
        <f>100*raw_data!AP1042/raw_data!AI1042</f>
        <v>0</v>
      </c>
      <c r="W1041">
        <f>100*raw_data!AQ1042/raw_data!AI1042</f>
        <v>0</v>
      </c>
    </row>
    <row r="1042" spans="1:23" x14ac:dyDescent="0.35">
      <c r="A1042" s="27" t="str">
        <f>raw_data!A1043</f>
        <v>India</v>
      </c>
      <c r="B1042" s="28">
        <f>raw_data!B1043</f>
        <v>2005</v>
      </c>
      <c r="C1042" s="33">
        <f>raw_data!C1043+raw_data!D1043</f>
        <v>16.486031202010512</v>
      </c>
      <c r="D1042" s="33">
        <f>SUM(raw_data!E1043:'raw_data'!J1043)</f>
        <v>89.094343678144384</v>
      </c>
      <c r="E1042" s="31">
        <f t="shared" si="64"/>
        <v>5.4042323823382734</v>
      </c>
      <c r="F1042" s="21">
        <f>raw_data!K1043+raw_data!L1043</f>
        <v>2.7082740000000003</v>
      </c>
      <c r="G1042" s="21">
        <f>SUM(raw_data!M1043:'raw_data'!R1043)</f>
        <v>3.2126700000000001E-2</v>
      </c>
      <c r="H1042" s="25">
        <f t="shared" si="65"/>
        <v>1.186242603222569E-2</v>
      </c>
      <c r="I1042" s="21">
        <f>raw_data!S1043+raw_data!T1043</f>
        <v>1.1861120000000001</v>
      </c>
      <c r="J1042" s="21">
        <f>SUM(raw_data!U1043:'raw_data'!Z1043)</f>
        <v>1.8107802</v>
      </c>
      <c r="K1042" s="25">
        <f t="shared" si="66"/>
        <v>1.5266519519235957</v>
      </c>
      <c r="L1042" s="21">
        <f>raw_data!AA1043+raw_data!AB1043</f>
        <v>22.019259999999999</v>
      </c>
      <c r="M1042" s="21">
        <f>SUM(raw_data!AC1043:'raw_data'!AH1043)</f>
        <v>111.62411800000001</v>
      </c>
      <c r="N1042" s="25">
        <f t="shared" si="67"/>
        <v>5.0693855288506526</v>
      </c>
      <c r="O1042">
        <f>raw_data!AI1043</f>
        <v>1154638713</v>
      </c>
      <c r="P1042">
        <f>100*raw_data!AJ1043/raw_data!AI1043</f>
        <v>48.254145710425355</v>
      </c>
      <c r="Q1042">
        <f>100*raw_data!AK1043/raw_data!AI1043</f>
        <v>0</v>
      </c>
      <c r="R1042">
        <f>100*raw_data!AL1043/raw_data!AI1043</f>
        <v>0</v>
      </c>
      <c r="S1042">
        <f>100*raw_data!AM1043/raw_data!AI1043</f>
        <v>29.235000022037195</v>
      </c>
      <c r="T1042">
        <f>raw_data!AN1043</f>
        <v>1094324346478.24</v>
      </c>
      <c r="U1042">
        <f>raw_data!AO1043</f>
        <v>0</v>
      </c>
      <c r="V1042">
        <f>100*raw_data!AP1043/raw_data!AI1043</f>
        <v>1.2731255096935243</v>
      </c>
      <c r="W1042">
        <f>100*raw_data!AQ1043/raw_data!AI1043</f>
        <v>20.751079736229144</v>
      </c>
    </row>
    <row r="1043" spans="1:23" x14ac:dyDescent="0.35">
      <c r="A1043" s="27" t="str">
        <f>raw_data!A1044</f>
        <v>Indonesia</v>
      </c>
      <c r="B1043" s="28">
        <f>raw_data!B1044</f>
        <v>2005</v>
      </c>
      <c r="C1043" s="33">
        <f>raw_data!C1044+raw_data!D1044</f>
        <v>1.8488005894968849</v>
      </c>
      <c r="D1043" s="33">
        <f>SUM(raw_data!E1044:'raw_data'!J1044)</f>
        <v>11.019389185032665</v>
      </c>
      <c r="E1043" s="31">
        <f t="shared" si="64"/>
        <v>5.960290821862718</v>
      </c>
      <c r="F1043" s="21">
        <f>raw_data!K1044+raw_data!L1044</f>
        <v>0.26172090000000003</v>
      </c>
      <c r="G1043" s="21">
        <f>SUM(raw_data!M1044:'raw_data'!R1044)</f>
        <v>2.1580855999999997</v>
      </c>
      <c r="H1043" s="25">
        <f t="shared" si="65"/>
        <v>8.2457518677339081</v>
      </c>
      <c r="I1043" s="21">
        <f>raw_data!S1044+raw_data!T1044</f>
        <v>0.27270149999999999</v>
      </c>
      <c r="J1043" s="21">
        <f>SUM(raw_data!U1044:'raw_data'!Z1044)</f>
        <v>1.3554212999999999</v>
      </c>
      <c r="K1043" s="25">
        <f t="shared" si="66"/>
        <v>4.9703477978668982</v>
      </c>
      <c r="L1043" s="21">
        <f>raw_data!AA1044+raw_data!AB1044</f>
        <v>2.1309437999999998</v>
      </c>
      <c r="M1043" s="21">
        <f>SUM(raw_data!AC1044:'raw_data'!AH1044)</f>
        <v>11.277338199999999</v>
      </c>
      <c r="N1043" s="25">
        <f t="shared" si="67"/>
        <v>5.2921800190131716</v>
      </c>
      <c r="O1043">
        <f>raw_data!AI1044</f>
        <v>228805144</v>
      </c>
      <c r="P1043">
        <f>100*raw_data!AJ1044/raw_data!AI1044</f>
        <v>49.665699386548759</v>
      </c>
      <c r="Q1043">
        <f>100*raw_data!AK1044/raw_data!AI1044</f>
        <v>0</v>
      </c>
      <c r="R1043">
        <f>100*raw_data!AL1044/raw_data!AI1044</f>
        <v>94.273437313979272</v>
      </c>
      <c r="S1043">
        <f>100*raw_data!AM1044/raw_data!AI1044</f>
        <v>45.941999887904615</v>
      </c>
      <c r="T1043">
        <f>raw_data!AN1044</f>
        <v>497631790460.729</v>
      </c>
      <c r="U1043">
        <f>raw_data!AO1044</f>
        <v>33</v>
      </c>
      <c r="V1043">
        <f>100*raw_data!AP1044/raw_data!AI1044</f>
        <v>2.2726761772453856</v>
      </c>
      <c r="W1043">
        <f>100*raw_data!AQ1044/raw_data!AI1044</f>
        <v>18.39993597346745</v>
      </c>
    </row>
    <row r="1044" spans="1:23" x14ac:dyDescent="0.35">
      <c r="A1044" s="27" t="str">
        <f>raw_data!A1045</f>
        <v>Japan</v>
      </c>
      <c r="B1044" s="28">
        <f>raw_data!B1045</f>
        <v>2005</v>
      </c>
      <c r="C1044" s="33">
        <f>raw_data!C1045+raw_data!D1045</f>
        <v>0.61879980669175905</v>
      </c>
      <c r="D1044" s="33">
        <f>SUM(raw_data!E1045:'raw_data'!J1045)</f>
        <v>26.273888749115091</v>
      </c>
      <c r="E1044" s="31">
        <f t="shared" si="64"/>
        <v>42.459432703415224</v>
      </c>
      <c r="F1044" s="21">
        <f>raw_data!K1045+raw_data!L1045</f>
        <v>0.4908187</v>
      </c>
      <c r="G1044" s="21">
        <f>SUM(raw_data!M1045:'raw_data'!R1045)</f>
        <v>4.9975564000000006</v>
      </c>
      <c r="H1044" s="25">
        <f t="shared" si="65"/>
        <v>10.182082304525073</v>
      </c>
      <c r="I1044" s="21">
        <f>raw_data!S1045+raw_data!T1045</f>
        <v>4.9173000000000003E-3</v>
      </c>
      <c r="J1044" s="21">
        <f>SUM(raw_data!U1045:'raw_data'!Z1045)</f>
        <v>0.64884620000000004</v>
      </c>
      <c r="K1044" s="25">
        <f t="shared" si="66"/>
        <v>131.95172147316617</v>
      </c>
      <c r="L1044" s="21">
        <f>raw_data!AA1045+raw_data!AB1045</f>
        <v>0.14118600000000001</v>
      </c>
      <c r="M1044" s="21">
        <f>SUM(raw_data!AC1045:'raw_data'!AH1045)</f>
        <v>20.072064999999998</v>
      </c>
      <c r="N1044" s="25">
        <f t="shared" si="67"/>
        <v>142.16753077500601</v>
      </c>
      <c r="O1044">
        <f>raw_data!AI1045</f>
        <v>127773000</v>
      </c>
      <c r="P1044">
        <f>100*raw_data!AJ1045/raw_data!AI1045</f>
        <v>51.164855642428371</v>
      </c>
      <c r="Q1044">
        <f>100*raw_data!AK1045/raw_data!AI1045</f>
        <v>0</v>
      </c>
      <c r="R1044">
        <f>100*raw_data!AL1045/raw_data!AI1045</f>
        <v>0</v>
      </c>
      <c r="S1044">
        <f>100*raw_data!AM1045/raw_data!AI1045</f>
        <v>85.978000046958272</v>
      </c>
      <c r="T1044">
        <f>raw_data!AN1045</f>
        <v>4229100705435.4702</v>
      </c>
      <c r="U1044">
        <f>raw_data!AO1045</f>
        <v>0</v>
      </c>
      <c r="V1044">
        <f>100*raw_data!AP1045/raw_data!AI1045</f>
        <v>2.1913862866176737</v>
      </c>
      <c r="W1044">
        <f>100*raw_data!AQ1045/raw_data!AI1045</f>
        <v>0</v>
      </c>
    </row>
    <row r="1045" spans="1:23" x14ac:dyDescent="0.35">
      <c r="A1045" s="27" t="str">
        <f>raw_data!A1046</f>
        <v>Mexico</v>
      </c>
      <c r="B1045" s="28">
        <f>raw_data!B1046</f>
        <v>2005</v>
      </c>
      <c r="C1045" s="33">
        <f>raw_data!C1046+raw_data!D1046</f>
        <v>1.76016785439176</v>
      </c>
      <c r="D1045" s="33">
        <f>SUM(raw_data!E1046:'raw_data'!J1046)</f>
        <v>22.489374342208414</v>
      </c>
      <c r="E1045" s="31">
        <f t="shared" si="64"/>
        <v>12.776835053597656</v>
      </c>
      <c r="F1045" s="21">
        <f>raw_data!K1046+raw_data!L1046</f>
        <v>0.38574220000000004</v>
      </c>
      <c r="G1045" s="21">
        <f>SUM(raw_data!M1046:'raw_data'!R1046)</f>
        <v>4.4952364000000005</v>
      </c>
      <c r="H1045" s="25">
        <f t="shared" si="65"/>
        <v>11.653473226419095</v>
      </c>
      <c r="I1045" s="21">
        <f>raw_data!S1046+raw_data!T1046</f>
        <v>0.20445079999999999</v>
      </c>
      <c r="J1045" s="21">
        <f>SUM(raw_data!U1046:'raw_data'!Z1046)</f>
        <v>0.58042930000000004</v>
      </c>
      <c r="K1045" s="25">
        <f t="shared" si="66"/>
        <v>2.8389681038176424</v>
      </c>
      <c r="L1045" s="21">
        <f>raw_data!AA1046+raw_data!AB1046</f>
        <v>1.6891604</v>
      </c>
      <c r="M1045" s="21">
        <f>SUM(raw_data!AC1046:'raw_data'!AH1046)</f>
        <v>19.633894600000001</v>
      </c>
      <c r="N1045" s="25">
        <f t="shared" si="67"/>
        <v>11.623463704216604</v>
      </c>
      <c r="O1045">
        <f>raw_data!AI1046</f>
        <v>105442402</v>
      </c>
      <c r="P1045">
        <f>100*raw_data!AJ1046/raw_data!AI1046</f>
        <v>51.045027407475033</v>
      </c>
      <c r="Q1045">
        <f>100*raw_data!AK1046/raw_data!AI1046</f>
        <v>25.878639411116602</v>
      </c>
      <c r="R1045">
        <f>100*raw_data!AL1046/raw_data!AI1046</f>
        <v>100.57363924619244</v>
      </c>
      <c r="S1045">
        <f>100*raw_data!AM1046/raw_data!AI1046</f>
        <v>76.30799988793882</v>
      </c>
      <c r="T1045">
        <f>raw_data!AN1046</f>
        <v>941100372190.47302</v>
      </c>
      <c r="U1045">
        <f>raw_data!AO1046</f>
        <v>50</v>
      </c>
      <c r="V1045">
        <f>100*raw_data!AP1046/raw_data!AI1046</f>
        <v>14.605130106956402</v>
      </c>
      <c r="W1045">
        <f>100*raw_data!AQ1046/raw_data!AI1046</f>
        <v>4.078055809085229</v>
      </c>
    </row>
    <row r="1046" spans="1:23" x14ac:dyDescent="0.35">
      <c r="A1046" s="27" t="str">
        <f>raw_data!A1047</f>
        <v>Middle East</v>
      </c>
      <c r="B1046" s="28">
        <f>raw_data!B1047</f>
        <v>2005</v>
      </c>
      <c r="C1046" s="33">
        <f>raw_data!C1047+raw_data!D1047</f>
        <v>2.4579627312215</v>
      </c>
      <c r="D1046" s="33">
        <f>SUM(raw_data!E1047:'raw_data'!J1047)</f>
        <v>23.327411531444241</v>
      </c>
      <c r="E1046" s="31">
        <f t="shared" si="64"/>
        <v>9.4905472874487149</v>
      </c>
      <c r="F1046" s="21">
        <f>raw_data!K1047+raw_data!L1047</f>
        <v>1.2074990000000001</v>
      </c>
      <c r="G1046" s="21">
        <f>SUM(raw_data!M1047:'raw_data'!R1047)</f>
        <v>8.4260921</v>
      </c>
      <c r="H1046" s="25">
        <f t="shared" si="65"/>
        <v>6.9781358825141879</v>
      </c>
      <c r="I1046" s="21">
        <f>raw_data!S1047+raw_data!T1047</f>
        <v>0.50991980000000003</v>
      </c>
      <c r="J1046" s="21">
        <f>SUM(raw_data!U1047:'raw_data'!Z1047)</f>
        <v>2.2688703000000001</v>
      </c>
      <c r="K1046" s="25">
        <f t="shared" si="66"/>
        <v>4.4494649942991034</v>
      </c>
      <c r="L1046" s="21">
        <f>raw_data!AA1047+raw_data!AB1047</f>
        <v>2.1534953000000003</v>
      </c>
      <c r="M1046" s="21">
        <f>SUM(raw_data!AC1047:'raw_data'!AH1047)</f>
        <v>21.3055105</v>
      </c>
      <c r="N1046" s="25">
        <f t="shared" si="67"/>
        <v>9.8934557693253371</v>
      </c>
      <c r="O1046">
        <f>raw_data!AI1047</f>
        <v>194537443</v>
      </c>
      <c r="P1046">
        <f>100*raw_data!AJ1047/raw_data!AI1047</f>
        <v>48.01480556110733</v>
      </c>
      <c r="Q1046">
        <f>100*raw_data!AK1047/raw_data!AI1047</f>
        <v>0.78099206845234415</v>
      </c>
      <c r="R1046">
        <f>100*raw_data!AL1047/raw_data!AI1047</f>
        <v>21.601928323895983</v>
      </c>
      <c r="S1046">
        <f>100*raw_data!AM1047/raw_data!AI1047</f>
        <v>66.607165182077566</v>
      </c>
      <c r="T1046">
        <f>raw_data!AN1047</f>
        <v>1681000673780.96</v>
      </c>
      <c r="U1046">
        <f>raw_data!AO1047</f>
        <v>41</v>
      </c>
      <c r="V1046">
        <f>100*raw_data!AP1047/raw_data!AI1047</f>
        <v>12.388360630400596</v>
      </c>
      <c r="W1046">
        <f>100*raw_data!AQ1047/raw_data!AI1047</f>
        <v>0</v>
      </c>
    </row>
    <row r="1047" spans="1:23" x14ac:dyDescent="0.35">
      <c r="A1047" s="27" t="str">
        <f>raw_data!A1048</f>
        <v>Pakistan</v>
      </c>
      <c r="B1047" s="28">
        <f>raw_data!B1048</f>
        <v>2005</v>
      </c>
      <c r="C1047" s="33">
        <f>raw_data!C1048+raw_data!D1048</f>
        <v>1.1894982622772969</v>
      </c>
      <c r="D1047" s="33">
        <f>SUM(raw_data!E1048:'raw_data'!J1048)</f>
        <v>28.720186657817116</v>
      </c>
      <c r="E1047" s="31">
        <f t="shared" si="64"/>
        <v>24.144790764832443</v>
      </c>
      <c r="F1047" s="21">
        <f>raw_data!K1048+raw_data!L1048</f>
        <v>0.46023029999999998</v>
      </c>
      <c r="G1047" s="21">
        <f>SUM(raw_data!M1048:'raw_data'!R1048)</f>
        <v>0.11496100000000001</v>
      </c>
      <c r="H1047" s="25">
        <f t="shared" si="65"/>
        <v>0.24979015940497618</v>
      </c>
      <c r="I1047" s="21">
        <f>raw_data!S1048+raw_data!T1048</f>
        <v>0.1095223</v>
      </c>
      <c r="J1047" s="21">
        <f>SUM(raw_data!U1048:'raw_data'!Z1048)</f>
        <v>0.2071363</v>
      </c>
      <c r="K1047" s="25">
        <f t="shared" si="66"/>
        <v>1.8912705449027274</v>
      </c>
      <c r="L1047" s="21">
        <f>raw_data!AA1048+raw_data!AB1048</f>
        <v>1.1798394000000001</v>
      </c>
      <c r="M1047" s="21">
        <f>SUM(raw_data!AC1048:'raw_data'!AH1048)</f>
        <v>33.273620999999999</v>
      </c>
      <c r="N1047" s="25">
        <f t="shared" si="67"/>
        <v>28.20182221410812</v>
      </c>
      <c r="O1047">
        <f>raw_data!AI1048</f>
        <v>174372098</v>
      </c>
      <c r="P1047">
        <f>100*raw_data!AJ1048/raw_data!AI1048</f>
        <v>48.419495417208317</v>
      </c>
      <c r="Q1047">
        <f>100*raw_data!AK1048/raw_data!AI1048</f>
        <v>6.7586696123825956</v>
      </c>
      <c r="R1047">
        <f>100*raw_data!AL1048/raw_data!AI1048</f>
        <v>60.160388733752576</v>
      </c>
      <c r="S1047">
        <f>100*raw_data!AM1048/raw_data!AI1048</f>
        <v>33.981999803661246</v>
      </c>
      <c r="T1047">
        <f>raw_data!AN1048</f>
        <v>188427315091.12299</v>
      </c>
      <c r="U1047">
        <f>raw_data!AO1048</f>
        <v>31</v>
      </c>
      <c r="V1047">
        <f>100*raw_data!AP1048/raw_data!AI1048</f>
        <v>2.5233394851967659</v>
      </c>
      <c r="W1047">
        <f>100*raw_data!AQ1048/raw_data!AI1048</f>
        <v>19.67057825960206</v>
      </c>
    </row>
    <row r="1048" spans="1:23" x14ac:dyDescent="0.35">
      <c r="A1048" s="27" t="str">
        <f>raw_data!A1049</f>
        <v>Russia</v>
      </c>
      <c r="B1048" s="28">
        <f>raw_data!B1049</f>
        <v>2005</v>
      </c>
      <c r="C1048" s="33">
        <f>raw_data!C1049+raw_data!D1049</f>
        <v>0.47356218301618103</v>
      </c>
      <c r="D1048" s="33">
        <f>SUM(raw_data!E1049:'raw_data'!J1049)</f>
        <v>36.006943494933431</v>
      </c>
      <c r="E1048" s="31">
        <f t="shared" si="64"/>
        <v>76.034245947597384</v>
      </c>
      <c r="F1048" s="21">
        <f>raw_data!K1049+raw_data!L1049</f>
        <v>0.2645034</v>
      </c>
      <c r="G1048" s="21">
        <f>SUM(raw_data!M1049:'raw_data'!R1049)</f>
        <v>4.9148022999999998</v>
      </c>
      <c r="H1048" s="25">
        <f t="shared" si="65"/>
        <v>18.581244324269555</v>
      </c>
      <c r="I1048" s="21">
        <f>raw_data!S1049+raw_data!T1049</f>
        <v>0.10305109999999999</v>
      </c>
      <c r="J1048" s="21">
        <f>SUM(raw_data!U1049:'raw_data'!Z1049)</f>
        <v>1.9787060000000001</v>
      </c>
      <c r="K1048" s="25">
        <f t="shared" si="66"/>
        <v>19.201211825977598</v>
      </c>
      <c r="L1048" s="21">
        <f>raw_data!AA1049+raw_data!AB1049</f>
        <v>1.6459538</v>
      </c>
      <c r="M1048" s="21">
        <f>SUM(raw_data!AC1049:'raw_data'!AH1049)</f>
        <v>43.399432800000007</v>
      </c>
      <c r="N1048" s="25">
        <f t="shared" si="67"/>
        <v>26.367345669119029</v>
      </c>
      <c r="O1048">
        <f>raw_data!AI1049</f>
        <v>143518814</v>
      </c>
      <c r="P1048">
        <f>100*raw_data!AJ1049/raw_data!AI1049</f>
        <v>53.635328954153707</v>
      </c>
      <c r="Q1048">
        <f>100*raw_data!AK1049/raw_data!AI1049</f>
        <v>0</v>
      </c>
      <c r="R1048">
        <f>100*raw_data!AL1049/raw_data!AI1049</f>
        <v>0</v>
      </c>
      <c r="S1048">
        <f>100*raw_data!AM1049/raw_data!AI1049</f>
        <v>73.46299977088718</v>
      </c>
      <c r="T1048">
        <f>raw_data!AN1049</f>
        <v>1051043570529.64</v>
      </c>
      <c r="U1048">
        <f>raw_data!AO1049</f>
        <v>41</v>
      </c>
      <c r="V1048">
        <f>100*raw_data!AP1049/raw_data!AI1049</f>
        <v>16.165128008931291</v>
      </c>
      <c r="W1048">
        <f>100*raw_data!AQ1049/raw_data!AI1049</f>
        <v>2.8567683119232021</v>
      </c>
    </row>
    <row r="1049" spans="1:23" x14ac:dyDescent="0.35">
      <c r="A1049" s="27" t="str">
        <f>raw_data!A1050</f>
        <v>South Africa</v>
      </c>
      <c r="B1049" s="28">
        <f>raw_data!B1050</f>
        <v>2005</v>
      </c>
      <c r="C1049" s="33">
        <f>raw_data!C1050+raw_data!D1050</f>
        <v>0.21851383302186311</v>
      </c>
      <c r="D1049" s="33">
        <f>SUM(raw_data!E1050:'raw_data'!J1050)</f>
        <v>6.0405076758615888</v>
      </c>
      <c r="E1049" s="31">
        <f t="shared" si="64"/>
        <v>27.643593965317582</v>
      </c>
      <c r="F1049" s="21">
        <f>raw_data!K1050+raw_data!L1050</f>
        <v>0.13748579999999999</v>
      </c>
      <c r="G1049" s="21">
        <f>SUM(raw_data!M1050:'raw_data'!R1050)</f>
        <v>0.5062217</v>
      </c>
      <c r="H1049" s="25">
        <f t="shared" si="65"/>
        <v>3.681992613055312</v>
      </c>
      <c r="I1049" s="21">
        <f>raw_data!S1050+raw_data!T1050</f>
        <v>3.58874E-2</v>
      </c>
      <c r="J1049" s="21">
        <f>SUM(raw_data!U1050:'raw_data'!Z1050)</f>
        <v>0.43721740000000003</v>
      </c>
      <c r="K1049" s="25">
        <f t="shared" si="66"/>
        <v>12.183033599536328</v>
      </c>
      <c r="L1049" s="21">
        <f>raw_data!AA1050+raw_data!AB1050</f>
        <v>0.16838619999999999</v>
      </c>
      <c r="M1049" s="21">
        <f>SUM(raw_data!AC1050:'raw_data'!AH1050)</f>
        <v>6.3828198000000009</v>
      </c>
      <c r="N1049" s="25">
        <f t="shared" si="67"/>
        <v>37.905836701582444</v>
      </c>
      <c r="O1049">
        <f>raw_data!AI1050</f>
        <v>49017147</v>
      </c>
      <c r="P1049">
        <f>100*raw_data!AJ1050/raw_data!AI1050</f>
        <v>52.19368234548616</v>
      </c>
      <c r="Q1049">
        <f>100*raw_data!AK1050/raw_data!AI1050</f>
        <v>50.958728789335701</v>
      </c>
      <c r="R1049">
        <f>100*raw_data!AL1050/raw_data!AI1050</f>
        <v>0</v>
      </c>
      <c r="S1049">
        <f>100*raw_data!AM1050/raw_data!AI1050</f>
        <v>59.536000738680279</v>
      </c>
      <c r="T1049">
        <f>raw_data!AN1050</f>
        <v>267546870424.29501</v>
      </c>
      <c r="U1049">
        <f>raw_data!AO1050</f>
        <v>65</v>
      </c>
      <c r="V1049">
        <f>100*raw_data!AP1050/raw_data!AI1050</f>
        <v>13.668686184448882</v>
      </c>
      <c r="W1049">
        <f>100*raw_data!AQ1050/raw_data!AI1050</f>
        <v>3.4681741065019551</v>
      </c>
    </row>
    <row r="1050" spans="1:23" x14ac:dyDescent="0.35">
      <c r="A1050" s="27" t="str">
        <f>raw_data!A1051</f>
        <v>South America_Northern</v>
      </c>
      <c r="B1050" s="28">
        <f>raw_data!B1051</f>
        <v>2005</v>
      </c>
      <c r="C1050" s="33">
        <f>raw_data!C1051+raw_data!D1051</f>
        <v>0.17488163535202511</v>
      </c>
      <c r="D1050" s="33">
        <f>SUM(raw_data!E1051:'raw_data'!J1051)</f>
        <v>4.5140305235797555</v>
      </c>
      <c r="E1050" s="31">
        <f t="shared" si="64"/>
        <v>25.81191852702722</v>
      </c>
      <c r="F1050" s="21">
        <f>raw_data!K1051+raw_data!L1051</f>
        <v>0.14516889999999999</v>
      </c>
      <c r="G1050" s="21">
        <f>SUM(raw_data!M1051:'raw_data'!R1051)</f>
        <v>1.1403397000000002</v>
      </c>
      <c r="H1050" s="25">
        <f t="shared" si="65"/>
        <v>7.8552616986145125</v>
      </c>
      <c r="I1050" s="21">
        <f>raw_data!S1051+raw_data!T1051</f>
        <v>6.6439999999999999E-4</v>
      </c>
      <c r="J1050" s="21">
        <f>SUM(raw_data!U1051:'raw_data'!Z1051)</f>
        <v>0.10018950000000001</v>
      </c>
      <c r="K1050" s="25">
        <f t="shared" si="66"/>
        <v>150.79695966285374</v>
      </c>
      <c r="L1050" s="21">
        <f>raw_data!AA1051+raw_data!AB1051</f>
        <v>4.0403399999999999E-2</v>
      </c>
      <c r="M1050" s="21">
        <f>SUM(raw_data!AC1051:'raw_data'!AH1051)</f>
        <v>3.5813851999999997</v>
      </c>
      <c r="N1050" s="25">
        <f t="shared" si="67"/>
        <v>88.640688654915181</v>
      </c>
      <c r="O1050">
        <f>raw_data!AI1051</f>
        <v>27944714</v>
      </c>
      <c r="P1050">
        <f>100*raw_data!AJ1051/raw_data!AI1051</f>
        <v>49.976235219297649</v>
      </c>
      <c r="Q1050">
        <f>100*raw_data!AK1051/raw_data!AI1051</f>
        <v>0</v>
      </c>
      <c r="R1050">
        <f>100*raw_data!AL1051/raw_data!AI1051</f>
        <v>83.404109986597106</v>
      </c>
      <c r="S1050">
        <f>100*raw_data!AM1051/raw_data!AI1051</f>
        <v>85.926286452600664</v>
      </c>
      <c r="T1050">
        <f>raw_data!AN1051</f>
        <v>6714251518.1098404</v>
      </c>
      <c r="U1050">
        <f>raw_data!AO1051</f>
        <v>49</v>
      </c>
      <c r="V1050">
        <f>100*raw_data!AP1051/raw_data!AI1051</f>
        <v>13.240428941230173</v>
      </c>
      <c r="W1050">
        <f>100*raw_data!AQ1051/raw_data!AI1051</f>
        <v>0</v>
      </c>
    </row>
    <row r="1051" spans="1:23" x14ac:dyDescent="0.35">
      <c r="A1051" s="27" t="str">
        <f>raw_data!A1052</f>
        <v>South America_Southern</v>
      </c>
      <c r="B1051" s="28">
        <f>raw_data!B1052</f>
        <v>2005</v>
      </c>
      <c r="C1051" s="33">
        <f>raw_data!C1052+raw_data!D1052</f>
        <v>0.53665532117892101</v>
      </c>
      <c r="D1051" s="33">
        <f>SUM(raw_data!E1052:'raw_data'!J1052)</f>
        <v>11.21219594656049</v>
      </c>
      <c r="E1051" s="31">
        <f t="shared" si="64"/>
        <v>20.89273226981074</v>
      </c>
      <c r="F1051" s="21">
        <f>raw_data!K1052+raw_data!L1052</f>
        <v>0.14847289999999999</v>
      </c>
      <c r="G1051" s="21">
        <f>SUM(raw_data!M1052:'raw_data'!R1052)</f>
        <v>0.67978300000000003</v>
      </c>
      <c r="H1051" s="25">
        <f t="shared" si="65"/>
        <v>4.5784988371615292</v>
      </c>
      <c r="I1051" s="21">
        <f>raw_data!S1052+raw_data!T1052</f>
        <v>0.16848780000000002</v>
      </c>
      <c r="J1051" s="21">
        <f>SUM(raw_data!U1052:'raw_data'!Z1052)</f>
        <v>14.020084000000001</v>
      </c>
      <c r="K1051" s="25">
        <f t="shared" si="66"/>
        <v>83.211271083128864</v>
      </c>
      <c r="L1051" s="21">
        <f>raw_data!AA1052+raw_data!AB1052</f>
        <v>0.67367920000000003</v>
      </c>
      <c r="M1051" s="21">
        <f>SUM(raw_data!AC1052:'raw_data'!AH1052)</f>
        <v>27.533500800000002</v>
      </c>
      <c r="N1051" s="25">
        <f t="shared" si="67"/>
        <v>40.870344223185164</v>
      </c>
      <c r="O1051">
        <f>raw_data!AI1052</f>
        <v>76264521</v>
      </c>
      <c r="P1051">
        <f>100*raw_data!AJ1052/raw_data!AI1052</f>
        <v>50.076429379265363</v>
      </c>
      <c r="Q1051">
        <f>100*raw_data!AK1052/raw_data!AI1052</f>
        <v>13.95285889227574</v>
      </c>
      <c r="R1051">
        <f>100*raw_data!AL1052/raw_data!AI1052</f>
        <v>25.870900048005286</v>
      </c>
      <c r="S1051">
        <f>100*raw_data!AM1052/raw_data!AI1052</f>
        <v>73.330327479536649</v>
      </c>
      <c r="T1051">
        <f>raw_data!AN1052</f>
        <v>420247887765.51801</v>
      </c>
      <c r="U1051">
        <f>raw_data!AO1052</f>
        <v>0</v>
      </c>
      <c r="V1051">
        <f>100*raw_data!AP1052/raw_data!AI1052</f>
        <v>10.883173317249314</v>
      </c>
      <c r="W1051">
        <f>100*raw_data!AQ1052/raw_data!AI1052</f>
        <v>17.045934111354349</v>
      </c>
    </row>
    <row r="1052" spans="1:23" x14ac:dyDescent="0.35">
      <c r="A1052" s="27" t="str">
        <f>raw_data!A1053</f>
        <v>South Asia</v>
      </c>
      <c r="B1052" s="28">
        <f>raw_data!B1053</f>
        <v>2005</v>
      </c>
      <c r="C1052" s="33">
        <f>raw_data!C1053+raw_data!D1053</f>
        <v>1.233950203135751</v>
      </c>
      <c r="D1052" s="33">
        <f>SUM(raw_data!E1053:'raw_data'!J1053)</f>
        <v>10.774391801819306</v>
      </c>
      <c r="E1052" s="31">
        <f t="shared" si="64"/>
        <v>8.7316261016361114</v>
      </c>
      <c r="F1052" s="21">
        <f>raw_data!K1053+raw_data!L1053</f>
        <v>0.60084300000000002</v>
      </c>
      <c r="G1052" s="21">
        <f>SUM(raw_data!M1053:'raw_data'!R1053)</f>
        <v>1.1644123</v>
      </c>
      <c r="H1052" s="25">
        <f t="shared" si="65"/>
        <v>1.9379643267875302</v>
      </c>
      <c r="I1052" s="21">
        <f>raw_data!S1053+raw_data!T1053</f>
        <v>6.1954200000000001E-2</v>
      </c>
      <c r="J1052" s="21">
        <f>SUM(raw_data!U1053:'raw_data'!Z1053)</f>
        <v>0.23635260000000002</v>
      </c>
      <c r="K1052" s="25">
        <f t="shared" si="66"/>
        <v>3.8149568552253119</v>
      </c>
      <c r="L1052" s="21">
        <f>raw_data!AA1053+raw_data!AB1053</f>
        <v>0.8162296</v>
      </c>
      <c r="M1052" s="21">
        <f>SUM(raw_data!AC1053:'raw_data'!AH1053)</f>
        <v>10.963409199999999</v>
      </c>
      <c r="N1052" s="25">
        <f t="shared" si="67"/>
        <v>13.43177115850736</v>
      </c>
      <c r="O1052">
        <f>raw_data!AI1053</f>
        <v>212253098</v>
      </c>
      <c r="P1052">
        <f>100*raw_data!AJ1053/raw_data!AI1053</f>
        <v>49.617244220388244</v>
      </c>
      <c r="Q1052">
        <f>100*raw_data!AK1053/raw_data!AI1053</f>
        <v>0</v>
      </c>
      <c r="R1052">
        <f>100*raw_data!AL1053/raw_data!AI1053</f>
        <v>35.33230643352023</v>
      </c>
      <c r="S1052">
        <f>100*raw_data!AM1053/raw_data!AI1053</f>
        <v>24.127414620822165</v>
      </c>
      <c r="T1052">
        <f>raw_data!AN1053</f>
        <v>181046238309.246</v>
      </c>
      <c r="U1052">
        <f>raw_data!AO1053</f>
        <v>33</v>
      </c>
      <c r="V1052">
        <f>100*raw_data!AP1053/raw_data!AI1053</f>
        <v>0</v>
      </c>
      <c r="W1052">
        <f>100*raw_data!AQ1053/raw_data!AI1053</f>
        <v>0</v>
      </c>
    </row>
    <row r="1053" spans="1:23" x14ac:dyDescent="0.35">
      <c r="A1053" s="27" t="str">
        <f>raw_data!A1054</f>
        <v>South Korea</v>
      </c>
      <c r="B1053" s="28">
        <f>raw_data!B1054</f>
        <v>2005</v>
      </c>
      <c r="C1053" s="33">
        <f>raw_data!C1054+raw_data!D1054</f>
        <v>0.24733419262281858</v>
      </c>
      <c r="D1053" s="33">
        <f>SUM(raw_data!E1054:'raw_data'!J1054)</f>
        <v>7.6571167997436698</v>
      </c>
      <c r="E1053" s="31">
        <f t="shared" si="64"/>
        <v>30.958585703597695</v>
      </c>
      <c r="F1053" s="21">
        <f>raw_data!K1054+raw_data!L1054</f>
        <v>0.1573726</v>
      </c>
      <c r="G1053" s="21">
        <f>SUM(raw_data!M1054:'raw_data'!R1054)</f>
        <v>1.2297411999999999</v>
      </c>
      <c r="H1053" s="25">
        <f t="shared" si="65"/>
        <v>7.8142014556536514</v>
      </c>
      <c r="I1053" s="21">
        <f>raw_data!S1054+raw_data!T1054</f>
        <v>1.5946399999999999E-2</v>
      </c>
      <c r="J1053" s="21">
        <f>SUM(raw_data!U1054:'raw_data'!Z1054)</f>
        <v>0.67274769999999984</v>
      </c>
      <c r="K1053" s="25">
        <f t="shared" si="66"/>
        <v>42.188061255204929</v>
      </c>
      <c r="L1053" s="21">
        <f>raw_data!AA1054+raw_data!AB1054</f>
        <v>0.11159860000000001</v>
      </c>
      <c r="M1053" s="21">
        <f>SUM(raw_data!AC1054:'raw_data'!AH1054)</f>
        <v>7.6156382000000002</v>
      </c>
      <c r="N1053" s="25">
        <f t="shared" si="67"/>
        <v>68.241341737261934</v>
      </c>
      <c r="O1053">
        <f>raw_data!AI1054</f>
        <v>48184561</v>
      </c>
      <c r="P1053">
        <f>100*raw_data!AJ1054/raw_data!AI1054</f>
        <v>49.97794833079417</v>
      </c>
      <c r="Q1053">
        <f>100*raw_data!AK1054/raw_data!AI1054</f>
        <v>69.253502174690354</v>
      </c>
      <c r="R1053">
        <f>100*raw_data!AL1054/raw_data!AI1054</f>
        <v>97.843711806360545</v>
      </c>
      <c r="S1053">
        <f>100*raw_data!AM1054/raw_data!AI1054</f>
        <v>81.34499969813983</v>
      </c>
      <c r="T1053">
        <f>raw_data!AN1054</f>
        <v>1021192627905.49</v>
      </c>
      <c r="U1053">
        <f>raw_data!AO1054</f>
        <v>0</v>
      </c>
      <c r="V1053">
        <f>100*raw_data!AP1054/raw_data!AI1054</f>
        <v>2.6979596223777986</v>
      </c>
      <c r="W1053">
        <f>100*raw_data!AQ1054/raw_data!AI1054</f>
        <v>2.4904242668102756</v>
      </c>
    </row>
    <row r="1054" spans="1:23" x14ac:dyDescent="0.35">
      <c r="A1054" s="27" t="str">
        <f>raw_data!A1055</f>
        <v>Southeast Asia</v>
      </c>
      <c r="B1054" s="28">
        <f>raw_data!B1055</f>
        <v>2005</v>
      </c>
      <c r="C1054" s="33">
        <f>raw_data!C1055+raw_data!D1055</f>
        <v>2.75596477960889</v>
      </c>
      <c r="D1054" s="33">
        <f>SUM(raw_data!E1055:'raw_data'!J1055)</f>
        <v>31.413000166517776</v>
      </c>
      <c r="E1054" s="31">
        <f t="shared" si="64"/>
        <v>11.398186362517928</v>
      </c>
      <c r="F1054" s="21">
        <f>raw_data!K1055+raw_data!L1055</f>
        <v>0.42183709999999996</v>
      </c>
      <c r="G1054" s="21">
        <f>SUM(raw_data!M1055:'raw_data'!R1055)</f>
        <v>5.8785520000000009</v>
      </c>
      <c r="H1054" s="25">
        <f t="shared" si="65"/>
        <v>13.935597414262523</v>
      </c>
      <c r="I1054" s="21">
        <f>raw_data!S1055+raw_data!T1055</f>
        <v>1.6853009000000001</v>
      </c>
      <c r="J1054" s="21">
        <f>SUM(raw_data!U1055:'raw_data'!Z1055)</f>
        <v>6.5605662999999996</v>
      </c>
      <c r="K1054" s="25">
        <f t="shared" si="66"/>
        <v>3.8928159950546513</v>
      </c>
      <c r="L1054" s="21">
        <f>raw_data!AA1055+raw_data!AB1055</f>
        <v>6.4489300000000007</v>
      </c>
      <c r="M1054" s="21">
        <f>SUM(raw_data!AC1055:'raw_data'!AH1055)</f>
        <v>34.171526799999995</v>
      </c>
      <c r="N1054" s="25">
        <f t="shared" si="67"/>
        <v>5.2987901558863237</v>
      </c>
      <c r="O1054">
        <f>raw_data!AI1055</f>
        <v>367223536</v>
      </c>
      <c r="P1054">
        <f>100*raw_data!AJ1055/raw_data!AI1055</f>
        <v>50.174034596736739</v>
      </c>
      <c r="Q1054">
        <f>100*raw_data!AK1055/raw_data!AI1055</f>
        <v>1.7706346033332678</v>
      </c>
      <c r="R1054">
        <f>100*raw_data!AL1055/raw_data!AI1055</f>
        <v>18.104718647445299</v>
      </c>
      <c r="S1054">
        <f>100*raw_data!AM1055/raw_data!AI1055</f>
        <v>38.915452848316349</v>
      </c>
      <c r="T1054">
        <f>raw_data!AN1055</f>
        <v>1053276981882.12</v>
      </c>
      <c r="U1054">
        <f>raw_data!AO1055</f>
        <v>45</v>
      </c>
      <c r="V1054">
        <f>100*raw_data!AP1055/raw_data!AI1055</f>
        <v>0</v>
      </c>
      <c r="W1054">
        <f>100*raw_data!AQ1055/raw_data!AI1055</f>
        <v>0</v>
      </c>
    </row>
    <row r="1055" spans="1:23" x14ac:dyDescent="0.35">
      <c r="A1055" s="27" t="str">
        <f>raw_data!A1056</f>
        <v>Taiwan</v>
      </c>
      <c r="B1055" s="28">
        <f>raw_data!B1056</f>
        <v>2005</v>
      </c>
      <c r="C1055" s="33">
        <f>raw_data!C1056+raw_data!D1056</f>
        <v>0.30025473571428579</v>
      </c>
      <c r="D1055" s="33">
        <f>SUM(raw_data!E1056:'raw_data'!J1056)</f>
        <v>3.8398356913747076</v>
      </c>
      <c r="E1055" s="31">
        <f t="shared" si="64"/>
        <v>12.788593266447561</v>
      </c>
      <c r="F1055" s="21">
        <f>raw_data!K1056+raw_data!L1056</f>
        <v>0.13503480000000001</v>
      </c>
      <c r="G1055" s="21">
        <f>SUM(raw_data!M1056:'raw_data'!R1056)</f>
        <v>0.86141330000000005</v>
      </c>
      <c r="H1055" s="25">
        <f t="shared" si="65"/>
        <v>6.3791948445882101</v>
      </c>
      <c r="I1055" s="21">
        <f>raw_data!S1056+raw_data!T1056</f>
        <v>3.5848E-3</v>
      </c>
      <c r="J1055" s="21">
        <f>SUM(raw_data!U1056:'raw_data'!Z1056)</f>
        <v>0.76842909999999998</v>
      </c>
      <c r="K1055" s="25">
        <f t="shared" si="66"/>
        <v>214.35759317116714</v>
      </c>
      <c r="L1055" s="21">
        <f>raw_data!AA1056+raw_data!AB1056</f>
        <v>0.21537199999999998</v>
      </c>
      <c r="M1055" s="21">
        <f>SUM(raw_data!AC1056:'raw_data'!AH1056)</f>
        <v>3.8196193999999997</v>
      </c>
      <c r="N1055" s="25">
        <f t="shared" si="67"/>
        <v>17.734985977750124</v>
      </c>
      <c r="O1055">
        <f>raw_data!AI1056</f>
        <v>0</v>
      </c>
      <c r="P1055" t="e">
        <f>100*raw_data!AJ1056/raw_data!AI1056</f>
        <v>#DIV/0!</v>
      </c>
      <c r="Q1055" t="e">
        <f>100*raw_data!AK1056/raw_data!AI1056</f>
        <v>#DIV/0!</v>
      </c>
      <c r="R1055" t="e">
        <f>100*raw_data!AL1056/raw_data!AI1056</f>
        <v>#DIV/0!</v>
      </c>
      <c r="S1055" t="e">
        <f>100*raw_data!AM1056/raw_data!AI1056</f>
        <v>#DIV/0!</v>
      </c>
      <c r="T1055">
        <f>raw_data!AN1056</f>
        <v>0</v>
      </c>
      <c r="U1055">
        <f>raw_data!AO1056</f>
        <v>0</v>
      </c>
      <c r="V1055" t="e">
        <f>100*raw_data!AP1056/raw_data!AI1056</f>
        <v>#DIV/0!</v>
      </c>
      <c r="W1055" t="e">
        <f>100*raw_data!AQ1056/raw_data!AI1056</f>
        <v>#DIV/0!</v>
      </c>
    </row>
    <row r="1056" spans="1:23" x14ac:dyDescent="0.35">
      <c r="A1056" s="27" t="str">
        <f>raw_data!A1057</f>
        <v>Argentina</v>
      </c>
      <c r="B1056" s="28">
        <f>raw_data!B1057</f>
        <v>2005</v>
      </c>
      <c r="C1056" s="33">
        <f>raw_data!C1057+raw_data!D1057</f>
        <v>5.70133765955598E-2</v>
      </c>
      <c r="D1056" s="33">
        <f>SUM(raw_data!E1057:'raw_data'!J1057)</f>
        <v>11.109004460638982</v>
      </c>
      <c r="E1056" s="31">
        <f t="shared" si="64"/>
        <v>194.84908847696894</v>
      </c>
      <c r="F1056" s="21">
        <f>raw_data!K1057+raw_data!L1057</f>
        <v>7.8533599999999995E-2</v>
      </c>
      <c r="G1056" s="21">
        <f>SUM(raw_data!M1057:'raw_data'!R1057)</f>
        <v>0.1047872</v>
      </c>
      <c r="H1056" s="25">
        <f t="shared" si="65"/>
        <v>1.3342976764085692</v>
      </c>
      <c r="I1056" s="21">
        <f>raw_data!S1057+raw_data!T1057</f>
        <v>0.64662489999999995</v>
      </c>
      <c r="J1056" s="21">
        <f>SUM(raw_data!U1057:'raw_data'!Z1057)</f>
        <v>3.8600059000000004</v>
      </c>
      <c r="K1056" s="25">
        <f t="shared" si="66"/>
        <v>5.969466842368738</v>
      </c>
      <c r="L1056" s="21">
        <f>raw_data!AA1057+raw_data!AB1057</f>
        <v>0.68789020000000001</v>
      </c>
      <c r="M1056" s="21">
        <f>SUM(raw_data!AC1057:'raw_data'!AH1057)</f>
        <v>16.005298800000002</v>
      </c>
      <c r="N1056" s="25">
        <f t="shared" si="67"/>
        <v>23.267228985090938</v>
      </c>
      <c r="O1056">
        <f>raw_data!AI1057</f>
        <v>39070501</v>
      </c>
      <c r="P1056">
        <f>100*raw_data!AJ1057/raw_data!AI1057</f>
        <v>50.655493258200096</v>
      </c>
      <c r="Q1056">
        <f>100*raw_data!AK1057/raw_data!AI1057</f>
        <v>0</v>
      </c>
      <c r="R1056">
        <f>100*raw_data!AL1057/raw_data!AI1057</f>
        <v>94.641829650456742</v>
      </c>
      <c r="S1056">
        <f>100*raw_data!AM1057/raw_data!AI1057</f>
        <v>90.031000626278129</v>
      </c>
      <c r="T1056">
        <f>raw_data!AN1057</f>
        <v>435296589745.33899</v>
      </c>
      <c r="U1056">
        <f>raw_data!AO1057</f>
        <v>48</v>
      </c>
      <c r="V1056">
        <f>100*raw_data!AP1057/raw_data!AI1057</f>
        <v>15.356854523058201</v>
      </c>
      <c r="W1056">
        <f>100*raw_data!AQ1057/raw_data!AI1057</f>
        <v>4.3511087815331573</v>
      </c>
    </row>
    <row r="1057" spans="1:23" x14ac:dyDescent="0.35">
      <c r="A1057" s="27" t="str">
        <f>raw_data!A1058</f>
        <v>Colombia</v>
      </c>
      <c r="B1057" s="28">
        <f>raw_data!B1058</f>
        <v>2005</v>
      </c>
      <c r="C1057" s="33">
        <f>raw_data!C1058+raw_data!D1058</f>
        <v>0.36419015942691763</v>
      </c>
      <c r="D1057" s="33">
        <f>SUM(raw_data!E1058:'raw_data'!J1058)</f>
        <v>7.8098757172579463</v>
      </c>
      <c r="E1057" s="31">
        <f t="shared" si="64"/>
        <v>21.444499570080122</v>
      </c>
      <c r="F1057" s="21">
        <f>raw_data!K1058+raw_data!L1058</f>
        <v>0.1873396</v>
      </c>
      <c r="G1057" s="21">
        <f>SUM(raw_data!M1058:'raw_data'!R1058)</f>
        <v>6.2966999999999995E-2</v>
      </c>
      <c r="H1057" s="25">
        <f t="shared" si="65"/>
        <v>0.33611153221208967</v>
      </c>
      <c r="I1057" s="21">
        <f>raw_data!S1058+raw_data!T1058</f>
        <v>2.3298800000000001E-2</v>
      </c>
      <c r="J1057" s="21">
        <f>SUM(raw_data!U1058:'raw_data'!Z1058)</f>
        <v>0.2504671</v>
      </c>
      <c r="K1057" s="25">
        <f t="shared" si="66"/>
        <v>10.750214603327208</v>
      </c>
      <c r="L1057" s="21">
        <f>raw_data!AA1058+raw_data!AB1058</f>
        <v>0.2051106</v>
      </c>
      <c r="M1057" s="21">
        <f>SUM(raw_data!AC1058:'raw_data'!AH1058)</f>
        <v>9.1372362000000003</v>
      </c>
      <c r="N1057" s="25">
        <f t="shared" si="67"/>
        <v>44.547849794208588</v>
      </c>
      <c r="O1057">
        <f>raw_data!AI1058</f>
        <v>42220940</v>
      </c>
      <c r="P1057">
        <f>100*raw_data!AJ1058/raw_data!AI1058</f>
        <v>50.45020788262886</v>
      </c>
      <c r="Q1057">
        <f>100*raw_data!AK1058/raw_data!AI1058</f>
        <v>33.709950560077537</v>
      </c>
      <c r="R1057">
        <f>100*raw_data!AL1058/raw_data!AI1058</f>
        <v>104.17311173081414</v>
      </c>
      <c r="S1057">
        <f>100*raw_data!AM1058/raw_data!AI1058</f>
        <v>76.023998991969393</v>
      </c>
      <c r="T1057">
        <f>raw_data!AN1058</f>
        <v>187780451762.20599</v>
      </c>
      <c r="U1057">
        <f>raw_data!AO1058</f>
        <v>54</v>
      </c>
      <c r="V1057">
        <f>100*raw_data!AP1058/raw_data!AI1058</f>
        <v>11.131917006111186</v>
      </c>
      <c r="W1057">
        <f>100*raw_data!AQ1058/raw_data!AI1058</f>
        <v>9.7108212180969922</v>
      </c>
    </row>
    <row r="1058" spans="1:23" x14ac:dyDescent="0.35">
      <c r="A1058" s="27" t="str">
        <f>raw_data!A1059</f>
        <v>USA</v>
      </c>
      <c r="B1058" s="28">
        <f>raw_data!B1059</f>
        <v>2006</v>
      </c>
      <c r="C1058" s="33">
        <f>raw_data!C1059+raw_data!D1059</f>
        <v>3.75592963385354</v>
      </c>
      <c r="D1058" s="33">
        <f>SUM(raw_data!E1059:'raw_data'!J1059)</f>
        <v>126.18866684574104</v>
      </c>
      <c r="E1058" s="31">
        <f t="shared" si="64"/>
        <v>33.597186088993084</v>
      </c>
      <c r="F1058" s="21">
        <f>raw_data!K1059+raw_data!L1059</f>
        <v>1.0258099999999999</v>
      </c>
      <c r="G1058" s="21">
        <f>SUM(raw_data!M1059:'raw_data'!R1059)</f>
        <v>7.1918185999999995</v>
      </c>
      <c r="H1058" s="25">
        <f t="shared" si="65"/>
        <v>7.0108680944814346</v>
      </c>
      <c r="I1058" s="21">
        <f>raw_data!S1059+raw_data!T1059</f>
        <v>2.2183945</v>
      </c>
      <c r="J1058" s="21">
        <f>SUM(raw_data!U1059:'raw_data'!Z1059)</f>
        <v>13.3555058</v>
      </c>
      <c r="K1058" s="25">
        <f t="shared" si="66"/>
        <v>6.0203475080739697</v>
      </c>
      <c r="L1058" s="21">
        <f>raw_data!AA1059+raw_data!AB1059</f>
        <v>5.4993306000000004</v>
      </c>
      <c r="M1058" s="21">
        <f>SUM(raw_data!AC1059:'raw_data'!AH1059)</f>
        <v>139.04032239999998</v>
      </c>
      <c r="N1058" s="25">
        <f t="shared" si="67"/>
        <v>25.283135805656052</v>
      </c>
      <c r="O1058">
        <f>raw_data!AI1059</f>
        <v>302293495</v>
      </c>
      <c r="P1058">
        <f>100*raw_data!AJ1059/raw_data!AI1059</f>
        <v>50.751408659984563</v>
      </c>
      <c r="Q1058">
        <f>100*raw_data!AK1059/raw_data!AI1059</f>
        <v>83.560120603984544</v>
      </c>
      <c r="R1058">
        <f>100*raw_data!AL1059/raw_data!AI1059</f>
        <v>0</v>
      </c>
      <c r="S1058">
        <f>100*raw_data!AM1059/raw_data!AI1059</f>
        <v>80.279621630627545</v>
      </c>
      <c r="T1058">
        <f>raw_data!AN1059</f>
        <v>16151862297366.301</v>
      </c>
      <c r="U1058">
        <f>raw_data!AO1059</f>
        <v>41</v>
      </c>
      <c r="V1058">
        <f>100*raw_data!AP1059/raw_data!AI1059</f>
        <v>21.93232772011849</v>
      </c>
      <c r="W1058">
        <f>100*raw_data!AQ1059/raw_data!AI1059</f>
        <v>0</v>
      </c>
    </row>
    <row r="1059" spans="1:23" x14ac:dyDescent="0.35">
      <c r="A1059" s="27" t="str">
        <f>raw_data!A1060</f>
        <v>Africa_Eastern</v>
      </c>
      <c r="B1059" s="28">
        <f>raw_data!B1060</f>
        <v>2006</v>
      </c>
      <c r="C1059" s="33">
        <f>raw_data!C1060+raw_data!D1060</f>
        <v>3.9708760476109761</v>
      </c>
      <c r="D1059" s="33">
        <f>SUM(raw_data!E1060:'raw_data'!J1060)</f>
        <v>22.795172626388716</v>
      </c>
      <c r="E1059" s="31">
        <f t="shared" si="64"/>
        <v>5.7405903264351759</v>
      </c>
      <c r="F1059" s="21">
        <f>raw_data!K1060+raw_data!L1060</f>
        <v>0.3219128</v>
      </c>
      <c r="G1059" s="21">
        <f>SUM(raw_data!M1060:'raw_data'!R1060)</f>
        <v>0.53946439999999996</v>
      </c>
      <c r="H1059" s="25">
        <f t="shared" si="65"/>
        <v>1.6758091010981855</v>
      </c>
      <c r="I1059" s="21">
        <f>raw_data!S1060+raw_data!T1060</f>
        <v>0.2589668</v>
      </c>
      <c r="J1059" s="21">
        <f>SUM(raw_data!U1060:'raw_data'!Z1060)</f>
        <v>0.34870989999999996</v>
      </c>
      <c r="K1059" s="25">
        <f t="shared" si="66"/>
        <v>1.3465428773109138</v>
      </c>
      <c r="L1059" s="21">
        <f>raw_data!AA1060+raw_data!AB1060</f>
        <v>4.8695301999999998</v>
      </c>
      <c r="M1059" s="21">
        <f>SUM(raw_data!AC1060:'raw_data'!AH1060)</f>
        <v>23.528668500000002</v>
      </c>
      <c r="N1059" s="25">
        <f t="shared" si="67"/>
        <v>4.8318148843188204</v>
      </c>
      <c r="O1059">
        <f>raw_data!AI1060</f>
        <v>236381237</v>
      </c>
      <c r="P1059">
        <f>100*raw_data!AJ1060/raw_data!AI1060</f>
        <v>50.156694120354402</v>
      </c>
      <c r="Q1059">
        <f>100*raw_data!AK1060/raw_data!AI1060</f>
        <v>0</v>
      </c>
      <c r="R1059">
        <f>100*raw_data!AL1060/raw_data!AI1060</f>
        <v>13.093805749057823</v>
      </c>
      <c r="S1059">
        <f>100*raw_data!AM1060/raw_data!AI1060</f>
        <v>21.755250396629407</v>
      </c>
      <c r="T1059">
        <f>raw_data!AN1060</f>
        <v>206392699352.93701</v>
      </c>
      <c r="U1059">
        <f>raw_data!AO1060</f>
        <v>34</v>
      </c>
      <c r="V1059">
        <f>100*raw_data!AP1060/raw_data!AI1060</f>
        <v>0</v>
      </c>
      <c r="W1059">
        <f>100*raw_data!AQ1060/raw_data!AI1060</f>
        <v>0</v>
      </c>
    </row>
    <row r="1060" spans="1:23" x14ac:dyDescent="0.35">
      <c r="A1060" s="27" t="str">
        <f>raw_data!A1061</f>
        <v>Africa_Northern</v>
      </c>
      <c r="B1060" s="28">
        <f>raw_data!B1061</f>
        <v>2006</v>
      </c>
      <c r="C1060" s="33">
        <f>raw_data!C1061+raw_data!D1061</f>
        <v>1.55516073252429</v>
      </c>
      <c r="D1060" s="33">
        <f>SUM(raw_data!E1061:'raw_data'!J1061)</f>
        <v>18.703820472364082</v>
      </c>
      <c r="E1060" s="31">
        <f t="shared" si="64"/>
        <v>12.026937204107902</v>
      </c>
      <c r="F1060" s="21">
        <f>raw_data!K1061+raw_data!L1061</f>
        <v>0.88032929999999998</v>
      </c>
      <c r="G1060" s="21">
        <f>SUM(raw_data!M1061:'raw_data'!R1061)</f>
        <v>3.8437672999999997</v>
      </c>
      <c r="H1060" s="25">
        <f t="shared" si="65"/>
        <v>4.366283503229984</v>
      </c>
      <c r="I1060" s="21">
        <f>raw_data!S1061+raw_data!T1061</f>
        <v>8.7047799999999995E-2</v>
      </c>
      <c r="J1060" s="21">
        <f>SUM(raw_data!U1061:'raw_data'!Z1061)</f>
        <v>0.96102110000000007</v>
      </c>
      <c r="K1060" s="25">
        <f t="shared" si="66"/>
        <v>11.040153800555558</v>
      </c>
      <c r="L1060" s="21">
        <f>raw_data!AA1061+raw_data!AB1061</f>
        <v>1.3048747999999999</v>
      </c>
      <c r="M1060" s="21">
        <f>SUM(raw_data!AC1061:'raw_data'!AH1061)</f>
        <v>17.539600199999999</v>
      </c>
      <c r="N1060" s="25">
        <f t="shared" si="67"/>
        <v>13.441596235899414</v>
      </c>
      <c r="O1060">
        <f>raw_data!AI1061</f>
        <v>161354699</v>
      </c>
      <c r="P1060">
        <f>100*raw_data!AJ1061/raw_data!AI1061</f>
        <v>49.419613122020081</v>
      </c>
      <c r="Q1060">
        <f>100*raw_data!AK1061/raw_data!AI1061</f>
        <v>15.730524216093638</v>
      </c>
      <c r="R1060">
        <f>100*raw_data!AL1061/raw_data!AI1061</f>
        <v>31.644540454319213</v>
      </c>
      <c r="S1060">
        <f>100*raw_data!AM1061/raw_data!AI1061</f>
        <v>52.677963224362003</v>
      </c>
      <c r="T1060">
        <f>raw_data!AN1061</f>
        <v>546819595521.12</v>
      </c>
      <c r="U1060">
        <f>raw_data!AO1061</f>
        <v>41</v>
      </c>
      <c r="V1060">
        <f>100*raw_data!AP1061/raw_data!AI1061</f>
        <v>14.068384832102101</v>
      </c>
      <c r="W1060">
        <f>100*raw_data!AQ1061/raw_data!AI1061</f>
        <v>5.9496253034440603</v>
      </c>
    </row>
    <row r="1061" spans="1:23" x14ac:dyDescent="0.35">
      <c r="A1061" s="27" t="str">
        <f>raw_data!A1062</f>
        <v>Africa_Southern</v>
      </c>
      <c r="B1061" s="28">
        <f>raw_data!B1062</f>
        <v>2006</v>
      </c>
      <c r="C1061" s="33">
        <f>raw_data!C1062+raw_data!D1062</f>
        <v>2.0982034333400472</v>
      </c>
      <c r="D1061" s="33">
        <f>SUM(raw_data!E1062:'raw_data'!J1062)</f>
        <v>6.8681932361749629</v>
      </c>
      <c r="E1061" s="31">
        <f t="shared" si="64"/>
        <v>3.273368600508749</v>
      </c>
      <c r="F1061" s="21">
        <f>raw_data!K1062+raw_data!L1062</f>
        <v>0.1408731</v>
      </c>
      <c r="G1061" s="21">
        <f>SUM(raw_data!M1062:'raw_data'!R1062)</f>
        <v>0.80784659999999997</v>
      </c>
      <c r="H1061" s="25">
        <f t="shared" si="65"/>
        <v>5.7345696232992669</v>
      </c>
      <c r="I1061" s="21">
        <f>raw_data!S1062+raw_data!T1062</f>
        <v>0.25113210000000002</v>
      </c>
      <c r="J1061" s="21">
        <f>SUM(raw_data!U1062:'raw_data'!Z1062)</f>
        <v>0.71202130000000008</v>
      </c>
      <c r="K1061" s="25">
        <f t="shared" si="66"/>
        <v>2.8352460716889638</v>
      </c>
      <c r="L1061" s="21">
        <f>raw_data!AA1062+raw_data!AB1062</f>
        <v>2.9773771999999998</v>
      </c>
      <c r="M1061" s="21">
        <f>SUM(raw_data!AC1062:'raw_data'!AH1062)</f>
        <v>7.047095699999999</v>
      </c>
      <c r="N1061" s="25">
        <f t="shared" si="67"/>
        <v>2.3668803872079089</v>
      </c>
      <c r="O1061">
        <f>raw_data!AI1062</f>
        <v>125850515</v>
      </c>
      <c r="P1061">
        <f>100*raw_data!AJ1062/raw_data!AI1062</f>
        <v>51.212425312681475</v>
      </c>
      <c r="Q1061">
        <f>100*raw_data!AK1062/raw_data!AI1062</f>
        <v>0</v>
      </c>
      <c r="R1061">
        <f>100*raw_data!AL1062/raw_data!AI1062</f>
        <v>13.568365612170915</v>
      </c>
      <c r="S1061">
        <f>100*raw_data!AM1062/raw_data!AI1062</f>
        <v>32.74257240822574</v>
      </c>
      <c r="T1061">
        <f>raw_data!AN1062</f>
        <v>142430894537.40399</v>
      </c>
      <c r="U1061">
        <f>raw_data!AO1062</f>
        <v>55</v>
      </c>
      <c r="V1061">
        <f>100*raw_data!AP1062/raw_data!AI1062</f>
        <v>2.9399959149948653</v>
      </c>
      <c r="W1061">
        <f>100*raw_data!AQ1062/raw_data!AI1062</f>
        <v>33.849682696967903</v>
      </c>
    </row>
    <row r="1062" spans="1:23" x14ac:dyDescent="0.35">
      <c r="A1062" s="27" t="str">
        <f>raw_data!A1063</f>
        <v>Africa_Western</v>
      </c>
      <c r="B1062" s="28">
        <f>raw_data!B1063</f>
        <v>2006</v>
      </c>
      <c r="C1062" s="33">
        <f>raw_data!C1063+raw_data!D1063</f>
        <v>6.7456961863574101</v>
      </c>
      <c r="D1062" s="33">
        <f>SUM(raw_data!E1063:'raw_data'!J1063)</f>
        <v>16.078899434564615</v>
      </c>
      <c r="E1062" s="31">
        <f t="shared" si="64"/>
        <v>2.3835789502472413</v>
      </c>
      <c r="F1062" s="21">
        <f>raw_data!K1063+raw_data!L1063</f>
        <v>0.1140418</v>
      </c>
      <c r="G1062" s="21">
        <f>SUM(raw_data!M1063:'raw_data'!R1063)</f>
        <v>2.6957961999999998</v>
      </c>
      <c r="H1062" s="25">
        <f t="shared" si="65"/>
        <v>23.638667576274663</v>
      </c>
      <c r="I1062" s="21">
        <f>raw_data!S1063+raw_data!T1063</f>
        <v>0.63664920000000003</v>
      </c>
      <c r="J1062" s="21">
        <f>SUM(raw_data!U1063:'raw_data'!Z1063)</f>
        <v>0.59005770000000013</v>
      </c>
      <c r="K1062" s="25">
        <f t="shared" si="66"/>
        <v>0.92681762578198501</v>
      </c>
      <c r="L1062" s="21">
        <f>raw_data!AA1063+raw_data!AB1063</f>
        <v>14.1532692</v>
      </c>
      <c r="M1062" s="21">
        <f>SUM(raw_data!AC1063:'raw_data'!AH1063)</f>
        <v>11.9314532</v>
      </c>
      <c r="N1062" s="25">
        <f t="shared" si="67"/>
        <v>0.84301747047954123</v>
      </c>
      <c r="O1062">
        <f>raw_data!AI1063</f>
        <v>377148839</v>
      </c>
      <c r="P1062">
        <f>100*raw_data!AJ1063/raw_data!AI1063</f>
        <v>50.009208698637941</v>
      </c>
      <c r="Q1062">
        <f>100*raw_data!AK1063/raw_data!AI1063</f>
        <v>13.53544296605935</v>
      </c>
      <c r="R1062">
        <f>100*raw_data!AL1063/raw_data!AI1063</f>
        <v>17.732655939582514</v>
      </c>
      <c r="S1062">
        <f>100*raw_data!AM1063/raw_data!AI1063</f>
        <v>38.917087320001002</v>
      </c>
      <c r="T1062">
        <f>raw_data!AN1063</f>
        <v>494651355390.172</v>
      </c>
      <c r="U1062">
        <f>raw_data!AO1063</f>
        <v>40</v>
      </c>
      <c r="V1062">
        <f>100*raw_data!AP1063/raw_data!AI1063</f>
        <v>0</v>
      </c>
      <c r="W1062">
        <f>100*raw_data!AQ1063/raw_data!AI1063</f>
        <v>0</v>
      </c>
    </row>
    <row r="1063" spans="1:23" x14ac:dyDescent="0.35">
      <c r="A1063" s="27" t="str">
        <f>raw_data!A1064</f>
        <v>Australia_NZ</v>
      </c>
      <c r="B1063" s="28">
        <f>raw_data!B1064</f>
        <v>2006</v>
      </c>
      <c r="C1063" s="33">
        <f>raw_data!C1064+raw_data!D1064</f>
        <v>0.22975599424473139</v>
      </c>
      <c r="D1063" s="33">
        <f>SUM(raw_data!E1064:'raw_data'!J1064)</f>
        <v>8.7732646322152181</v>
      </c>
      <c r="E1063" s="31">
        <f t="shared" si="64"/>
        <v>38.185139243288319</v>
      </c>
      <c r="F1063" s="21">
        <f>raw_data!K1064+raw_data!L1064</f>
        <v>0.15566340000000001</v>
      </c>
      <c r="G1063" s="21">
        <f>SUM(raw_data!M1064:'raw_data'!R1064)</f>
        <v>0.93956870000000003</v>
      </c>
      <c r="H1063" s="25">
        <f t="shared" si="65"/>
        <v>6.0358998968286697</v>
      </c>
      <c r="I1063" s="21">
        <f>raw_data!S1064+raw_data!T1064</f>
        <v>0.74486229999999998</v>
      </c>
      <c r="J1063" s="21">
        <f>SUM(raw_data!U1064:'raw_data'!Z1064)</f>
        <v>19.880136499999999</v>
      </c>
      <c r="K1063" s="25">
        <f t="shared" si="66"/>
        <v>26.689680092548649</v>
      </c>
      <c r="L1063" s="21">
        <f>raw_data!AA1064+raw_data!AB1064</f>
        <v>1.8535535999999999</v>
      </c>
      <c r="M1063" s="21">
        <f>SUM(raw_data!AC1064:'raw_data'!AH1064)</f>
        <v>32.453705799999994</v>
      </c>
      <c r="N1063" s="25">
        <f t="shared" si="67"/>
        <v>17.508911422901392</v>
      </c>
      <c r="O1063">
        <f>raw_data!AI1064</f>
        <v>24635566</v>
      </c>
      <c r="P1063">
        <f>100*raw_data!AJ1064/raw_data!AI1064</f>
        <v>50.451424578595031</v>
      </c>
      <c r="Q1063">
        <f>100*raw_data!AK1064/raw_data!AI1064</f>
        <v>48.074316620125551</v>
      </c>
      <c r="R1063">
        <f>100*raw_data!AL1064/raw_data!AI1064</f>
        <v>0</v>
      </c>
      <c r="S1063">
        <f>100*raw_data!AM1064/raw_data!AI1064</f>
        <v>84.98875974678235</v>
      </c>
      <c r="T1063">
        <f>raw_data!AN1064</f>
        <v>1204519287137.3501</v>
      </c>
      <c r="U1063">
        <f>raw_data!AO1064</f>
        <v>0</v>
      </c>
      <c r="V1063">
        <f>100*raw_data!AP1064/raw_data!AI1064</f>
        <v>18.266274052725233</v>
      </c>
      <c r="W1063">
        <f>100*raw_data!AQ1064/raw_data!AI1064</f>
        <v>0</v>
      </c>
    </row>
    <row r="1064" spans="1:23" x14ac:dyDescent="0.35">
      <c r="A1064" s="27" t="str">
        <f>raw_data!A1065</f>
        <v>Brazil</v>
      </c>
      <c r="B1064" s="28">
        <f>raw_data!B1065</f>
        <v>2006</v>
      </c>
      <c r="C1064" s="33">
        <f>raw_data!C1065+raw_data!D1065</f>
        <v>3.221697556086256</v>
      </c>
      <c r="D1064" s="33">
        <f>SUM(raw_data!E1065:'raw_data'!J1065)</f>
        <v>41.530142936002981</v>
      </c>
      <c r="E1064" s="31">
        <f t="shared" si="64"/>
        <v>12.890764018970835</v>
      </c>
      <c r="F1064" s="21">
        <f>raw_data!K1065+raw_data!L1065</f>
        <v>0.17455370000000001</v>
      </c>
      <c r="G1064" s="21">
        <f>SUM(raw_data!M1065:'raw_data'!R1065)</f>
        <v>0.40302319999999997</v>
      </c>
      <c r="H1064" s="25">
        <f t="shared" si="65"/>
        <v>2.3088780128980364</v>
      </c>
      <c r="I1064" s="21">
        <f>raw_data!S1065+raw_data!T1065</f>
        <v>0.27833390000000002</v>
      </c>
      <c r="J1064" s="21">
        <f>SUM(raw_data!U1065:'raw_data'!Z1065)</f>
        <v>6.6551574000000002</v>
      </c>
      <c r="K1064" s="25">
        <f t="shared" si="66"/>
        <v>23.910696469240719</v>
      </c>
      <c r="L1064" s="21">
        <f>raw_data!AA1065+raw_data!AB1065</f>
        <v>3.7403322000000001</v>
      </c>
      <c r="M1064" s="21">
        <f>SUM(raw_data!AC1065:'raw_data'!AH1065)</f>
        <v>52.157822199999991</v>
      </c>
      <c r="N1064" s="25">
        <f t="shared" si="67"/>
        <v>13.944703146955767</v>
      </c>
      <c r="O1064">
        <f>raw_data!AI1065</f>
        <v>188820682</v>
      </c>
      <c r="P1064">
        <f>100*raw_data!AJ1065/raw_data!AI1065</f>
        <v>50.621212140309929</v>
      </c>
      <c r="Q1064">
        <f>100*raw_data!AK1065/raw_data!AI1065</f>
        <v>32.421081394039241</v>
      </c>
      <c r="R1064">
        <f>100*raw_data!AL1065/raw_data!AI1065</f>
        <v>0</v>
      </c>
      <c r="S1064">
        <f>100*raw_data!AM1065/raw_data!AI1065</f>
        <v>83.143000193167396</v>
      </c>
      <c r="T1064">
        <f>raw_data!AN1065</f>
        <v>1422677289759.23</v>
      </c>
      <c r="U1064">
        <f>raw_data!AO1065</f>
        <v>56</v>
      </c>
      <c r="V1064">
        <f>100*raw_data!AP1065/raw_data!AI1065</f>
        <v>11.651266040867283</v>
      </c>
      <c r="W1064">
        <f>100*raw_data!AQ1065/raw_data!AI1065</f>
        <v>6.7259581235915675</v>
      </c>
    </row>
    <row r="1065" spans="1:23" x14ac:dyDescent="0.35">
      <c r="A1065" s="27" t="str">
        <f>raw_data!A1066</f>
        <v>Canada</v>
      </c>
      <c r="B1065" s="28">
        <f>raw_data!B1066</f>
        <v>2006</v>
      </c>
      <c r="C1065" s="33">
        <f>raw_data!C1066+raw_data!D1066</f>
        <v>0.49454510405736596</v>
      </c>
      <c r="D1065" s="33">
        <f>SUM(raw_data!E1066:'raw_data'!J1066)</f>
        <v>11.112977453747588</v>
      </c>
      <c r="E1065" s="31">
        <f t="shared" si="64"/>
        <v>22.471110041478667</v>
      </c>
      <c r="F1065" s="21">
        <f>raw_data!K1066+raw_data!L1066</f>
        <v>0.35611350000000003</v>
      </c>
      <c r="G1065" s="21">
        <f>SUM(raw_data!M1066:'raw_data'!R1066)</f>
        <v>1.303024</v>
      </c>
      <c r="H1065" s="25">
        <f t="shared" si="65"/>
        <v>3.6590132078677158</v>
      </c>
      <c r="I1065" s="21">
        <f>raw_data!S1066+raw_data!T1066</f>
        <v>3.1406939</v>
      </c>
      <c r="J1065" s="21">
        <f>SUM(raw_data!U1066:'raw_data'!Z1066)</f>
        <v>3.2217255000000002</v>
      </c>
      <c r="K1065" s="25">
        <f t="shared" si="66"/>
        <v>1.0258005404474471</v>
      </c>
      <c r="L1065" s="21">
        <f>raw_data!AA1066+raw_data!AB1066</f>
        <v>4.3548</v>
      </c>
      <c r="M1065" s="21">
        <f>SUM(raw_data!AC1066:'raw_data'!AH1066)</f>
        <v>14.598361000000002</v>
      </c>
      <c r="N1065" s="25">
        <f t="shared" si="67"/>
        <v>3.3522460273720958</v>
      </c>
      <c r="O1065">
        <f>raw_data!AI1066</f>
        <v>32571174</v>
      </c>
      <c r="P1065">
        <f>100*raw_data!AJ1066/raw_data!AI1066</f>
        <v>50.434285850427131</v>
      </c>
      <c r="Q1065">
        <f>100*raw_data!AK1066/raw_data!AI1066</f>
        <v>79.403389021224712</v>
      </c>
      <c r="R1065">
        <f>100*raw_data!AL1066/raw_data!AI1066</f>
        <v>0</v>
      </c>
      <c r="S1065">
        <f>100*raw_data!AM1066/raw_data!AI1066</f>
        <v>80.213000612136369</v>
      </c>
      <c r="T1065">
        <f>raw_data!AN1066</f>
        <v>1356472617613.53</v>
      </c>
      <c r="U1065">
        <f>raw_data!AO1066</f>
        <v>34</v>
      </c>
      <c r="V1065">
        <f>100*raw_data!AP1066/raw_data!AI1066</f>
        <v>18.728216551236379</v>
      </c>
      <c r="W1065">
        <f>100*raw_data!AQ1066/raw_data!AI1066</f>
        <v>0</v>
      </c>
    </row>
    <row r="1066" spans="1:23" x14ac:dyDescent="0.35">
      <c r="A1066" s="27" t="str">
        <f>raw_data!A1067</f>
        <v>Central America and Caribbean</v>
      </c>
      <c r="B1066" s="28">
        <f>raw_data!B1067</f>
        <v>2006</v>
      </c>
      <c r="C1066" s="33">
        <f>raw_data!C1067+raw_data!D1067</f>
        <v>1.1963004197934271</v>
      </c>
      <c r="D1066" s="33">
        <f>SUM(raw_data!E1067:'raw_data'!J1067)</f>
        <v>9.8048956084133501</v>
      </c>
      <c r="E1066" s="31">
        <f t="shared" si="64"/>
        <v>8.1960145179138397</v>
      </c>
      <c r="F1066" s="21">
        <f>raw_data!K1067+raw_data!L1067</f>
        <v>0.50141610000000003</v>
      </c>
      <c r="G1066" s="21">
        <f>SUM(raw_data!M1067:'raw_data'!R1067)</f>
        <v>2.5675512</v>
      </c>
      <c r="H1066" s="25">
        <f t="shared" si="65"/>
        <v>5.1205998371412482</v>
      </c>
      <c r="I1066" s="21">
        <f>raw_data!S1067+raw_data!T1067</f>
        <v>0.1938793</v>
      </c>
      <c r="J1066" s="21">
        <f>SUM(raw_data!U1067:'raw_data'!Z1067)</f>
        <v>0.81313429999999998</v>
      </c>
      <c r="K1066" s="25">
        <f t="shared" si="66"/>
        <v>4.1940232918109359</v>
      </c>
      <c r="L1066" s="21">
        <f>raw_data!AA1067+raw_data!AB1067</f>
        <v>1.1179961999999999</v>
      </c>
      <c r="M1066" s="21">
        <f>SUM(raw_data!AC1067:'raw_data'!AH1067)</f>
        <v>8.5398928000000005</v>
      </c>
      <c r="N1066" s="25">
        <f t="shared" si="67"/>
        <v>7.6385705067691658</v>
      </c>
      <c r="O1066">
        <f>raw_data!AI1067</f>
        <v>75993946</v>
      </c>
      <c r="P1066">
        <f>100*raw_data!AJ1067/raw_data!AI1067</f>
        <v>50.216376446618526</v>
      </c>
      <c r="Q1066">
        <f>100*raw_data!AK1067/raw_data!AI1067</f>
        <v>1.783338109590993</v>
      </c>
      <c r="R1066">
        <f>100*raw_data!AL1067/raw_data!AI1067</f>
        <v>9.7041967000897671</v>
      </c>
      <c r="S1066">
        <f>100*raw_data!AM1067/raw_data!AI1067</f>
        <v>58.140103686680519</v>
      </c>
      <c r="T1066">
        <f>raw_data!AN1067</f>
        <v>360899468757.073</v>
      </c>
      <c r="U1066">
        <f>raw_data!AO1067</f>
        <v>53</v>
      </c>
      <c r="V1066">
        <f>100*raw_data!AP1067/raw_data!AI1067</f>
        <v>0</v>
      </c>
      <c r="W1066">
        <f>100*raw_data!AQ1067/raw_data!AI1067</f>
        <v>0</v>
      </c>
    </row>
    <row r="1067" spans="1:23" x14ac:dyDescent="0.35">
      <c r="A1067" s="27" t="str">
        <f>raw_data!A1068</f>
        <v>Central Asia</v>
      </c>
      <c r="B1067" s="28">
        <f>raw_data!B1068</f>
        <v>2006</v>
      </c>
      <c r="C1067" s="33">
        <f>raw_data!C1068+raw_data!D1068</f>
        <v>0.1537927496862215</v>
      </c>
      <c r="D1067" s="33">
        <f>SUM(raw_data!E1068:'raw_data'!J1068)</f>
        <v>15.583741419274384</v>
      </c>
      <c r="E1067" s="31">
        <f t="shared" si="64"/>
        <v>101.3294934323588</v>
      </c>
      <c r="F1067" s="21">
        <f>raw_data!K1068+raw_data!L1068</f>
        <v>5.0064700000000004E-2</v>
      </c>
      <c r="G1067" s="21">
        <f>SUM(raw_data!M1068:'raw_data'!R1068)</f>
        <v>1.0200932999999999</v>
      </c>
      <c r="H1067" s="25">
        <f t="shared" si="65"/>
        <v>20.375500102866887</v>
      </c>
      <c r="I1067" s="21">
        <f>raw_data!S1068+raw_data!T1068</f>
        <v>0.1256342</v>
      </c>
      <c r="J1067" s="21">
        <f>SUM(raw_data!U1068:'raw_data'!Z1068)</f>
        <v>0.22357279999999999</v>
      </c>
      <c r="K1067" s="25">
        <f t="shared" si="66"/>
        <v>1.7795536565680363</v>
      </c>
      <c r="L1067" s="21">
        <f>raw_data!AA1068+raw_data!AB1068</f>
        <v>0.37376940000000003</v>
      </c>
      <c r="M1067" s="21">
        <f>SUM(raw_data!AC1068:'raw_data'!AH1068)</f>
        <v>19.754766</v>
      </c>
      <c r="N1067" s="25">
        <f t="shared" si="67"/>
        <v>52.852817806915169</v>
      </c>
      <c r="O1067">
        <f>raw_data!AI1068</f>
        <v>76998806</v>
      </c>
      <c r="P1067">
        <f>100*raw_data!AJ1068/raw_data!AI1068</f>
        <v>51.146377516555255</v>
      </c>
      <c r="Q1067">
        <f>100*raw_data!AK1068/raw_data!AI1068</f>
        <v>0</v>
      </c>
      <c r="R1067">
        <f>100*raw_data!AL1068/raw_data!AI1068</f>
        <v>20.552540775762161</v>
      </c>
      <c r="S1067">
        <f>100*raw_data!AM1068/raw_data!AI1068</f>
        <v>49.123756542406646</v>
      </c>
      <c r="T1067">
        <f>raw_data!AN1068</f>
        <v>240808086714.94101</v>
      </c>
      <c r="U1067">
        <f>raw_data!AO1068</f>
        <v>32</v>
      </c>
      <c r="V1067">
        <f>100*raw_data!AP1068/raw_data!AI1068</f>
        <v>8.7014336300227821</v>
      </c>
      <c r="W1067">
        <f>100*raw_data!AQ1068/raw_data!AI1068</f>
        <v>14.156063666753482</v>
      </c>
    </row>
    <row r="1068" spans="1:23" x14ac:dyDescent="0.35">
      <c r="A1068" s="27" t="str">
        <f>raw_data!A1069</f>
        <v>China</v>
      </c>
      <c r="B1068" s="28">
        <f>raw_data!B1069</f>
        <v>2006</v>
      </c>
      <c r="C1068" s="33">
        <f>raw_data!C1069+raw_data!D1069</f>
        <v>8.5641667311375009</v>
      </c>
      <c r="D1068" s="33">
        <f>SUM(raw_data!E1069:'raw_data'!J1069)</f>
        <v>181.55077788102744</v>
      </c>
      <c r="E1068" s="31">
        <f t="shared" si="64"/>
        <v>21.198884092359759</v>
      </c>
      <c r="F1068" s="21">
        <f>raw_data!K1069+raw_data!L1069</f>
        <v>0.62416190000000005</v>
      </c>
      <c r="G1068" s="21">
        <f>SUM(raw_data!M1069:'raw_data'!R1069)</f>
        <v>3.9510904999999994</v>
      </c>
      <c r="H1068" s="25">
        <f t="shared" si="65"/>
        <v>6.3302333897663399</v>
      </c>
      <c r="I1068" s="21">
        <f>raw_data!S1069+raw_data!T1069</f>
        <v>2.148129</v>
      </c>
      <c r="J1068" s="21">
        <f>SUM(raw_data!U1069:'raw_data'!Z1069)</f>
        <v>9.6235126999999991</v>
      </c>
      <c r="K1068" s="25">
        <f t="shared" si="66"/>
        <v>4.4799510178392445</v>
      </c>
      <c r="L1068" s="21">
        <f>raw_data!AA1069+raw_data!AB1069</f>
        <v>20.448710200000001</v>
      </c>
      <c r="M1068" s="21">
        <f>SUM(raw_data!AC1069:'raw_data'!AH1069)</f>
        <v>191.56970699999999</v>
      </c>
      <c r="N1068" s="25">
        <f t="shared" si="67"/>
        <v>9.3683027010671793</v>
      </c>
      <c r="O1068">
        <f>raw_data!AI1069</f>
        <v>1318378963</v>
      </c>
      <c r="P1068">
        <f>100*raw_data!AJ1069/raw_data!AI1069</f>
        <v>48.850800875529444</v>
      </c>
      <c r="Q1068">
        <f>100*raw_data!AK1069/raw_data!AI1069</f>
        <v>0.26318995504178111</v>
      </c>
      <c r="R1068">
        <f>100*raw_data!AL1069/raw_data!AI1069</f>
        <v>91.086092823221122</v>
      </c>
      <c r="S1068">
        <f>100*raw_data!AM1069/raw_data!AI1069</f>
        <v>44.181319131075973</v>
      </c>
      <c r="T1068">
        <f>raw_data!AN1069</f>
        <v>5245714380143.4102</v>
      </c>
      <c r="U1068">
        <f>raw_data!AO1069</f>
        <v>0</v>
      </c>
      <c r="V1068">
        <f>100*raw_data!AP1069/raw_data!AI1069</f>
        <v>2.6092649356086546</v>
      </c>
      <c r="W1068">
        <f>100*raw_data!AQ1069/raw_data!AI1069</f>
        <v>0</v>
      </c>
    </row>
    <row r="1069" spans="1:23" x14ac:dyDescent="0.35">
      <c r="A1069" s="27" t="str">
        <f>raw_data!A1070</f>
        <v>EU-12</v>
      </c>
      <c r="B1069" s="28">
        <f>raw_data!B1070</f>
        <v>2006</v>
      </c>
      <c r="C1069" s="33">
        <f>raw_data!C1070+raw_data!D1070</f>
        <v>0.49085317111487203</v>
      </c>
      <c r="D1069" s="33">
        <f>SUM(raw_data!E1070:'raw_data'!J1070)</f>
        <v>30.505993333743344</v>
      </c>
      <c r="E1069" s="31">
        <f t="shared" si="64"/>
        <v>62.148917698657733</v>
      </c>
      <c r="F1069" s="21">
        <f>raw_data!K1070+raw_data!L1070</f>
        <v>0.37712459999999998</v>
      </c>
      <c r="G1069" s="21">
        <f>SUM(raw_data!M1070:'raw_data'!R1070)</f>
        <v>4.8813348000000003</v>
      </c>
      <c r="H1069" s="25">
        <f t="shared" si="65"/>
        <v>12.94355976777967</v>
      </c>
      <c r="I1069" s="21">
        <f>raw_data!S1070+raw_data!T1070</f>
        <v>0.1169149</v>
      </c>
      <c r="J1069" s="21">
        <f>SUM(raw_data!U1070:'raw_data'!Z1070)</f>
        <v>8.5956222000000011</v>
      </c>
      <c r="K1069" s="25">
        <f t="shared" si="66"/>
        <v>73.520331454758988</v>
      </c>
      <c r="L1069" s="21">
        <f>raw_data!AA1070+raw_data!AB1070</f>
        <v>0.62345910000000004</v>
      </c>
      <c r="M1069" s="21">
        <f>SUM(raw_data!AC1070:'raw_data'!AH1070)</f>
        <v>39.549186499999998</v>
      </c>
      <c r="N1069" s="25">
        <f t="shared" si="67"/>
        <v>63.435093817701905</v>
      </c>
      <c r="O1069">
        <f>raw_data!AI1070</f>
        <v>102922068</v>
      </c>
      <c r="P1069">
        <f>100*raw_data!AJ1070/raw_data!AI1070</f>
        <v>51.724817655237942</v>
      </c>
      <c r="Q1069">
        <f>100*raw_data!AK1070/raw_data!AI1070</f>
        <v>5.0487257990191177</v>
      </c>
      <c r="R1069">
        <f>100*raw_data!AL1070/raw_data!AI1070</f>
        <v>20.299775748773335</v>
      </c>
      <c r="S1069">
        <f>100*raw_data!AM1070/raw_data!AI1070</f>
        <v>62.260202544705962</v>
      </c>
      <c r="T1069">
        <f>raw_data!AN1070</f>
        <v>1034206420371.55</v>
      </c>
      <c r="U1069">
        <f>raw_data!AO1070</f>
        <v>33</v>
      </c>
      <c r="V1069">
        <f>100*raw_data!AP1070/raw_data!AI1070</f>
        <v>15.934386394179333</v>
      </c>
      <c r="W1069">
        <f>100*raw_data!AQ1070/raw_data!AI1070</f>
        <v>0</v>
      </c>
    </row>
    <row r="1070" spans="1:23" x14ac:dyDescent="0.35">
      <c r="A1070" s="27" t="str">
        <f>raw_data!A1071</f>
        <v>EU-15</v>
      </c>
      <c r="B1070" s="28">
        <f>raw_data!B1071</f>
        <v>2006</v>
      </c>
      <c r="C1070" s="33">
        <f>raw_data!C1071+raw_data!D1071</f>
        <v>3.93298048064494</v>
      </c>
      <c r="D1070" s="33">
        <f>SUM(raw_data!E1071:'raw_data'!J1071)</f>
        <v>147.61295620989171</v>
      </c>
      <c r="E1070" s="31">
        <f t="shared" si="64"/>
        <v>37.532084620385852</v>
      </c>
      <c r="F1070" s="21">
        <f>raw_data!K1071+raw_data!L1071</f>
        <v>5.1336813000000001</v>
      </c>
      <c r="G1070" s="21">
        <f>SUM(raw_data!M1071:'raw_data'!R1071)</f>
        <v>54.632601100000002</v>
      </c>
      <c r="H1070" s="25">
        <f t="shared" si="65"/>
        <v>10.641993124894606</v>
      </c>
      <c r="I1070" s="21">
        <f>raw_data!S1071+raw_data!T1071</f>
        <v>2.0480714</v>
      </c>
      <c r="J1070" s="21">
        <f>SUM(raw_data!U1071:'raw_data'!Z1071)</f>
        <v>71.984412300000002</v>
      </c>
      <c r="K1070" s="25">
        <f t="shared" si="66"/>
        <v>35.147413464198564</v>
      </c>
      <c r="L1070" s="21">
        <f>raw_data!AA1071+raw_data!AB1071</f>
        <v>4.2233925000000001</v>
      </c>
      <c r="M1070" s="21">
        <f>SUM(raw_data!AC1071:'raw_data'!AH1071)</f>
        <v>174.3533544</v>
      </c>
      <c r="N1070" s="25">
        <f t="shared" si="67"/>
        <v>41.282773126106562</v>
      </c>
      <c r="O1070">
        <f>raw_data!AI1071</f>
        <v>391186982</v>
      </c>
      <c r="P1070">
        <f>100*raw_data!AJ1071/raw_data!AI1071</f>
        <v>51.162682862488509</v>
      </c>
      <c r="Q1070">
        <f>100*raw_data!AK1071/raw_data!AI1071</f>
        <v>8.5458204230323798</v>
      </c>
      <c r="R1070">
        <f>100*raw_data!AL1071/raw_data!AI1071</f>
        <v>14.503022751406386</v>
      </c>
      <c r="S1070">
        <f>100*raw_data!AM1071/raw_data!AI1071</f>
        <v>76.147862456220494</v>
      </c>
      <c r="T1070">
        <f>raw_data!AN1071</f>
        <v>14292342349769.9</v>
      </c>
      <c r="U1070">
        <f>raw_data!AO1071</f>
        <v>32</v>
      </c>
      <c r="V1070">
        <f>100*raw_data!AP1071/raw_data!AI1071</f>
        <v>0</v>
      </c>
      <c r="W1070">
        <f>100*raw_data!AQ1071/raw_data!AI1071</f>
        <v>0</v>
      </c>
    </row>
    <row r="1071" spans="1:23" x14ac:dyDescent="0.35">
      <c r="A1071" s="27" t="str">
        <f>raw_data!A1072</f>
        <v>Europe_Eastern</v>
      </c>
      <c r="B1071" s="28">
        <f>raw_data!B1072</f>
        <v>2006</v>
      </c>
      <c r="C1071" s="33">
        <f>raw_data!C1072+raw_data!D1072</f>
        <v>0.25220818466842798</v>
      </c>
      <c r="D1071" s="33">
        <f>SUM(raw_data!E1072:'raw_data'!J1072)</f>
        <v>15.397870992144997</v>
      </c>
      <c r="E1071" s="31">
        <f t="shared" si="64"/>
        <v>61.052225614280545</v>
      </c>
      <c r="F1071" s="21">
        <f>raw_data!K1072+raw_data!L1072</f>
        <v>8.9981499999999992E-2</v>
      </c>
      <c r="G1071" s="21">
        <f>SUM(raw_data!M1072:'raw_data'!R1072)</f>
        <v>0.65731589999999995</v>
      </c>
      <c r="H1071" s="25">
        <f t="shared" si="65"/>
        <v>7.3050115857148414</v>
      </c>
      <c r="I1071" s="21">
        <f>raw_data!S1072+raw_data!T1072</f>
        <v>0.21010770000000001</v>
      </c>
      <c r="J1071" s="21">
        <f>SUM(raw_data!U1072:'raw_data'!Z1072)</f>
        <v>4.6900441000000006</v>
      </c>
      <c r="K1071" s="25">
        <f t="shared" si="66"/>
        <v>22.322095287321694</v>
      </c>
      <c r="L1071" s="21">
        <f>raw_data!AA1072+raw_data!AB1072</f>
        <v>1.1034784</v>
      </c>
      <c r="M1071" s="21">
        <f>SUM(raw_data!AC1072:'raw_data'!AH1072)</f>
        <v>23.616980600000002</v>
      </c>
      <c r="N1071" s="25">
        <f t="shared" si="67"/>
        <v>21.402304385840267</v>
      </c>
      <c r="O1071">
        <f>raw_data!AI1072</f>
        <v>59273677</v>
      </c>
      <c r="P1071">
        <f>100*raw_data!AJ1072/raw_data!AI1072</f>
        <v>53.761301159028818</v>
      </c>
      <c r="Q1071">
        <f>100*raw_data!AK1072/raw_data!AI1072</f>
        <v>0</v>
      </c>
      <c r="R1071">
        <f>100*raw_data!AL1072/raw_data!AI1072</f>
        <v>71.030746076373831</v>
      </c>
      <c r="S1071">
        <f>100*raw_data!AM1072/raw_data!AI1072</f>
        <v>67.528376888108355</v>
      </c>
      <c r="T1071">
        <f>raw_data!AN1072</f>
        <v>155710851914.49799</v>
      </c>
      <c r="U1071">
        <f>raw_data!AO1072</f>
        <v>30</v>
      </c>
      <c r="V1071">
        <f>100*raw_data!AP1072/raw_data!AI1072</f>
        <v>16.702186368495411</v>
      </c>
      <c r="W1071">
        <f>100*raw_data!AQ1072/raw_data!AI1072</f>
        <v>0</v>
      </c>
    </row>
    <row r="1072" spans="1:23" x14ac:dyDescent="0.35">
      <c r="A1072" s="27" t="str">
        <f>raw_data!A1073</f>
        <v>Europe_Non_EU</v>
      </c>
      <c r="B1072" s="28">
        <f>raw_data!B1073</f>
        <v>2006</v>
      </c>
      <c r="C1072" s="33">
        <f>raw_data!C1073+raw_data!D1073</f>
        <v>1.5860547433369239</v>
      </c>
      <c r="D1072" s="33">
        <f>SUM(raw_data!E1073:'raw_data'!J1073)</f>
        <v>18.538231520764448</v>
      </c>
      <c r="E1072" s="31">
        <f t="shared" si="64"/>
        <v>11.688267128637433</v>
      </c>
      <c r="F1072" s="21">
        <f>raw_data!K1073+raw_data!L1073</f>
        <v>0.2626444</v>
      </c>
      <c r="G1072" s="21">
        <f>SUM(raw_data!M1073:'raw_data'!R1073)</f>
        <v>0.89929330000000007</v>
      </c>
      <c r="H1072" s="25">
        <f t="shared" si="65"/>
        <v>3.4239957143575119</v>
      </c>
      <c r="I1072" s="21">
        <f>raw_data!S1073+raw_data!T1073</f>
        <v>0.70669769999999998</v>
      </c>
      <c r="J1072" s="21">
        <f>SUM(raw_data!U1073:'raw_data'!Z1073)</f>
        <v>0.48735489999999998</v>
      </c>
      <c r="K1072" s="25">
        <f t="shared" si="66"/>
        <v>0.68962287552372115</v>
      </c>
      <c r="L1072" s="21">
        <f>raw_data!AA1073+raw_data!AB1073</f>
        <v>2.6484725999999998</v>
      </c>
      <c r="M1072" s="21">
        <f>SUM(raw_data!AC1073:'raw_data'!AH1073)</f>
        <v>20.841526699999996</v>
      </c>
      <c r="N1072" s="25">
        <f t="shared" si="67"/>
        <v>7.8692627214644384</v>
      </c>
      <c r="O1072">
        <f>raw_data!AI1073</f>
        <v>91029947</v>
      </c>
      <c r="P1072">
        <f>100*raw_data!AJ1073/raw_data!AI1073</f>
        <v>50.121245264484223</v>
      </c>
      <c r="Q1072">
        <f>100*raw_data!AK1073/raw_data!AI1073</f>
        <v>17.73925233637673</v>
      </c>
      <c r="R1072">
        <f>100*raw_data!AL1073/raw_data!AI1073</f>
        <v>69.632276068445918</v>
      </c>
      <c r="S1072">
        <f>100*raw_data!AM1073/raw_data!AI1073</f>
        <v>64.578611695775237</v>
      </c>
      <c r="T1072">
        <f>raw_data!AN1073</f>
        <v>682021883254.12598</v>
      </c>
      <c r="U1072">
        <f>raw_data!AO1073</f>
        <v>0</v>
      </c>
      <c r="V1072">
        <f>100*raw_data!AP1073/raw_data!AI1073</f>
        <v>15.928823950649999</v>
      </c>
      <c r="W1072">
        <f>100*raw_data!AQ1073/raw_data!AI1073</f>
        <v>0</v>
      </c>
    </row>
    <row r="1073" spans="1:23" x14ac:dyDescent="0.35">
      <c r="A1073" s="27" t="str">
        <f>raw_data!A1074</f>
        <v>European Free Trade Association</v>
      </c>
      <c r="B1073" s="28">
        <f>raw_data!B1074</f>
        <v>2006</v>
      </c>
      <c r="C1073" s="33">
        <f>raw_data!C1074+raw_data!D1074</f>
        <v>0.12685603025210079</v>
      </c>
      <c r="D1073" s="33">
        <f>SUM(raw_data!E1074:'raw_data'!J1074)</f>
        <v>5.1911930274680609</v>
      </c>
      <c r="E1073" s="31">
        <f t="shared" si="64"/>
        <v>40.92192556515927</v>
      </c>
      <c r="F1073" s="21">
        <f>raw_data!K1074+raw_data!L1074</f>
        <v>0.19937359999999998</v>
      </c>
      <c r="G1073" s="21">
        <f>SUM(raw_data!M1074:'raw_data'!R1074)</f>
        <v>0.58436959999999993</v>
      </c>
      <c r="H1073" s="25">
        <f t="shared" si="65"/>
        <v>2.9310279796322081</v>
      </c>
      <c r="I1073" s="21">
        <f>raw_data!S1074+raw_data!T1074</f>
        <v>2.7282000000000001E-3</v>
      </c>
      <c r="J1073" s="21">
        <f>SUM(raw_data!U1074:'raw_data'!Z1074)</f>
        <v>4.8332027999999996</v>
      </c>
      <c r="K1073" s="25">
        <f t="shared" si="66"/>
        <v>1771.572025511326</v>
      </c>
      <c r="L1073" s="21">
        <f>raw_data!AA1074+raw_data!AB1074</f>
        <v>2.6513800000000001E-2</v>
      </c>
      <c r="M1073" s="21">
        <f>SUM(raw_data!AC1074:'raw_data'!AH1074)</f>
        <v>11.500962400000001</v>
      </c>
      <c r="N1073" s="25">
        <f t="shared" si="67"/>
        <v>433.77269195664144</v>
      </c>
      <c r="O1073">
        <f>raw_data!AI1074</f>
        <v>12483282</v>
      </c>
      <c r="P1073">
        <f>100*raw_data!AJ1074/raw_data!AI1074</f>
        <v>50.712945521858757</v>
      </c>
      <c r="Q1073">
        <f>100*raw_data!AK1074/raw_data!AI1074</f>
        <v>27.347655848838471</v>
      </c>
      <c r="R1073">
        <f>100*raw_data!AL1074/raw_data!AI1074</f>
        <v>47.419660951342763</v>
      </c>
      <c r="S1073">
        <f>100*raw_data!AM1074/raw_data!AI1074</f>
        <v>75.477843086457554</v>
      </c>
      <c r="T1073">
        <f>raw_data!AN1074</f>
        <v>954138713186.37903</v>
      </c>
      <c r="U1073">
        <f>raw_data!AO1074</f>
        <v>31</v>
      </c>
      <c r="V1073">
        <f>100*raw_data!AP1074/raw_data!AI1074</f>
        <v>0</v>
      </c>
      <c r="W1073">
        <f>100*raw_data!AQ1074/raw_data!AI1074</f>
        <v>0</v>
      </c>
    </row>
    <row r="1074" spans="1:23" x14ac:dyDescent="0.35">
      <c r="A1074" s="27" t="str">
        <f>raw_data!A1075</f>
        <v>India</v>
      </c>
      <c r="B1074" s="28">
        <f>raw_data!B1075</f>
        <v>2006</v>
      </c>
      <c r="C1074" s="33">
        <f>raw_data!C1075+raw_data!D1075</f>
        <v>16.84354841922649</v>
      </c>
      <c r="D1074" s="33">
        <f>SUM(raw_data!E1075:'raw_data'!J1075)</f>
        <v>93.916376481976656</v>
      </c>
      <c r="E1074" s="31">
        <f t="shared" si="64"/>
        <v>5.5758070772530006</v>
      </c>
      <c r="F1074" s="21">
        <f>raw_data!K1075+raw_data!L1075</f>
        <v>2.8986482000000002</v>
      </c>
      <c r="G1074" s="21">
        <f>SUM(raw_data!M1075:'raw_data'!R1075)</f>
        <v>1.6712999999999999E-2</v>
      </c>
      <c r="H1074" s="25">
        <f t="shared" si="65"/>
        <v>5.7657911022110228E-3</v>
      </c>
      <c r="I1074" s="21">
        <f>raw_data!S1075+raw_data!T1075</f>
        <v>1.2177031</v>
      </c>
      <c r="J1074" s="21">
        <f>SUM(raw_data!U1075:'raw_data'!Z1075)</f>
        <v>1.9710563999999997</v>
      </c>
      <c r="K1074" s="25">
        <f t="shared" si="66"/>
        <v>1.6186674732124766</v>
      </c>
      <c r="L1074" s="21">
        <f>raw_data!AA1075+raw_data!AB1075</f>
        <v>22.080840000000002</v>
      </c>
      <c r="M1074" s="21">
        <f>SUM(raw_data!AC1075:'raw_data'!AH1075)</f>
        <v>117.46156639999998</v>
      </c>
      <c r="N1074" s="25">
        <f t="shared" si="67"/>
        <v>5.3196149421851695</v>
      </c>
      <c r="O1074">
        <f>raw_data!AI1075</f>
        <v>1172373788</v>
      </c>
      <c r="P1074">
        <f>100*raw_data!AJ1075/raw_data!AI1075</f>
        <v>48.257850933801329</v>
      </c>
      <c r="Q1074">
        <f>100*raw_data!AK1075/raw_data!AI1075</f>
        <v>0</v>
      </c>
      <c r="R1074">
        <f>100*raw_data!AL1075/raw_data!AI1075</f>
        <v>0</v>
      </c>
      <c r="S1074">
        <f>100*raw_data!AM1075/raw_data!AI1075</f>
        <v>29.568999968122796</v>
      </c>
      <c r="T1074">
        <f>raw_data!AN1075</f>
        <v>1182534905529.4399</v>
      </c>
      <c r="U1074">
        <f>raw_data!AO1075</f>
        <v>0</v>
      </c>
      <c r="V1074">
        <f>100*raw_data!AP1075/raw_data!AI1075</f>
        <v>1.4074009645121817</v>
      </c>
      <c r="W1074">
        <f>100*raw_data!AQ1075/raw_data!AI1075</f>
        <v>21.290138226802458</v>
      </c>
    </row>
    <row r="1075" spans="1:23" x14ac:dyDescent="0.35">
      <c r="A1075" s="27" t="str">
        <f>raw_data!A1076</f>
        <v>Indonesia</v>
      </c>
      <c r="B1075" s="28">
        <f>raw_data!B1076</f>
        <v>2006</v>
      </c>
      <c r="C1075" s="33">
        <f>raw_data!C1076+raw_data!D1076</f>
        <v>1.8673293606397481</v>
      </c>
      <c r="D1075" s="33">
        <f>SUM(raw_data!E1076:'raw_data'!J1076)</f>
        <v>11.440735568590785</v>
      </c>
      <c r="E1075" s="31">
        <f t="shared" si="64"/>
        <v>6.1267903829623194</v>
      </c>
      <c r="F1075" s="21">
        <f>raw_data!K1076+raw_data!L1076</f>
        <v>0.28844550000000002</v>
      </c>
      <c r="G1075" s="21">
        <f>SUM(raw_data!M1076:'raw_data'!R1076)</f>
        <v>2.2733352</v>
      </c>
      <c r="H1075" s="25">
        <f t="shared" si="65"/>
        <v>7.8813335621460547</v>
      </c>
      <c r="I1075" s="21">
        <f>raw_data!S1076+raw_data!T1076</f>
        <v>0.30095759999999999</v>
      </c>
      <c r="J1075" s="21">
        <f>SUM(raw_data!U1076:'raw_data'!Z1076)</f>
        <v>1.3762803000000001</v>
      </c>
      <c r="K1075" s="25">
        <f t="shared" si="66"/>
        <v>4.5730039713235362</v>
      </c>
      <c r="L1075" s="21">
        <f>raw_data!AA1076+raw_data!AB1076</f>
        <v>2.138452</v>
      </c>
      <c r="M1075" s="21">
        <f>SUM(raw_data!AC1076:'raw_data'!AH1076)</f>
        <v>11.9445368</v>
      </c>
      <c r="N1075" s="25">
        <f t="shared" si="67"/>
        <v>5.5855996767755363</v>
      </c>
      <c r="O1075">
        <f>raw_data!AI1076</f>
        <v>231797427</v>
      </c>
      <c r="P1075">
        <f>100*raw_data!AJ1076/raw_data!AI1076</f>
        <v>49.660644421216979</v>
      </c>
      <c r="Q1075">
        <f>100*raw_data!AK1076/raw_data!AI1076</f>
        <v>26.408309959368101</v>
      </c>
      <c r="R1075">
        <f>100*raw_data!AL1076/raw_data!AI1076</f>
        <v>92.560898012038763</v>
      </c>
      <c r="S1075">
        <f>100*raw_data!AM1076/raw_data!AI1076</f>
        <v>46.737999813949614</v>
      </c>
      <c r="T1075">
        <f>raw_data!AN1076</f>
        <v>525006275321.81897</v>
      </c>
      <c r="U1075">
        <f>raw_data!AO1076</f>
        <v>34</v>
      </c>
      <c r="V1075">
        <f>100*raw_data!AP1076/raw_data!AI1076</f>
        <v>2.4159025716881661</v>
      </c>
      <c r="W1075">
        <f>100*raw_data!AQ1076/raw_data!AI1076</f>
        <v>18.593821578528566</v>
      </c>
    </row>
    <row r="1076" spans="1:23" x14ac:dyDescent="0.35">
      <c r="A1076" s="27" t="str">
        <f>raw_data!A1077</f>
        <v>Japan</v>
      </c>
      <c r="B1076" s="28">
        <f>raw_data!B1077</f>
        <v>2006</v>
      </c>
      <c r="C1076" s="33">
        <f>raw_data!C1077+raw_data!D1077</f>
        <v>0.60358132390165198</v>
      </c>
      <c r="D1076" s="33">
        <f>SUM(raw_data!E1077:'raw_data'!J1077)</f>
        <v>25.939638562506211</v>
      </c>
      <c r="E1076" s="31">
        <f t="shared" si="64"/>
        <v>42.976211382466225</v>
      </c>
      <c r="F1076" s="21">
        <f>raw_data!K1077+raw_data!L1077</f>
        <v>0.4745374</v>
      </c>
      <c r="G1076" s="21">
        <f>SUM(raw_data!M1077:'raw_data'!R1077)</f>
        <v>4.9836527999999998</v>
      </c>
      <c r="H1076" s="25">
        <f t="shared" si="65"/>
        <v>10.50212859934749</v>
      </c>
      <c r="I1076" s="21">
        <f>raw_data!S1077+raw_data!T1077</f>
        <v>5.3336E-3</v>
      </c>
      <c r="J1076" s="21">
        <f>SUM(raw_data!U1077:'raw_data'!Z1077)</f>
        <v>0.66887819999999987</v>
      </c>
      <c r="K1076" s="25">
        <f t="shared" si="66"/>
        <v>125.40839208039596</v>
      </c>
      <c r="L1076" s="21">
        <f>raw_data!AA1077+raw_data!AB1077</f>
        <v>0.1431472</v>
      </c>
      <c r="M1076" s="21">
        <f>SUM(raw_data!AC1077:'raw_data'!AH1077)</f>
        <v>19.918170799999999</v>
      </c>
      <c r="N1076" s="25">
        <f t="shared" si="67"/>
        <v>139.14467624934332</v>
      </c>
      <c r="O1076">
        <f>raw_data!AI1077</f>
        <v>127854000</v>
      </c>
      <c r="P1076">
        <f>100*raw_data!AJ1077/raw_data!AI1077</f>
        <v>51.192554789056267</v>
      </c>
      <c r="Q1076">
        <f>100*raw_data!AK1077/raw_data!AI1077</f>
        <v>0</v>
      </c>
      <c r="R1076">
        <f>100*raw_data!AL1077/raw_data!AI1077</f>
        <v>0</v>
      </c>
      <c r="S1076">
        <f>100*raw_data!AM1077/raw_data!AI1077</f>
        <v>87.118000218999796</v>
      </c>
      <c r="T1076">
        <f>raw_data!AN1077</f>
        <v>4287138774363.71</v>
      </c>
      <c r="U1076">
        <f>raw_data!AO1077</f>
        <v>0</v>
      </c>
      <c r="V1076">
        <f>100*raw_data!AP1077/raw_data!AI1077</f>
        <v>2.2682121795172621</v>
      </c>
      <c r="W1076">
        <f>100*raw_data!AQ1077/raw_data!AI1077</f>
        <v>0</v>
      </c>
    </row>
    <row r="1077" spans="1:23" x14ac:dyDescent="0.35">
      <c r="A1077" s="27" t="str">
        <f>raw_data!A1078</f>
        <v>Mexico</v>
      </c>
      <c r="B1077" s="28">
        <f>raw_data!B1078</f>
        <v>2006</v>
      </c>
      <c r="C1077" s="33">
        <f>raw_data!C1078+raw_data!D1078</f>
        <v>1.7586223184767151</v>
      </c>
      <c r="D1077" s="33">
        <f>SUM(raw_data!E1078:'raw_data'!J1078)</f>
        <v>22.972857423927884</v>
      </c>
      <c r="E1077" s="31">
        <f t="shared" si="64"/>
        <v>13.062985259863261</v>
      </c>
      <c r="F1077" s="21">
        <f>raw_data!K1078+raw_data!L1078</f>
        <v>0.39914269999999996</v>
      </c>
      <c r="G1077" s="21">
        <f>SUM(raw_data!M1078:'raw_data'!R1078)</f>
        <v>4.5108099000000008</v>
      </c>
      <c r="H1077" s="25">
        <f t="shared" si="65"/>
        <v>11.301246145801993</v>
      </c>
      <c r="I1077" s="21">
        <f>raw_data!S1078+raw_data!T1078</f>
        <v>0.19797880000000001</v>
      </c>
      <c r="J1077" s="21">
        <f>SUM(raw_data!U1078:'raw_data'!Z1078)</f>
        <v>0.66440690000000002</v>
      </c>
      <c r="K1077" s="25">
        <f t="shared" si="66"/>
        <v>3.3559497279506694</v>
      </c>
      <c r="L1077" s="21">
        <f>raw_data!AA1078+raw_data!AB1078</f>
        <v>1.6330164</v>
      </c>
      <c r="M1077" s="21">
        <f>SUM(raw_data!AC1078:'raw_data'!AH1078)</f>
        <v>20.104675999999998</v>
      </c>
      <c r="N1077" s="25">
        <f t="shared" si="67"/>
        <v>12.311374215225271</v>
      </c>
      <c r="O1077">
        <f>raw_data!AI1078</f>
        <v>106886790</v>
      </c>
      <c r="P1077">
        <f>100*raw_data!AJ1078/raw_data!AI1078</f>
        <v>51.041940730000405</v>
      </c>
      <c r="Q1077">
        <f>100*raw_data!AK1078/raw_data!AI1078</f>
        <v>30.260749714721531</v>
      </c>
      <c r="R1077">
        <f>100*raw_data!AL1078/raw_data!AI1078</f>
        <v>100.88819862585451</v>
      </c>
      <c r="S1077">
        <f>100*raw_data!AM1078/raw_data!AI1078</f>
        <v>76.615999975300966</v>
      </c>
      <c r="T1077">
        <f>raw_data!AN1078</f>
        <v>983403566983.17297</v>
      </c>
      <c r="U1077">
        <f>raw_data!AO1078</f>
        <v>49</v>
      </c>
      <c r="V1077">
        <f>100*raw_data!AP1078/raw_data!AI1078</f>
        <v>14.969108904851572</v>
      </c>
      <c r="W1077">
        <f>100*raw_data!AQ1078/raw_data!AI1078</f>
        <v>4.3971757408001491</v>
      </c>
    </row>
    <row r="1078" spans="1:23" x14ac:dyDescent="0.35">
      <c r="A1078" s="27" t="str">
        <f>raw_data!A1079</f>
        <v>Middle East</v>
      </c>
      <c r="B1078" s="28">
        <f>raw_data!B1079</f>
        <v>2006</v>
      </c>
      <c r="C1078" s="33">
        <f>raw_data!C1079+raw_data!D1079</f>
        <v>2.44127402438157</v>
      </c>
      <c r="D1078" s="33">
        <f>SUM(raw_data!E1079:'raw_data'!J1079)</f>
        <v>24.095356956356007</v>
      </c>
      <c r="E1078" s="31">
        <f t="shared" si="64"/>
        <v>9.8699927643148975</v>
      </c>
      <c r="F1078" s="21">
        <f>raw_data!K1079+raw_data!L1079</f>
        <v>1.2233661</v>
      </c>
      <c r="G1078" s="21">
        <f>SUM(raw_data!M1079:'raw_data'!R1079)</f>
        <v>8.9379767000000001</v>
      </c>
      <c r="H1078" s="25">
        <f t="shared" si="65"/>
        <v>7.3060522929317724</v>
      </c>
      <c r="I1078" s="21">
        <f>raw_data!S1079+raw_data!T1079</f>
        <v>0.4649315</v>
      </c>
      <c r="J1078" s="21">
        <f>SUM(raw_data!U1079:'raw_data'!Z1079)</f>
        <v>2.6355029000000001</v>
      </c>
      <c r="K1078" s="25">
        <f t="shared" si="66"/>
        <v>5.6685832213992819</v>
      </c>
      <c r="L1078" s="21">
        <f>raw_data!AA1079+raw_data!AB1079</f>
        <v>2.0224112999999999</v>
      </c>
      <c r="M1078" s="21">
        <f>SUM(raw_data!AC1079:'raw_data'!AH1079)</f>
        <v>21.9746971</v>
      </c>
      <c r="N1078" s="25">
        <f t="shared" si="67"/>
        <v>10.865592523143043</v>
      </c>
      <c r="O1078">
        <f>raw_data!AI1079</f>
        <v>200027043</v>
      </c>
      <c r="P1078">
        <f>100*raw_data!AJ1079/raw_data!AI1079</f>
        <v>47.880939278795417</v>
      </c>
      <c r="Q1078">
        <f>100*raw_data!AK1079/raw_data!AI1079</f>
        <v>14.324127163145635</v>
      </c>
      <c r="R1078">
        <f>100*raw_data!AL1079/raw_data!AI1079</f>
        <v>25.730308376352891</v>
      </c>
      <c r="S1078">
        <f>100*raw_data!AM1079/raw_data!AI1079</f>
        <v>67.112454389479723</v>
      </c>
      <c r="T1078">
        <f>raw_data!AN1079</f>
        <v>1780681722954.3701</v>
      </c>
      <c r="U1078">
        <f>raw_data!AO1079</f>
        <v>40</v>
      </c>
      <c r="V1078">
        <f>100*raw_data!AP1079/raw_data!AI1079</f>
        <v>12.798269481991992</v>
      </c>
      <c r="W1078">
        <f>100*raw_data!AQ1079/raw_data!AI1079</f>
        <v>0</v>
      </c>
    </row>
    <row r="1079" spans="1:23" x14ac:dyDescent="0.35">
      <c r="A1079" s="27" t="str">
        <f>raw_data!A1080</f>
        <v>Pakistan</v>
      </c>
      <c r="B1079" s="28">
        <f>raw_data!B1080</f>
        <v>2006</v>
      </c>
      <c r="C1079" s="33">
        <f>raw_data!C1080+raw_data!D1080</f>
        <v>1.16722212692867</v>
      </c>
      <c r="D1079" s="33">
        <f>SUM(raw_data!E1080:'raw_data'!J1080)</f>
        <v>29.80104733354348</v>
      </c>
      <c r="E1079" s="31">
        <f t="shared" si="64"/>
        <v>25.53159903844476</v>
      </c>
      <c r="F1079" s="21">
        <f>raw_data!K1080+raw_data!L1080</f>
        <v>0.46227429999999997</v>
      </c>
      <c r="G1079" s="21">
        <f>SUM(raw_data!M1080:'raw_data'!R1080)</f>
        <v>0.121116</v>
      </c>
      <c r="H1079" s="25">
        <f t="shared" si="65"/>
        <v>0.26200028857325619</v>
      </c>
      <c r="I1079" s="21">
        <f>raw_data!S1080+raw_data!T1080</f>
        <v>8.7783599999999989E-2</v>
      </c>
      <c r="J1079" s="21">
        <f>SUM(raw_data!U1080:'raw_data'!Z1080)</f>
        <v>0.22956509999999997</v>
      </c>
      <c r="K1079" s="25">
        <f t="shared" si="66"/>
        <v>2.6151251486610256</v>
      </c>
      <c r="L1079" s="21">
        <f>raw_data!AA1080+raw_data!AB1080</f>
        <v>1.1263487999999999</v>
      </c>
      <c r="M1079" s="21">
        <f>SUM(raw_data!AC1080:'raw_data'!AH1080)</f>
        <v>34.518492299999998</v>
      </c>
      <c r="N1079" s="25">
        <f t="shared" si="67"/>
        <v>30.646361322531707</v>
      </c>
      <c r="O1079">
        <f>raw_data!AI1080</f>
        <v>178069984</v>
      </c>
      <c r="P1079">
        <f>100*raw_data!AJ1080/raw_data!AI1080</f>
        <v>48.441539142273413</v>
      </c>
      <c r="Q1079">
        <f>100*raw_data!AK1080/raw_data!AI1080</f>
        <v>23.34605028099514</v>
      </c>
      <c r="R1079">
        <f>100*raw_data!AL1080/raw_data!AI1080</f>
        <v>59.223949276032954</v>
      </c>
      <c r="S1079">
        <f>100*raw_data!AM1080/raw_data!AI1080</f>
        <v>34.183999814365123</v>
      </c>
      <c r="T1079">
        <f>raw_data!AN1080</f>
        <v>199542613092.02802</v>
      </c>
      <c r="U1079">
        <f>raw_data!AO1080</f>
        <v>0</v>
      </c>
      <c r="V1079">
        <f>100*raw_data!AP1080/raw_data!AI1080</f>
        <v>2.6394117045576868</v>
      </c>
      <c r="W1079">
        <f>100*raw_data!AQ1080/raw_data!AI1080</f>
        <v>17.801989581803973</v>
      </c>
    </row>
    <row r="1080" spans="1:23" x14ac:dyDescent="0.35">
      <c r="A1080" s="27" t="str">
        <f>raw_data!A1081</f>
        <v>Russia</v>
      </c>
      <c r="B1080" s="28">
        <f>raw_data!B1081</f>
        <v>2006</v>
      </c>
      <c r="C1080" s="33">
        <f>raw_data!C1081+raw_data!D1081</f>
        <v>0.49667417692374405</v>
      </c>
      <c r="D1080" s="33">
        <f>SUM(raw_data!E1081:'raw_data'!J1081)</f>
        <v>37.164245430123863</v>
      </c>
      <c r="E1080" s="31">
        <f t="shared" si="64"/>
        <v>74.826208320932707</v>
      </c>
      <c r="F1080" s="21">
        <f>raw_data!K1081+raw_data!L1081</f>
        <v>0.28792230000000002</v>
      </c>
      <c r="G1080" s="21">
        <f>SUM(raw_data!M1081:'raw_data'!R1081)</f>
        <v>5.2210274000000005</v>
      </c>
      <c r="H1080" s="25">
        <f t="shared" si="65"/>
        <v>18.133459617403723</v>
      </c>
      <c r="I1080" s="21">
        <f>raw_data!S1081+raw_data!T1081</f>
        <v>0.10131509999999999</v>
      </c>
      <c r="J1080" s="21">
        <f>SUM(raw_data!U1081:'raw_data'!Z1081)</f>
        <v>2.0511394000000003</v>
      </c>
      <c r="K1080" s="25">
        <f t="shared" si="66"/>
        <v>20.245150031930091</v>
      </c>
      <c r="L1080" s="21">
        <f>raw_data!AA1081+raw_data!AB1081</f>
        <v>1.6757042</v>
      </c>
      <c r="M1080" s="21">
        <f>SUM(raw_data!AC1081:'raw_data'!AH1081)</f>
        <v>43.501469999999998</v>
      </c>
      <c r="N1080" s="25">
        <f t="shared" si="67"/>
        <v>25.960112769306182</v>
      </c>
      <c r="O1080">
        <f>raw_data!AI1081</f>
        <v>143049637</v>
      </c>
      <c r="P1080">
        <f>100*raw_data!AJ1081/raw_data!AI1081</f>
        <v>53.708579491187386</v>
      </c>
      <c r="Q1080">
        <f>100*raw_data!AK1081/raw_data!AI1081</f>
        <v>0</v>
      </c>
      <c r="R1080">
        <f>100*raw_data!AL1081/raw_data!AI1081</f>
        <v>0</v>
      </c>
      <c r="S1080">
        <f>100*raw_data!AM1081/raw_data!AI1081</f>
        <v>73.507999883984326</v>
      </c>
      <c r="T1080">
        <f>raw_data!AN1081</f>
        <v>1137229860703.45</v>
      </c>
      <c r="U1080">
        <f>raw_data!AO1081</f>
        <v>41</v>
      </c>
      <c r="V1080">
        <f>100*raw_data!AP1081/raw_data!AI1081</f>
        <v>16.427864126631793</v>
      </c>
      <c r="W1080">
        <f>100*raw_data!AQ1081/raw_data!AI1081</f>
        <v>0</v>
      </c>
    </row>
    <row r="1081" spans="1:23" x14ac:dyDescent="0.35">
      <c r="A1081" s="27" t="str">
        <f>raw_data!A1082</f>
        <v>South Africa</v>
      </c>
      <c r="B1081" s="28">
        <f>raw_data!B1082</f>
        <v>2006</v>
      </c>
      <c r="C1081" s="33">
        <f>raw_data!C1082+raw_data!D1082</f>
        <v>0.21416682487499</v>
      </c>
      <c r="D1081" s="33">
        <f>SUM(raw_data!E1082:'raw_data'!J1082)</f>
        <v>6.3089119747423794</v>
      </c>
      <c r="E1081" s="31">
        <f t="shared" si="64"/>
        <v>29.457932984835143</v>
      </c>
      <c r="F1081" s="21">
        <f>raw_data!K1082+raw_data!L1082</f>
        <v>0.1326232</v>
      </c>
      <c r="G1081" s="21">
        <f>SUM(raw_data!M1082:'raw_data'!R1082)</f>
        <v>0.51540550000000007</v>
      </c>
      <c r="H1081" s="25">
        <f t="shared" si="65"/>
        <v>3.8862393608358121</v>
      </c>
      <c r="I1081" s="21">
        <f>raw_data!S1082+raw_data!T1082</f>
        <v>3.7790600000000001E-2</v>
      </c>
      <c r="J1081" s="21">
        <f>SUM(raw_data!U1082:'raw_data'!Z1082)</f>
        <v>0.42023549999999998</v>
      </c>
      <c r="K1081" s="25">
        <f t="shared" si="66"/>
        <v>11.12010658735241</v>
      </c>
      <c r="L1081" s="21">
        <f>raw_data!AA1082+raw_data!AB1082</f>
        <v>0.1746238</v>
      </c>
      <c r="M1081" s="21">
        <f>SUM(raw_data!AC1082:'raw_data'!AH1082)</f>
        <v>6.6045822000000003</v>
      </c>
      <c r="N1081" s="25">
        <f t="shared" si="67"/>
        <v>37.821775725874708</v>
      </c>
      <c r="O1081">
        <f>raw_data!AI1082</f>
        <v>49491756</v>
      </c>
      <c r="P1081">
        <f>100*raw_data!AJ1082/raw_data!AI1082</f>
        <v>52.120823920654587</v>
      </c>
      <c r="Q1081">
        <f>100*raw_data!AK1082/raw_data!AI1082</f>
        <v>51.693320398653867</v>
      </c>
      <c r="R1081">
        <f>100*raw_data!AL1082/raw_data!AI1082</f>
        <v>0</v>
      </c>
      <c r="S1081">
        <f>100*raw_data!AM1082/raw_data!AI1082</f>
        <v>60.076999490581827</v>
      </c>
      <c r="T1081">
        <f>raw_data!AN1082</f>
        <v>282539679229.87402</v>
      </c>
      <c r="U1081">
        <f>raw_data!AO1082</f>
        <v>0</v>
      </c>
      <c r="V1081">
        <f>100*raw_data!AP1082/raw_data!AI1082</f>
        <v>14.143769721971474</v>
      </c>
      <c r="W1081">
        <f>100*raw_data!AQ1082/raw_data!AI1082</f>
        <v>3.4349155039073578</v>
      </c>
    </row>
    <row r="1082" spans="1:23" x14ac:dyDescent="0.35">
      <c r="A1082" s="27" t="str">
        <f>raw_data!A1083</f>
        <v>South America_Northern</v>
      </c>
      <c r="B1082" s="28">
        <f>raw_data!B1083</f>
        <v>2006</v>
      </c>
      <c r="C1082" s="33">
        <f>raw_data!C1083+raw_data!D1083</f>
        <v>0.17891382102113132</v>
      </c>
      <c r="D1082" s="33">
        <f>SUM(raw_data!E1083:'raw_data'!J1083)</f>
        <v>5.0118267450169203</v>
      </c>
      <c r="E1082" s="31">
        <f t="shared" si="64"/>
        <v>28.012518632783426</v>
      </c>
      <c r="F1082" s="21">
        <f>raw_data!K1083+raw_data!L1083</f>
        <v>0.14452519999999999</v>
      </c>
      <c r="G1082" s="21">
        <f>SUM(raw_data!M1083:'raw_data'!R1083)</f>
        <v>1.7042131</v>
      </c>
      <c r="H1082" s="25">
        <f t="shared" si="65"/>
        <v>11.79180585807873</v>
      </c>
      <c r="I1082" s="21">
        <f>raw_data!S1083+raw_data!T1083</f>
        <v>6.5839999999999996E-4</v>
      </c>
      <c r="J1082" s="21">
        <f>SUM(raw_data!U1083:'raw_data'!Z1083)</f>
        <v>9.04644E-2</v>
      </c>
      <c r="K1082" s="25">
        <f t="shared" si="66"/>
        <v>137.40036452004861</v>
      </c>
      <c r="L1082" s="21">
        <f>raw_data!AA1083+raw_data!AB1083</f>
        <v>4.4209199999999997E-2</v>
      </c>
      <c r="M1082" s="21">
        <f>SUM(raw_data!AC1083:'raw_data'!AH1083)</f>
        <v>3.7806884000000003</v>
      </c>
      <c r="N1082" s="25">
        <f t="shared" si="67"/>
        <v>85.518136496475861</v>
      </c>
      <c r="O1082">
        <f>raw_data!AI1083</f>
        <v>28382471</v>
      </c>
      <c r="P1082">
        <f>100*raw_data!AJ1083/raw_data!AI1083</f>
        <v>49.999719897538164</v>
      </c>
      <c r="Q1082">
        <f>100*raw_data!AK1083/raw_data!AI1083</f>
        <v>33.507537099218737</v>
      </c>
      <c r="R1082">
        <f>100*raw_data!AL1083/raw_data!AI1083</f>
        <v>86.9879546428498</v>
      </c>
      <c r="S1082">
        <f>100*raw_data!AM1083/raw_data!AI1083</f>
        <v>85.973240314418007</v>
      </c>
      <c r="T1082">
        <f>raw_data!AN1083</f>
        <v>7083703885.5247698</v>
      </c>
      <c r="U1082">
        <f>raw_data!AO1083</f>
        <v>45</v>
      </c>
      <c r="V1082">
        <f>100*raw_data!AP1083/raw_data!AI1083</f>
        <v>13.740875486140723</v>
      </c>
      <c r="W1082">
        <f>100*raw_data!AQ1083/raw_data!AI1083</f>
        <v>0</v>
      </c>
    </row>
    <row r="1083" spans="1:23" x14ac:dyDescent="0.35">
      <c r="A1083" s="27" t="str">
        <f>raw_data!A1084</f>
        <v>South America_Southern</v>
      </c>
      <c r="B1083" s="28">
        <f>raw_data!B1084</f>
        <v>2006</v>
      </c>
      <c r="C1083" s="33">
        <f>raw_data!C1084+raw_data!D1084</f>
        <v>0.544576746720843</v>
      </c>
      <c r="D1083" s="33">
        <f>SUM(raw_data!E1084:'raw_data'!J1084)</f>
        <v>11.581464648930385</v>
      </c>
      <c r="E1083" s="31">
        <f t="shared" si="64"/>
        <v>21.266909978562108</v>
      </c>
      <c r="F1083" s="21">
        <f>raw_data!K1084+raw_data!L1084</f>
        <v>0.15898000000000001</v>
      </c>
      <c r="G1083" s="21">
        <f>SUM(raw_data!M1084:'raw_data'!R1084)</f>
        <v>0.66028989999999999</v>
      </c>
      <c r="H1083" s="25">
        <f t="shared" si="65"/>
        <v>4.1532890929676682</v>
      </c>
      <c r="I1083" s="21">
        <f>raw_data!S1084+raw_data!T1084</f>
        <v>0.18009649999999999</v>
      </c>
      <c r="J1083" s="21">
        <f>SUM(raw_data!U1084:'raw_data'!Z1084)</f>
        <v>14.5604776</v>
      </c>
      <c r="K1083" s="25">
        <f t="shared" si="66"/>
        <v>80.848198604636963</v>
      </c>
      <c r="L1083" s="21">
        <f>raw_data!AA1084+raw_data!AB1084</f>
        <v>0.68209640000000005</v>
      </c>
      <c r="M1083" s="21">
        <f>SUM(raw_data!AC1084:'raw_data'!AH1084)</f>
        <v>28.566560600000003</v>
      </c>
      <c r="N1083" s="25">
        <f t="shared" si="67"/>
        <v>41.880532722354204</v>
      </c>
      <c r="O1083">
        <f>raw_data!AI1084</f>
        <v>77124334</v>
      </c>
      <c r="P1083">
        <f>100*raw_data!AJ1084/raw_data!AI1084</f>
        <v>50.071957833697468</v>
      </c>
      <c r="Q1083">
        <f>100*raw_data!AK1084/raw_data!AI1084</f>
        <v>10.987849827007906</v>
      </c>
      <c r="R1083">
        <f>100*raw_data!AL1084/raw_data!AI1084</f>
        <v>26.224471513750771</v>
      </c>
      <c r="S1083">
        <f>100*raw_data!AM1084/raw_data!AI1084</f>
        <v>73.5777867462687</v>
      </c>
      <c r="T1083">
        <f>raw_data!AN1084</f>
        <v>444902362504.302</v>
      </c>
      <c r="U1083">
        <f>raw_data!AO1084</f>
        <v>51</v>
      </c>
      <c r="V1083">
        <f>100*raw_data!AP1084/raw_data!AI1084</f>
        <v>11.280486389678256</v>
      </c>
      <c r="W1083">
        <f>100*raw_data!AQ1084/raw_data!AI1084</f>
        <v>0</v>
      </c>
    </row>
    <row r="1084" spans="1:23" x14ac:dyDescent="0.35">
      <c r="A1084" s="27" t="str">
        <f>raw_data!A1085</f>
        <v>South Asia</v>
      </c>
      <c r="B1084" s="28">
        <f>raw_data!B1085</f>
        <v>2006</v>
      </c>
      <c r="C1084" s="33">
        <f>raw_data!C1085+raw_data!D1085</f>
        <v>1.2248347867463838</v>
      </c>
      <c r="D1084" s="33">
        <f>SUM(raw_data!E1085:'raw_data'!J1085)</f>
        <v>11.027969160364812</v>
      </c>
      <c r="E1084" s="31">
        <f t="shared" si="64"/>
        <v>9.0036381067026969</v>
      </c>
      <c r="F1084" s="21">
        <f>raw_data!K1085+raw_data!L1085</f>
        <v>0.5977751</v>
      </c>
      <c r="G1084" s="21">
        <f>SUM(raw_data!M1085:'raw_data'!R1085)</f>
        <v>1.1524995000000002</v>
      </c>
      <c r="H1084" s="25">
        <f t="shared" si="65"/>
        <v>1.927981777762239</v>
      </c>
      <c r="I1084" s="21">
        <f>raw_data!S1085+raw_data!T1085</f>
        <v>5.6255100000000002E-2</v>
      </c>
      <c r="J1084" s="21">
        <f>SUM(raw_data!U1085:'raw_data'!Z1085)</f>
        <v>0.24676100000000001</v>
      </c>
      <c r="K1084" s="25">
        <f t="shared" si="66"/>
        <v>4.3864645161060949</v>
      </c>
      <c r="L1084" s="21">
        <f>raw_data!AA1085+raw_data!AB1085</f>
        <v>0.80909500000000001</v>
      </c>
      <c r="M1084" s="21">
        <f>SUM(raw_data!AC1085:'raw_data'!AH1085)</f>
        <v>11.2874914</v>
      </c>
      <c r="N1084" s="25">
        <f t="shared" si="67"/>
        <v>13.950761529857434</v>
      </c>
      <c r="O1084">
        <f>raw_data!AI1085</f>
        <v>215449113</v>
      </c>
      <c r="P1084">
        <f>100*raw_data!AJ1085/raw_data!AI1085</f>
        <v>49.728102616973878</v>
      </c>
      <c r="Q1084">
        <f>100*raw_data!AK1085/raw_data!AI1085</f>
        <v>7.6393909312590207E-3</v>
      </c>
      <c r="R1084">
        <f>100*raw_data!AL1085/raw_data!AI1085</f>
        <v>9.1859064650686211</v>
      </c>
      <c r="S1084">
        <f>100*raw_data!AM1085/raw_data!AI1085</f>
        <v>24.661324551380261</v>
      </c>
      <c r="T1084">
        <f>raw_data!AN1085</f>
        <v>193348506860.05899</v>
      </c>
      <c r="U1084">
        <f>raw_data!AO1085</f>
        <v>40</v>
      </c>
      <c r="V1084">
        <f>100*raw_data!AP1085/raw_data!AI1085</f>
        <v>0</v>
      </c>
      <c r="W1084">
        <f>100*raw_data!AQ1085/raw_data!AI1085</f>
        <v>0</v>
      </c>
    </row>
    <row r="1085" spans="1:23" x14ac:dyDescent="0.35">
      <c r="A1085" s="27" t="str">
        <f>raw_data!A1086</f>
        <v>South Korea</v>
      </c>
      <c r="B1085" s="28">
        <f>raw_data!B1086</f>
        <v>2006</v>
      </c>
      <c r="C1085" s="33">
        <f>raw_data!C1086+raw_data!D1086</f>
        <v>0.25089532726567559</v>
      </c>
      <c r="D1085" s="33">
        <f>SUM(raw_data!E1086:'raw_data'!J1086)</f>
        <v>7.8744511676718707</v>
      </c>
      <c r="E1085" s="31">
        <f t="shared" si="64"/>
        <v>31.385403839480578</v>
      </c>
      <c r="F1085" s="21">
        <f>raw_data!K1086+raw_data!L1086</f>
        <v>0.15833829999999999</v>
      </c>
      <c r="G1085" s="21">
        <f>SUM(raw_data!M1086:'raw_data'!R1086)</f>
        <v>1.2702334000000002</v>
      </c>
      <c r="H1085" s="25">
        <f t="shared" si="65"/>
        <v>8.0222750907392602</v>
      </c>
      <c r="I1085" s="21">
        <f>raw_data!S1086+raw_data!T1086</f>
        <v>1.5746400000000001E-2</v>
      </c>
      <c r="J1085" s="21">
        <f>SUM(raw_data!U1086:'raw_data'!Z1086)</f>
        <v>0.70172489999999998</v>
      </c>
      <c r="K1085" s="25">
        <f t="shared" si="66"/>
        <v>44.564147995732355</v>
      </c>
      <c r="L1085" s="21">
        <f>raw_data!AA1086+raw_data!AB1086</f>
        <v>0.11499620000000001</v>
      </c>
      <c r="M1085" s="21">
        <f>SUM(raw_data!AC1086:'raw_data'!AH1086)</f>
        <v>7.7809520000000001</v>
      </c>
      <c r="N1085" s="25">
        <f t="shared" si="67"/>
        <v>67.662687984472527</v>
      </c>
      <c r="O1085">
        <f>raw_data!AI1086</f>
        <v>48438292</v>
      </c>
      <c r="P1085">
        <f>100*raw_data!AJ1086/raw_data!AI1086</f>
        <v>50.019928448344132</v>
      </c>
      <c r="Q1085">
        <f>100*raw_data!AK1086/raw_data!AI1086</f>
        <v>0</v>
      </c>
      <c r="R1085">
        <f>100*raw_data!AL1086/raw_data!AI1086</f>
        <v>99.139319363283903</v>
      </c>
      <c r="S1085">
        <f>100*raw_data!AM1086/raw_data!AI1086</f>
        <v>81.528000615711221</v>
      </c>
      <c r="T1085">
        <f>raw_data!AN1086</f>
        <v>1074951542999.1</v>
      </c>
      <c r="U1085">
        <f>raw_data!AO1086</f>
        <v>32</v>
      </c>
      <c r="V1085">
        <f>100*raw_data!AP1086/raw_data!AI1086</f>
        <v>2.6838270845718508</v>
      </c>
      <c r="W1085">
        <f>100*raw_data!AQ1086/raw_data!AI1086</f>
        <v>2.4773788472970928</v>
      </c>
    </row>
    <row r="1086" spans="1:23" x14ac:dyDescent="0.35">
      <c r="A1086" s="27" t="str">
        <f>raw_data!A1087</f>
        <v>Southeast Asia</v>
      </c>
      <c r="B1086" s="28">
        <f>raw_data!B1087</f>
        <v>2006</v>
      </c>
      <c r="C1086" s="33">
        <f>raw_data!C1087+raw_data!D1087</f>
        <v>2.8952608600941101</v>
      </c>
      <c r="D1086" s="33">
        <f>SUM(raw_data!E1087:'raw_data'!J1087)</f>
        <v>32.620363693400435</v>
      </c>
      <c r="E1086" s="31">
        <f t="shared" si="64"/>
        <v>11.266813344183472</v>
      </c>
      <c r="F1086" s="21">
        <f>raw_data!K1087+raw_data!L1087</f>
        <v>0.4383088</v>
      </c>
      <c r="G1086" s="21">
        <f>SUM(raw_data!M1087:'raw_data'!R1087)</f>
        <v>5.843635299999999</v>
      </c>
      <c r="H1086" s="25">
        <f t="shared" si="65"/>
        <v>13.332233575962881</v>
      </c>
      <c r="I1086" s="21">
        <f>raw_data!S1087+raw_data!T1087</f>
        <v>1.8661701000000002</v>
      </c>
      <c r="J1086" s="21">
        <f>SUM(raw_data!U1087:'raw_data'!Z1087)</f>
        <v>7.0505026000000006</v>
      </c>
      <c r="K1086" s="25">
        <f t="shared" si="66"/>
        <v>3.7780599957099303</v>
      </c>
      <c r="L1086" s="21">
        <f>raw_data!AA1087+raw_data!AB1087</f>
        <v>7.0000640000000001</v>
      </c>
      <c r="M1086" s="21">
        <f>SUM(raw_data!AC1087:'raw_data'!AH1087)</f>
        <v>35.897714399999998</v>
      </c>
      <c r="N1086" s="25">
        <f t="shared" si="67"/>
        <v>5.1281980279037445</v>
      </c>
      <c r="O1086">
        <f>raw_data!AI1087</f>
        <v>371990297</v>
      </c>
      <c r="P1086">
        <f>100*raw_data!AJ1087/raw_data!AI1087</f>
        <v>50.151546829190551</v>
      </c>
      <c r="Q1086">
        <f>100*raw_data!AK1087/raw_data!AI1087</f>
        <v>3.8166724010008251</v>
      </c>
      <c r="R1086">
        <f>100*raw_data!AL1087/raw_data!AI1087</f>
        <v>16.838679531471758</v>
      </c>
      <c r="S1086">
        <f>100*raw_data!AM1087/raw_data!AI1087</f>
        <v>39.401600843368236</v>
      </c>
      <c r="T1086">
        <f>raw_data!AN1087</f>
        <v>1119027557931.24</v>
      </c>
      <c r="U1086">
        <f>raw_data!AO1087</f>
        <v>0</v>
      </c>
      <c r="V1086">
        <f>100*raw_data!AP1087/raw_data!AI1087</f>
        <v>0</v>
      </c>
      <c r="W1086">
        <f>100*raw_data!AQ1087/raw_data!AI1087</f>
        <v>0</v>
      </c>
    </row>
    <row r="1087" spans="1:23" x14ac:dyDescent="0.35">
      <c r="A1087" s="27" t="str">
        <f>raw_data!A1088</f>
        <v>Taiwan</v>
      </c>
      <c r="B1087" s="28">
        <f>raw_data!B1088</f>
        <v>2006</v>
      </c>
      <c r="C1087" s="33">
        <f>raw_data!C1088+raw_data!D1088</f>
        <v>0.2907753142857139</v>
      </c>
      <c r="D1087" s="33">
        <f>SUM(raw_data!E1088:'raw_data'!J1088)</f>
        <v>3.8393746999830385</v>
      </c>
      <c r="E1087" s="31">
        <f t="shared" si="64"/>
        <v>13.203922449243729</v>
      </c>
      <c r="F1087" s="21">
        <f>raw_data!K1088+raw_data!L1088</f>
        <v>0.12615419999999999</v>
      </c>
      <c r="G1087" s="21">
        <f>SUM(raw_data!M1088:'raw_data'!R1088)</f>
        <v>0.8855075</v>
      </c>
      <c r="H1087" s="25">
        <f t="shared" si="65"/>
        <v>7.0192470801606293</v>
      </c>
      <c r="I1087" s="21">
        <f>raw_data!S1088+raw_data!T1088</f>
        <v>4.1114999999999997E-3</v>
      </c>
      <c r="J1087" s="21">
        <f>SUM(raw_data!U1088:'raw_data'!Z1088)</f>
        <v>0.77201570000000008</v>
      </c>
      <c r="K1087" s="25">
        <f t="shared" si="66"/>
        <v>187.7698406907455</v>
      </c>
      <c r="L1087" s="21">
        <f>raw_data!AA1088+raw_data!AB1088</f>
        <v>0.208314</v>
      </c>
      <c r="M1087" s="21">
        <f>SUM(raw_data!AC1088:'raw_data'!AH1088)</f>
        <v>3.7543068000000002</v>
      </c>
      <c r="N1087" s="25">
        <f t="shared" si="67"/>
        <v>18.022345113626546</v>
      </c>
      <c r="O1087">
        <f>raw_data!AI1088</f>
        <v>0</v>
      </c>
      <c r="P1087" t="e">
        <f>100*raw_data!AJ1088/raw_data!AI1088</f>
        <v>#DIV/0!</v>
      </c>
      <c r="Q1087" t="e">
        <f>100*raw_data!AK1088/raw_data!AI1088</f>
        <v>#DIV/0!</v>
      </c>
      <c r="R1087" t="e">
        <f>100*raw_data!AL1088/raw_data!AI1088</f>
        <v>#DIV/0!</v>
      </c>
      <c r="S1087" t="e">
        <f>100*raw_data!AM1088/raw_data!AI1088</f>
        <v>#DIV/0!</v>
      </c>
      <c r="T1087">
        <f>raw_data!AN1088</f>
        <v>0</v>
      </c>
      <c r="U1087">
        <f>raw_data!AO1088</f>
        <v>0</v>
      </c>
      <c r="V1087" t="e">
        <f>100*raw_data!AP1088/raw_data!AI1088</f>
        <v>#DIV/0!</v>
      </c>
      <c r="W1087" t="e">
        <f>100*raw_data!AQ1088/raw_data!AI1088</f>
        <v>#DIV/0!</v>
      </c>
    </row>
    <row r="1088" spans="1:23" x14ac:dyDescent="0.35">
      <c r="A1088" s="27" t="str">
        <f>raw_data!A1089</f>
        <v>Argentina</v>
      </c>
      <c r="B1088" s="28">
        <f>raw_data!B1089</f>
        <v>2006</v>
      </c>
      <c r="C1088" s="33">
        <f>raw_data!C1089+raw_data!D1089</f>
        <v>5.8232055854991402E-2</v>
      </c>
      <c r="D1088" s="33">
        <f>SUM(raw_data!E1089:'raw_data'!J1089)</f>
        <v>11.617255809117026</v>
      </c>
      <c r="E1088" s="31">
        <f t="shared" si="64"/>
        <v>199.49932453091031</v>
      </c>
      <c r="F1088" s="21">
        <f>raw_data!K1089+raw_data!L1089</f>
        <v>8.5440100000000005E-2</v>
      </c>
      <c r="G1088" s="21">
        <f>SUM(raw_data!M1089:'raw_data'!R1089)</f>
        <v>9.2352000000000004E-2</v>
      </c>
      <c r="H1088" s="25">
        <f t="shared" si="65"/>
        <v>1.0808976113089754</v>
      </c>
      <c r="I1088" s="21">
        <f>raw_data!S1089+raw_data!T1089</f>
        <v>0.7330158</v>
      </c>
      <c r="J1088" s="21">
        <f>SUM(raw_data!U1089:'raw_data'!Z1089)</f>
        <v>4.0193619000000007</v>
      </c>
      <c r="K1088" s="25">
        <f t="shared" si="66"/>
        <v>5.4833223240208477</v>
      </c>
      <c r="L1088" s="21">
        <f>raw_data!AA1089+raw_data!AB1089</f>
        <v>0.80028699999999997</v>
      </c>
      <c r="M1088" s="21">
        <f>SUM(raw_data!AC1089:'raw_data'!AH1089)</f>
        <v>16.756493599999999</v>
      </c>
      <c r="N1088" s="25">
        <f t="shared" si="67"/>
        <v>20.938105454668136</v>
      </c>
      <c r="O1088">
        <f>raw_data!AI1089</f>
        <v>39476851</v>
      </c>
      <c r="P1088">
        <f>100*raw_data!AJ1089/raw_data!AI1089</f>
        <v>50.644229449810979</v>
      </c>
      <c r="Q1088">
        <f>100*raw_data!AK1089/raw_data!AI1089</f>
        <v>0</v>
      </c>
      <c r="R1088">
        <f>100*raw_data!AL1089/raw_data!AI1089</f>
        <v>97.102479121245011</v>
      </c>
      <c r="S1088">
        <f>100*raw_data!AM1089/raw_data!AI1089</f>
        <v>90.200001008185779</v>
      </c>
      <c r="T1088">
        <f>raw_data!AN1089</f>
        <v>470325565798.35303</v>
      </c>
      <c r="U1088">
        <f>raw_data!AO1089</f>
        <v>46</v>
      </c>
      <c r="V1088">
        <f>100*raw_data!AP1089/raw_data!AI1089</f>
        <v>15.705406695179411</v>
      </c>
      <c r="W1088">
        <f>100*raw_data!AQ1089/raw_data!AI1089</f>
        <v>4.0530081794011386</v>
      </c>
    </row>
    <row r="1089" spans="1:23" x14ac:dyDescent="0.35">
      <c r="A1089" s="27" t="str">
        <f>raw_data!A1090</f>
        <v>Colombia</v>
      </c>
      <c r="B1089" s="28">
        <f>raw_data!B1090</f>
        <v>2006</v>
      </c>
      <c r="C1089" s="33">
        <f>raw_data!C1090+raw_data!D1090</f>
        <v>0.35486401015009672</v>
      </c>
      <c r="D1089" s="33">
        <f>SUM(raw_data!E1090:'raw_data'!J1090)</f>
        <v>8.0826055381434205</v>
      </c>
      <c r="E1089" s="31">
        <f t="shared" si="64"/>
        <v>22.776627967216861</v>
      </c>
      <c r="F1089" s="21">
        <f>raw_data!K1090+raw_data!L1090</f>
        <v>0.1865636</v>
      </c>
      <c r="G1089" s="21">
        <f>SUM(raw_data!M1090:'raw_data'!R1090)</f>
        <v>5.7739299999999993E-2</v>
      </c>
      <c r="H1089" s="25">
        <f t="shared" si="65"/>
        <v>0.30948856046945916</v>
      </c>
      <c r="I1089" s="21">
        <f>raw_data!S1090+raw_data!T1090</f>
        <v>3.27005E-2</v>
      </c>
      <c r="J1089" s="21">
        <f>SUM(raw_data!U1090:'raw_data'!Z1090)</f>
        <v>0.26557850000000005</v>
      </c>
      <c r="K1089" s="25">
        <f t="shared" si="66"/>
        <v>8.1215424840598782</v>
      </c>
      <c r="L1089" s="21">
        <f>raw_data!AA1090+raw_data!AB1090</f>
        <v>0.21740809999999999</v>
      </c>
      <c r="M1089" s="21">
        <f>SUM(raw_data!AC1090:'raw_data'!AH1090)</f>
        <v>9.4510886000000003</v>
      </c>
      <c r="N1089" s="25">
        <f t="shared" si="67"/>
        <v>43.471648940402865</v>
      </c>
      <c r="O1089">
        <f>raw_data!AI1090</f>
        <v>42772910</v>
      </c>
      <c r="P1089">
        <f>100*raw_data!AJ1090/raw_data!AI1090</f>
        <v>50.46722329624054</v>
      </c>
      <c r="Q1089">
        <f>100*raw_data!AK1090/raw_data!AI1090</f>
        <v>32.269679570550615</v>
      </c>
      <c r="R1089">
        <f>100*raw_data!AL1090/raw_data!AI1090</f>
        <v>110.58097052550318</v>
      </c>
      <c r="S1089">
        <f>100*raw_data!AM1090/raw_data!AI1090</f>
        <v>76.422999978257266</v>
      </c>
      <c r="T1089">
        <f>raw_data!AN1090</f>
        <v>200393418148.418</v>
      </c>
      <c r="U1089">
        <f>raw_data!AO1090</f>
        <v>0</v>
      </c>
      <c r="V1089">
        <f>100*raw_data!AP1090/raw_data!AI1090</f>
        <v>11.455849040899952</v>
      </c>
      <c r="W1089">
        <f>100*raw_data!AQ1090/raw_data!AI1090</f>
        <v>10.520677690622406</v>
      </c>
    </row>
    <row r="1090" spans="1:23" x14ac:dyDescent="0.35">
      <c r="A1090" s="27" t="str">
        <f>raw_data!A1091</f>
        <v>USA</v>
      </c>
      <c r="B1090" s="28">
        <f>raw_data!B1091</f>
        <v>2007</v>
      </c>
      <c r="C1090" s="33">
        <f>raw_data!C1091+raw_data!D1091</f>
        <v>3.7675763911667799</v>
      </c>
      <c r="D1090" s="33">
        <f>SUM(raw_data!E1091:'raw_data'!J1091)</f>
        <v>126.38607062703018</v>
      </c>
      <c r="E1090" s="31">
        <f t="shared" si="64"/>
        <v>33.54572210489134</v>
      </c>
      <c r="F1090" s="21">
        <f>raw_data!K1091+raw_data!L1091</f>
        <v>1.0220397999999999</v>
      </c>
      <c r="G1090" s="21">
        <f>SUM(raw_data!M1091:'raw_data'!R1091)</f>
        <v>6.7250898999999995</v>
      </c>
      <c r="H1090" s="25">
        <f t="shared" si="65"/>
        <v>6.580066549267455</v>
      </c>
      <c r="I1090" s="21">
        <f>raw_data!S1091+raw_data!T1091</f>
        <v>2.464038</v>
      </c>
      <c r="J1090" s="21">
        <f>SUM(raw_data!U1091:'raw_data'!Z1091)</f>
        <v>14.053300500000001</v>
      </c>
      <c r="K1090" s="25">
        <f t="shared" si="66"/>
        <v>5.703361920554797</v>
      </c>
      <c r="L1090" s="21">
        <f>raw_data!AA1091+raw_data!AB1091</f>
        <v>5.6959188000000003</v>
      </c>
      <c r="M1090" s="21">
        <f>SUM(raw_data!AC1091:'raw_data'!AH1091)</f>
        <v>141.03091510000002</v>
      </c>
      <c r="N1090" s="25">
        <f t="shared" si="67"/>
        <v>24.759993962694836</v>
      </c>
      <c r="O1090">
        <f>raw_data!AI1091</f>
        <v>305122539</v>
      </c>
      <c r="P1090">
        <f>100*raw_data!AJ1091/raw_data!AI1091</f>
        <v>50.751105607442526</v>
      </c>
      <c r="Q1090">
        <f>100*raw_data!AK1091/raw_data!AI1091</f>
        <v>0.95854537969743359</v>
      </c>
      <c r="R1090">
        <f>100*raw_data!AL1091/raw_data!AI1091</f>
        <v>0</v>
      </c>
      <c r="S1090">
        <f>100*raw_data!AM1091/raw_data!AI1091</f>
        <v>80.444122484180042</v>
      </c>
      <c r="T1090">
        <f>raw_data!AN1091</f>
        <v>16473135480210.1</v>
      </c>
      <c r="U1090">
        <f>raw_data!AO1091</f>
        <v>41</v>
      </c>
      <c r="V1090">
        <f>100*raw_data!AP1091/raw_data!AI1091</f>
        <v>22.41722300298504</v>
      </c>
      <c r="W1090">
        <f>100*raw_data!AQ1091/raw_data!AI1091</f>
        <v>0</v>
      </c>
    </row>
    <row r="1091" spans="1:23" x14ac:dyDescent="0.35">
      <c r="A1091" s="27" t="str">
        <f>raw_data!A1092</f>
        <v>Africa_Eastern</v>
      </c>
      <c r="B1091" s="28">
        <f>raw_data!B1092</f>
        <v>2007</v>
      </c>
      <c r="C1091" s="33">
        <f>raw_data!C1092+raw_data!D1092</f>
        <v>4.2088925911832007</v>
      </c>
      <c r="D1091" s="33">
        <f>SUM(raw_data!E1092:'raw_data'!J1092)</f>
        <v>23.212139749292305</v>
      </c>
      <c r="E1091" s="31">
        <f t="shared" ref="E1091:E1154" si="68">D1091/C1091</f>
        <v>5.5150230723200577</v>
      </c>
      <c r="F1091" s="21">
        <f>raw_data!K1092+raw_data!L1092</f>
        <v>0.37356829999999996</v>
      </c>
      <c r="G1091" s="21">
        <f>SUM(raw_data!M1092:'raw_data'!R1092)</f>
        <v>0.59330139999999998</v>
      </c>
      <c r="H1091" s="25">
        <f t="shared" ref="H1091:H1154" si="69">G1091/F1091</f>
        <v>1.5882006048157726</v>
      </c>
      <c r="I1091" s="21">
        <f>raw_data!S1092+raw_data!T1092</f>
        <v>0.28342970000000001</v>
      </c>
      <c r="J1091" s="21">
        <f>SUM(raw_data!U1092:'raw_data'!Z1092)</f>
        <v>0.35779960000000005</v>
      </c>
      <c r="K1091" s="25">
        <f t="shared" ref="K1091:K1154" si="70">J1091/I1091</f>
        <v>1.2623927555933625</v>
      </c>
      <c r="L1091" s="21">
        <f>raw_data!AA1092+raw_data!AB1092</f>
        <v>5.1988368000000005</v>
      </c>
      <c r="M1091" s="21">
        <f>SUM(raw_data!AC1092:'raw_data'!AH1092)</f>
        <v>23.9941639</v>
      </c>
      <c r="N1091" s="25">
        <f t="shared" ref="N1091:N1154" si="71">M1091/L1091</f>
        <v>4.6152946943824045</v>
      </c>
      <c r="O1091">
        <f>raw_data!AI1092</f>
        <v>243430488</v>
      </c>
      <c r="P1091">
        <f>100*raw_data!AJ1092/raw_data!AI1092</f>
        <v>50.142783676299409</v>
      </c>
      <c r="Q1091">
        <f>100*raw_data!AK1092/raw_data!AI1092</f>
        <v>2.3660010902167685</v>
      </c>
      <c r="R1091">
        <f>100*raw_data!AL1092/raw_data!AI1092</f>
        <v>11.177049441728105</v>
      </c>
      <c r="S1091">
        <f>100*raw_data!AM1092/raw_data!AI1092</f>
        <v>21.892040901631024</v>
      </c>
      <c r="T1091">
        <f>raw_data!AN1092</f>
        <v>220654099908.15601</v>
      </c>
      <c r="U1091">
        <f>raw_data!AO1092</f>
        <v>0</v>
      </c>
      <c r="V1091">
        <f>100*raw_data!AP1092/raw_data!AI1092</f>
        <v>0</v>
      </c>
      <c r="W1091">
        <f>100*raw_data!AQ1092/raw_data!AI1092</f>
        <v>0</v>
      </c>
    </row>
    <row r="1092" spans="1:23" x14ac:dyDescent="0.35">
      <c r="A1092" s="27" t="str">
        <f>raw_data!A1093</f>
        <v>Africa_Northern</v>
      </c>
      <c r="B1092" s="28">
        <f>raw_data!B1093</f>
        <v>2007</v>
      </c>
      <c r="C1092" s="33">
        <f>raw_data!C1093+raw_data!D1093</f>
        <v>1.5607463998431399</v>
      </c>
      <c r="D1092" s="33">
        <f>SUM(raw_data!E1093:'raw_data'!J1093)</f>
        <v>19.292110384021235</v>
      </c>
      <c r="E1092" s="31">
        <f t="shared" si="68"/>
        <v>12.36082324838946</v>
      </c>
      <c r="F1092" s="21">
        <f>raw_data!K1093+raw_data!L1093</f>
        <v>0.88485500000000006</v>
      </c>
      <c r="G1092" s="21">
        <f>SUM(raw_data!M1093:'raw_data'!R1093)</f>
        <v>3.9557084999999996</v>
      </c>
      <c r="H1092" s="25">
        <f t="shared" si="69"/>
        <v>4.470459566821682</v>
      </c>
      <c r="I1092" s="21">
        <f>raw_data!S1093+raw_data!T1093</f>
        <v>0.11510400000000001</v>
      </c>
      <c r="J1092" s="21">
        <f>SUM(raw_data!U1093:'raw_data'!Z1093)</f>
        <v>1.1915267</v>
      </c>
      <c r="K1092" s="25">
        <f t="shared" si="70"/>
        <v>10.351740165415624</v>
      </c>
      <c r="L1092" s="21">
        <f>raw_data!AA1093+raw_data!AB1093</f>
        <v>1.3391000000000002</v>
      </c>
      <c r="M1092" s="21">
        <f>SUM(raw_data!AC1093:'raw_data'!AH1093)</f>
        <v>18.2160726</v>
      </c>
      <c r="N1092" s="25">
        <f t="shared" si="71"/>
        <v>13.603220521245611</v>
      </c>
      <c r="O1092">
        <f>raw_data!AI1093</f>
        <v>164112787</v>
      </c>
      <c r="P1092">
        <f>100*raw_data!AJ1093/raw_data!AI1093</f>
        <v>49.420484827912894</v>
      </c>
      <c r="Q1092">
        <f>100*raw_data!AK1093/raw_data!AI1093</f>
        <v>0</v>
      </c>
      <c r="R1092">
        <f>100*raw_data!AL1093/raw_data!AI1093</f>
        <v>31.472434868832007</v>
      </c>
      <c r="S1092">
        <f>100*raw_data!AM1093/raw_data!AI1093</f>
        <v>52.951115259531846</v>
      </c>
      <c r="T1092">
        <f>raw_data!AN1093</f>
        <v>577275319630.46204</v>
      </c>
      <c r="U1092">
        <f>raw_data!AO1093</f>
        <v>0</v>
      </c>
      <c r="V1092">
        <f>100*raw_data!AP1093/raw_data!AI1093</f>
        <v>14.563155276864563</v>
      </c>
      <c r="W1092">
        <f>100*raw_data!AQ1093/raw_data!AI1093</f>
        <v>5.8496355923807446</v>
      </c>
    </row>
    <row r="1093" spans="1:23" x14ac:dyDescent="0.35">
      <c r="A1093" s="27" t="str">
        <f>raw_data!A1094</f>
        <v>Africa_Southern</v>
      </c>
      <c r="B1093" s="28">
        <f>raw_data!B1094</f>
        <v>2007</v>
      </c>
      <c r="C1093" s="33">
        <f>raw_data!C1094+raw_data!D1094</f>
        <v>2.185420544812394</v>
      </c>
      <c r="D1093" s="33">
        <f>SUM(raw_data!E1094:'raw_data'!J1094)</f>
        <v>7.1190865207539984</v>
      </c>
      <c r="E1093" s="31">
        <f t="shared" si="68"/>
        <v>3.2575361925890247</v>
      </c>
      <c r="F1093" s="21">
        <f>raw_data!K1094+raw_data!L1094</f>
        <v>0.14250489999999999</v>
      </c>
      <c r="G1093" s="21">
        <f>SUM(raw_data!M1094:'raw_data'!R1094)</f>
        <v>0.85526580000000008</v>
      </c>
      <c r="H1093" s="25">
        <f t="shared" si="69"/>
        <v>6.0016588903258778</v>
      </c>
      <c r="I1093" s="21">
        <f>raw_data!S1094+raw_data!T1094</f>
        <v>0.27758709999999998</v>
      </c>
      <c r="J1093" s="21">
        <f>SUM(raw_data!U1094:'raw_data'!Z1094)</f>
        <v>0.69300450000000002</v>
      </c>
      <c r="K1093" s="25">
        <f t="shared" si="70"/>
        <v>2.4965299179969103</v>
      </c>
      <c r="L1093" s="21">
        <f>raw_data!AA1094+raw_data!AB1094</f>
        <v>3.2138977999999998</v>
      </c>
      <c r="M1093" s="21">
        <f>SUM(raw_data!AC1094:'raw_data'!AH1094)</f>
        <v>7.2098476000000007</v>
      </c>
      <c r="N1093" s="25">
        <f t="shared" si="71"/>
        <v>2.2433344333475698</v>
      </c>
      <c r="O1093">
        <f>raw_data!AI1094</f>
        <v>129300740</v>
      </c>
      <c r="P1093">
        <f>100*raw_data!AJ1094/raw_data!AI1094</f>
        <v>51.205964482492519</v>
      </c>
      <c r="Q1093">
        <f>100*raw_data!AK1094/raw_data!AI1094</f>
        <v>0</v>
      </c>
      <c r="R1093">
        <f>100*raw_data!AL1094/raw_data!AI1094</f>
        <v>15.621801545760682</v>
      </c>
      <c r="S1093">
        <f>100*raw_data!AM1094/raw_data!AI1094</f>
        <v>33.222089061516584</v>
      </c>
      <c r="T1093">
        <f>raw_data!AN1094</f>
        <v>154598244969.13901</v>
      </c>
      <c r="U1093">
        <f>raw_data!AO1094</f>
        <v>40</v>
      </c>
      <c r="V1093">
        <f>100*raw_data!AP1094/raw_data!AI1094</f>
        <v>2.93888495920441</v>
      </c>
      <c r="W1093">
        <f>100*raw_data!AQ1094/raw_data!AI1094</f>
        <v>32.173056395500907</v>
      </c>
    </row>
    <row r="1094" spans="1:23" x14ac:dyDescent="0.35">
      <c r="A1094" s="27" t="str">
        <f>raw_data!A1095</f>
        <v>Africa_Western</v>
      </c>
      <c r="B1094" s="28">
        <f>raw_data!B1095</f>
        <v>2007</v>
      </c>
      <c r="C1094" s="33">
        <f>raw_data!C1095+raw_data!D1095</f>
        <v>7.0807314492156799</v>
      </c>
      <c r="D1094" s="33">
        <f>SUM(raw_data!E1095:'raw_data'!J1095)</f>
        <v>16.817144835243056</v>
      </c>
      <c r="E1094" s="31">
        <f t="shared" si="68"/>
        <v>2.3750575707974155</v>
      </c>
      <c r="F1094" s="21">
        <f>raw_data!K1095+raw_data!L1095</f>
        <v>0.12082900000000001</v>
      </c>
      <c r="G1094" s="21">
        <f>SUM(raw_data!M1095:'raw_data'!R1095)</f>
        <v>2.8151091999999998</v>
      </c>
      <c r="H1094" s="25">
        <f t="shared" si="69"/>
        <v>23.298290973193517</v>
      </c>
      <c r="I1094" s="21">
        <f>raw_data!S1095+raw_data!T1095</f>
        <v>0.70332340000000004</v>
      </c>
      <c r="J1094" s="21">
        <f>SUM(raw_data!U1095:'raw_data'!Z1095)</f>
        <v>0.60631530000000011</v>
      </c>
      <c r="K1094" s="25">
        <f t="shared" si="70"/>
        <v>0.86207184347911658</v>
      </c>
      <c r="L1094" s="21">
        <f>raw_data!AA1095+raw_data!AB1095</f>
        <v>14.673154</v>
      </c>
      <c r="M1094" s="21">
        <f>SUM(raw_data!AC1095:'raw_data'!AH1095)</f>
        <v>12.393341599999999</v>
      </c>
      <c r="N1094" s="25">
        <f t="shared" si="71"/>
        <v>0.84462696977078</v>
      </c>
      <c r="O1094">
        <f>raw_data!AI1095</f>
        <v>388072105</v>
      </c>
      <c r="P1094">
        <f>100*raw_data!AJ1095/raw_data!AI1095</f>
        <v>49.994010004919062</v>
      </c>
      <c r="Q1094">
        <f>100*raw_data!AK1095/raw_data!AI1095</f>
        <v>1.8826913622147615E-2</v>
      </c>
      <c r="R1094">
        <f>100*raw_data!AL1095/raw_data!AI1095</f>
        <v>15.453357308431123</v>
      </c>
      <c r="S1094">
        <f>100*raw_data!AM1095/raw_data!AI1095</f>
        <v>39.536694862414805</v>
      </c>
      <c r="T1094">
        <f>raw_data!AN1095</f>
        <v>522141066049.771</v>
      </c>
      <c r="U1094">
        <f>raw_data!AO1095</f>
        <v>40</v>
      </c>
      <c r="V1094">
        <f>100*raw_data!AP1095/raw_data!AI1095</f>
        <v>0</v>
      </c>
      <c r="W1094">
        <f>100*raw_data!AQ1095/raw_data!AI1095</f>
        <v>0</v>
      </c>
    </row>
    <row r="1095" spans="1:23" x14ac:dyDescent="0.35">
      <c r="A1095" s="27" t="str">
        <f>raw_data!A1096</f>
        <v>Australia_NZ</v>
      </c>
      <c r="B1095" s="28">
        <f>raw_data!B1096</f>
        <v>2007</v>
      </c>
      <c r="C1095" s="33">
        <f>raw_data!C1096+raw_data!D1096</f>
        <v>0.2413249844144563</v>
      </c>
      <c r="D1095" s="33">
        <f>SUM(raw_data!E1096:'raw_data'!J1096)</f>
        <v>9.0133047219084279</v>
      </c>
      <c r="E1095" s="31">
        <f t="shared" si="68"/>
        <v>37.349239838461152</v>
      </c>
      <c r="F1095" s="21">
        <f>raw_data!K1096+raw_data!L1096</f>
        <v>0.157886</v>
      </c>
      <c r="G1095" s="21">
        <f>SUM(raw_data!M1096:'raw_data'!R1096)</f>
        <v>1.0003968000000001</v>
      </c>
      <c r="H1095" s="25">
        <f t="shared" si="69"/>
        <v>6.3361970029008274</v>
      </c>
      <c r="I1095" s="21">
        <f>raw_data!S1096+raw_data!T1096</f>
        <v>0.79204339999999995</v>
      </c>
      <c r="J1095" s="21">
        <f>SUM(raw_data!U1096:'raw_data'!Z1096)</f>
        <v>20.193100700000002</v>
      </c>
      <c r="K1095" s="25">
        <f t="shared" si="70"/>
        <v>25.494942196349346</v>
      </c>
      <c r="L1095" s="21">
        <f>raw_data!AA1096+raw_data!AB1096</f>
        <v>1.9434904</v>
      </c>
      <c r="M1095" s="21">
        <f>SUM(raw_data!AC1096:'raw_data'!AH1096)</f>
        <v>32.589908800000003</v>
      </c>
      <c r="N1095" s="25">
        <f t="shared" si="71"/>
        <v>16.768752137906112</v>
      </c>
      <c r="O1095">
        <f>raw_data!AI1096</f>
        <v>25051422</v>
      </c>
      <c r="P1095">
        <f>100*raw_data!AJ1096/raw_data!AI1096</f>
        <v>50.42671829168021</v>
      </c>
      <c r="Q1095">
        <f>100*raw_data!AK1096/raw_data!AI1096</f>
        <v>56.69263006307586</v>
      </c>
      <c r="R1095">
        <f>100*raw_data!AL1096/raw_data!AI1096</f>
        <v>0</v>
      </c>
      <c r="S1095">
        <f>100*raw_data!AM1096/raw_data!AI1096</f>
        <v>85.077944876741924</v>
      </c>
      <c r="T1095">
        <f>raw_data!AN1096</f>
        <v>1248961949713.8</v>
      </c>
      <c r="U1095">
        <f>raw_data!AO1096</f>
        <v>0</v>
      </c>
      <c r="V1095">
        <f>100*raw_data!AP1096/raw_data!AI1096</f>
        <v>18.362231094107152</v>
      </c>
      <c r="W1095">
        <f>100*raw_data!AQ1096/raw_data!AI1096</f>
        <v>0</v>
      </c>
    </row>
    <row r="1096" spans="1:23" x14ac:dyDescent="0.35">
      <c r="A1096" s="27" t="str">
        <f>raw_data!A1097</f>
        <v>Brazil</v>
      </c>
      <c r="B1096" s="28">
        <f>raw_data!B1097</f>
        <v>2007</v>
      </c>
      <c r="C1096" s="33">
        <f>raw_data!C1097+raw_data!D1097</f>
        <v>3.2961378406594313</v>
      </c>
      <c r="D1096" s="33">
        <f>SUM(raw_data!E1097:'raw_data'!J1097)</f>
        <v>42.987390953168571</v>
      </c>
      <c r="E1096" s="31">
        <f t="shared" si="68"/>
        <v>13.04174553105717</v>
      </c>
      <c r="F1096" s="21">
        <f>raw_data!K1097+raw_data!L1097</f>
        <v>0.18603119999999998</v>
      </c>
      <c r="G1096" s="21">
        <f>SUM(raw_data!M1097:'raw_data'!R1097)</f>
        <v>0.49652839999999998</v>
      </c>
      <c r="H1096" s="25">
        <f t="shared" si="69"/>
        <v>2.6690598136226615</v>
      </c>
      <c r="I1096" s="21">
        <f>raw_data!S1097+raw_data!T1097</f>
        <v>0.28975620000000002</v>
      </c>
      <c r="J1096" s="21">
        <f>SUM(raw_data!U1097:'raw_data'!Z1097)</f>
        <v>6.9122345999999997</v>
      </c>
      <c r="K1096" s="25">
        <f t="shared" si="70"/>
        <v>23.855346667301681</v>
      </c>
      <c r="L1096" s="21">
        <f>raw_data!AA1097+raw_data!AB1097</f>
        <v>3.8578828000000001</v>
      </c>
      <c r="M1096" s="21">
        <f>SUM(raw_data!AC1097:'raw_data'!AH1097)</f>
        <v>53.828492400000002</v>
      </c>
      <c r="N1096" s="25">
        <f t="shared" si="71"/>
        <v>13.952858391654615</v>
      </c>
      <c r="O1096">
        <f>raw_data!AI1097</f>
        <v>190779453</v>
      </c>
      <c r="P1096">
        <f>100*raw_data!AJ1097/raw_data!AI1097</f>
        <v>50.64299770269286</v>
      </c>
      <c r="Q1096">
        <f>100*raw_data!AK1097/raw_data!AI1097</f>
        <v>33.745571122902845</v>
      </c>
      <c r="R1096">
        <f>100*raw_data!AL1097/raw_data!AI1097</f>
        <v>0</v>
      </c>
      <c r="S1096">
        <f>100*raw_data!AM1097/raw_data!AI1097</f>
        <v>83.448000031743462</v>
      </c>
      <c r="T1096">
        <f>raw_data!AN1097</f>
        <v>1509031960399.71</v>
      </c>
      <c r="U1096">
        <f>raw_data!AO1097</f>
        <v>55</v>
      </c>
      <c r="V1096">
        <f>100*raw_data!AP1097/raw_data!AI1097</f>
        <v>12.108222157445855</v>
      </c>
      <c r="W1096">
        <f>100*raw_data!AQ1097/raw_data!AI1097</f>
        <v>6.3424020824716383</v>
      </c>
    </row>
    <row r="1097" spans="1:23" x14ac:dyDescent="0.35">
      <c r="A1097" s="27" t="str">
        <f>raw_data!A1098</f>
        <v>Canada</v>
      </c>
      <c r="B1097" s="28">
        <f>raw_data!B1098</f>
        <v>2007</v>
      </c>
      <c r="C1097" s="33">
        <f>raw_data!C1098+raw_data!D1098</f>
        <v>0.51042234149566301</v>
      </c>
      <c r="D1097" s="33">
        <f>SUM(raw_data!E1098:'raw_data'!J1098)</f>
        <v>11.151802274145856</v>
      </c>
      <c r="E1097" s="31">
        <f t="shared" si="68"/>
        <v>21.848186036426878</v>
      </c>
      <c r="F1097" s="21">
        <f>raw_data!K1098+raw_data!L1098</f>
        <v>0.36786679999999999</v>
      </c>
      <c r="G1097" s="21">
        <f>SUM(raw_data!M1098:'raw_data'!R1098)</f>
        <v>1.3061992</v>
      </c>
      <c r="H1097" s="25">
        <f t="shared" si="69"/>
        <v>3.5507395611672488</v>
      </c>
      <c r="I1097" s="21">
        <f>raw_data!S1098+raw_data!T1098</f>
        <v>3.4878282999999999</v>
      </c>
      <c r="J1097" s="21">
        <f>SUM(raw_data!U1098:'raw_data'!Z1098)</f>
        <v>3.1811438000000001</v>
      </c>
      <c r="K1097" s="25">
        <f t="shared" si="70"/>
        <v>0.9120700695042816</v>
      </c>
      <c r="L1097" s="21">
        <f>raw_data!AA1098+raw_data!AB1098</f>
        <v>4.5394800000000002</v>
      </c>
      <c r="M1097" s="21">
        <f>SUM(raw_data!AC1098:'raw_data'!AH1098)</f>
        <v>14.591589199999998</v>
      </c>
      <c r="N1097" s="25">
        <f t="shared" si="71"/>
        <v>3.2143745979715734</v>
      </c>
      <c r="O1097">
        <f>raw_data!AI1098</f>
        <v>32889025</v>
      </c>
      <c r="P1097">
        <f>100*raw_data!AJ1098/raw_data!AI1098</f>
        <v>50.437335858998559</v>
      </c>
      <c r="Q1097">
        <f>100*raw_data!AK1098/raw_data!AI1098</f>
        <v>0</v>
      </c>
      <c r="R1097">
        <f>100*raw_data!AL1098/raw_data!AI1098</f>
        <v>0</v>
      </c>
      <c r="S1097">
        <f>100*raw_data!AM1098/raw_data!AI1098</f>
        <v>80.396001401683392</v>
      </c>
      <c r="T1097">
        <f>raw_data!AN1098</f>
        <v>1384576356845.3899</v>
      </c>
      <c r="U1097">
        <f>raw_data!AO1098</f>
        <v>34</v>
      </c>
      <c r="V1097">
        <f>100*raw_data!AP1098/raw_data!AI1098</f>
        <v>19.155326130829359</v>
      </c>
      <c r="W1097">
        <f>100*raw_data!AQ1098/raw_data!AI1098</f>
        <v>0</v>
      </c>
    </row>
    <row r="1098" spans="1:23" x14ac:dyDescent="0.35">
      <c r="A1098" s="27" t="str">
        <f>raw_data!A1099</f>
        <v>Central America and Caribbean</v>
      </c>
      <c r="B1098" s="28">
        <f>raw_data!B1099</f>
        <v>2007</v>
      </c>
      <c r="C1098" s="33">
        <f>raw_data!C1099+raw_data!D1099</f>
        <v>1.2142060774028012</v>
      </c>
      <c r="D1098" s="33">
        <f>SUM(raw_data!E1099:'raw_data'!J1099)</f>
        <v>10.158342315591179</v>
      </c>
      <c r="E1098" s="31">
        <f t="shared" si="68"/>
        <v>8.3662423575740732</v>
      </c>
      <c r="F1098" s="21">
        <f>raw_data!K1099+raw_data!L1099</f>
        <v>0.48001309999999997</v>
      </c>
      <c r="G1098" s="21">
        <f>SUM(raw_data!M1099:'raw_data'!R1099)</f>
        <v>2.6305129000000003</v>
      </c>
      <c r="H1098" s="25">
        <f t="shared" si="69"/>
        <v>5.4800856476625333</v>
      </c>
      <c r="I1098" s="21">
        <f>raw_data!S1099+raw_data!T1099</f>
        <v>0.2003479</v>
      </c>
      <c r="J1098" s="21">
        <f>SUM(raw_data!U1099:'raw_data'!Z1099)</f>
        <v>0.88098609999999999</v>
      </c>
      <c r="K1098" s="25">
        <f t="shared" si="70"/>
        <v>4.3972814289543338</v>
      </c>
      <c r="L1098" s="21">
        <f>raw_data!AA1099+raw_data!AB1099</f>
        <v>1.1477312</v>
      </c>
      <c r="M1098" s="21">
        <f>SUM(raw_data!AC1099:'raw_data'!AH1099)</f>
        <v>8.8991316000000005</v>
      </c>
      <c r="N1098" s="25">
        <f t="shared" si="71"/>
        <v>7.7536722884243288</v>
      </c>
      <c r="O1098">
        <f>raw_data!AI1099</f>
        <v>76973231</v>
      </c>
      <c r="P1098">
        <f>100*raw_data!AJ1099/raw_data!AI1099</f>
        <v>50.226830156057758</v>
      </c>
      <c r="Q1098">
        <f>100*raw_data!AK1099/raw_data!AI1099</f>
        <v>2.4171247274263439</v>
      </c>
      <c r="R1098">
        <f>100*raw_data!AL1099/raw_data!AI1099</f>
        <v>9.5901924657417581</v>
      </c>
      <c r="S1098">
        <f>100*raw_data!AM1099/raw_data!AI1099</f>
        <v>58.63820241611009</v>
      </c>
      <c r="T1098">
        <f>raw_data!AN1099</f>
        <v>383389929195.76703</v>
      </c>
      <c r="U1098">
        <f>raw_data!AO1099</f>
        <v>50</v>
      </c>
      <c r="V1098">
        <f>100*raw_data!AP1099/raw_data!AI1099</f>
        <v>0</v>
      </c>
      <c r="W1098">
        <f>100*raw_data!AQ1099/raw_data!AI1099</f>
        <v>0</v>
      </c>
    </row>
    <row r="1099" spans="1:23" x14ac:dyDescent="0.35">
      <c r="A1099" s="27" t="str">
        <f>raw_data!A1100</f>
        <v>Central Asia</v>
      </c>
      <c r="B1099" s="28">
        <f>raw_data!B1100</f>
        <v>2007</v>
      </c>
      <c r="C1099" s="33">
        <f>raw_data!C1100+raw_data!D1100</f>
        <v>0.16873941845403312</v>
      </c>
      <c r="D1099" s="33">
        <f>SUM(raw_data!E1100:'raw_data'!J1100)</f>
        <v>16.040355035877564</v>
      </c>
      <c r="E1099" s="31">
        <f t="shared" si="68"/>
        <v>95.05991654372788</v>
      </c>
      <c r="F1099" s="21">
        <f>raw_data!K1100+raw_data!L1100</f>
        <v>6.1039399999999994E-2</v>
      </c>
      <c r="G1099" s="21">
        <f>SUM(raw_data!M1100:'raw_data'!R1100)</f>
        <v>1.1191804999999999</v>
      </c>
      <c r="H1099" s="25">
        <f t="shared" si="69"/>
        <v>18.335378460469794</v>
      </c>
      <c r="I1099" s="21">
        <f>raw_data!S1100+raw_data!T1100</f>
        <v>0.13440210000000002</v>
      </c>
      <c r="J1099" s="21">
        <f>SUM(raw_data!U1100:'raw_data'!Z1100)</f>
        <v>0.22266149999999998</v>
      </c>
      <c r="K1099" s="25">
        <f t="shared" si="70"/>
        <v>1.6566817036340946</v>
      </c>
      <c r="L1099" s="21">
        <f>raw_data!AA1100+raw_data!AB1100</f>
        <v>0.39532520000000004</v>
      </c>
      <c r="M1099" s="21">
        <f>SUM(raw_data!AC1100:'raw_data'!AH1100)</f>
        <v>20.6070095</v>
      </c>
      <c r="N1099" s="25">
        <f t="shared" si="71"/>
        <v>52.126728829834271</v>
      </c>
      <c r="O1099">
        <f>raw_data!AI1100</f>
        <v>77885371</v>
      </c>
      <c r="P1099">
        <f>100*raw_data!AJ1100/raw_data!AI1100</f>
        <v>51.116510698780651</v>
      </c>
      <c r="Q1099">
        <f>100*raw_data!AK1100/raw_data!AI1100</f>
        <v>15.793823463972458</v>
      </c>
      <c r="R1099">
        <f>100*raw_data!AL1100/raw_data!AI1100</f>
        <v>20.193986108122925</v>
      </c>
      <c r="S1099">
        <f>100*raw_data!AM1100/raw_data!AI1100</f>
        <v>49.365873855823324</v>
      </c>
      <c r="T1099">
        <f>raw_data!AN1100</f>
        <v>268350927949.08499</v>
      </c>
      <c r="U1099">
        <f>raw_data!AO1100</f>
        <v>32</v>
      </c>
      <c r="V1099">
        <f>100*raw_data!AP1100/raw_data!AI1100</f>
        <v>9.115960942138928</v>
      </c>
      <c r="W1099">
        <f>100*raw_data!AQ1100/raw_data!AI1100</f>
        <v>12.710987792559914</v>
      </c>
    </row>
    <row r="1100" spans="1:23" x14ac:dyDescent="0.35">
      <c r="A1100" s="27" t="str">
        <f>raw_data!A1101</f>
        <v>China</v>
      </c>
      <c r="B1100" s="28">
        <f>raw_data!B1101</f>
        <v>2007</v>
      </c>
      <c r="C1100" s="33">
        <f>raw_data!C1101+raw_data!D1101</f>
        <v>9.0872810168517795</v>
      </c>
      <c r="D1100" s="33">
        <f>SUM(raw_data!E1101:'raw_data'!J1101)</f>
        <v>189.43553740310887</v>
      </c>
      <c r="E1100" s="31">
        <f t="shared" si="68"/>
        <v>20.846228597070215</v>
      </c>
      <c r="F1100" s="21">
        <f>raw_data!K1101+raw_data!L1101</f>
        <v>0.74352489999999993</v>
      </c>
      <c r="G1100" s="21">
        <f>SUM(raw_data!M1101:'raw_data'!R1101)</f>
        <v>4.4650717000000002</v>
      </c>
      <c r="H1100" s="25">
        <f t="shared" si="69"/>
        <v>6.0052752772637481</v>
      </c>
      <c r="I1100" s="21">
        <f>raw_data!S1101+raw_data!T1101</f>
        <v>2.1872142999999999</v>
      </c>
      <c r="J1100" s="21">
        <f>SUM(raw_data!U1101:'raw_data'!Z1101)</f>
        <v>9.9599620000000009</v>
      </c>
      <c r="K1100" s="25">
        <f t="shared" si="70"/>
        <v>4.5537202275972692</v>
      </c>
      <c r="L1100" s="21">
        <f>raw_data!AA1101+raw_data!AB1101</f>
        <v>20.653044600000001</v>
      </c>
      <c r="M1100" s="21">
        <f>SUM(raw_data!AC1101:'raw_data'!AH1101)</f>
        <v>199.25933140000001</v>
      </c>
      <c r="N1100" s="25">
        <f t="shared" si="71"/>
        <v>9.6479398199721125</v>
      </c>
      <c r="O1100">
        <f>raw_data!AI1101</f>
        <v>1325316630</v>
      </c>
      <c r="P1100">
        <f>100*raw_data!AJ1101/raw_data!AI1101</f>
        <v>48.846727517483878</v>
      </c>
      <c r="Q1100">
        <f>100*raw_data!AK1101/raw_data!AI1101</f>
        <v>0</v>
      </c>
      <c r="R1100">
        <f>100*raw_data!AL1101/raw_data!AI1101</f>
        <v>92.7881816438084</v>
      </c>
      <c r="S1100">
        <f>100*raw_data!AM1101/raw_data!AI1101</f>
        <v>45.506293164072048</v>
      </c>
      <c r="T1100">
        <f>raw_data!AN1101</f>
        <v>5973940179810.0898</v>
      </c>
      <c r="U1100">
        <f>raw_data!AO1101</f>
        <v>0</v>
      </c>
      <c r="V1100">
        <f>100*raw_data!AP1101/raw_data!AI1101</f>
        <v>2.7917856882245564</v>
      </c>
      <c r="W1100">
        <f>100*raw_data!AQ1101/raw_data!AI1101</f>
        <v>0</v>
      </c>
    </row>
    <row r="1101" spans="1:23" x14ac:dyDescent="0.35">
      <c r="A1101" s="27" t="str">
        <f>raw_data!A1102</f>
        <v>EU-12</v>
      </c>
      <c r="B1101" s="28">
        <f>raw_data!B1102</f>
        <v>2007</v>
      </c>
      <c r="C1101" s="33">
        <f>raw_data!C1102+raw_data!D1102</f>
        <v>0.48924714609980902</v>
      </c>
      <c r="D1101" s="33">
        <f>SUM(raw_data!E1102:'raw_data'!J1102)</f>
        <v>30.491461081239105</v>
      </c>
      <c r="E1101" s="31">
        <f t="shared" si="68"/>
        <v>62.323227277484591</v>
      </c>
      <c r="F1101" s="21">
        <f>raw_data!K1102+raw_data!L1102</f>
        <v>0.38754860000000002</v>
      </c>
      <c r="G1101" s="21">
        <f>SUM(raw_data!M1102:'raw_data'!R1102)</f>
        <v>5.5492653000000001</v>
      </c>
      <c r="H1101" s="25">
        <f t="shared" si="69"/>
        <v>14.318888779368574</v>
      </c>
      <c r="I1101" s="21">
        <f>raw_data!S1102+raw_data!T1102</f>
        <v>0.12169340000000001</v>
      </c>
      <c r="J1101" s="21">
        <f>SUM(raw_data!U1102:'raw_data'!Z1102)</f>
        <v>9.2350197999999999</v>
      </c>
      <c r="K1101" s="25">
        <f t="shared" si="70"/>
        <v>75.887597848363171</v>
      </c>
      <c r="L1101" s="21">
        <f>raw_data!AA1102+raw_data!AB1102</f>
        <v>0.60941249999999991</v>
      </c>
      <c r="M1101" s="21">
        <f>SUM(raw_data!AC1102:'raw_data'!AH1102)</f>
        <v>39.526492000000005</v>
      </c>
      <c r="N1101" s="25">
        <f t="shared" si="71"/>
        <v>64.859995487457198</v>
      </c>
      <c r="O1101">
        <f>raw_data!AI1102</f>
        <v>102549128</v>
      </c>
      <c r="P1101">
        <f>100*raw_data!AJ1102/raw_data!AI1102</f>
        <v>51.725877181520254</v>
      </c>
      <c r="Q1101">
        <f>100*raw_data!AK1102/raw_data!AI1102</f>
        <v>8.4899922308456883</v>
      </c>
      <c r="R1101">
        <f>100*raw_data!AL1102/raw_data!AI1102</f>
        <v>20.257930423357671</v>
      </c>
      <c r="S1101">
        <f>100*raw_data!AM1102/raw_data!AI1102</f>
        <v>62.335355986644764</v>
      </c>
      <c r="T1101">
        <f>raw_data!AN1102</f>
        <v>1101029248060.78</v>
      </c>
      <c r="U1101">
        <f>raw_data!AO1102</f>
        <v>32</v>
      </c>
      <c r="V1101">
        <f>100*raw_data!AP1102/raw_data!AI1102</f>
        <v>16.18736338742929</v>
      </c>
      <c r="W1101">
        <f>100*raw_data!AQ1102/raw_data!AI1102</f>
        <v>0</v>
      </c>
    </row>
    <row r="1102" spans="1:23" x14ac:dyDescent="0.35">
      <c r="A1102" s="27" t="str">
        <f>raw_data!A1103</f>
        <v>EU-15</v>
      </c>
      <c r="B1102" s="28">
        <f>raw_data!B1103</f>
        <v>2007</v>
      </c>
      <c r="C1102" s="33">
        <f>raw_data!C1103+raw_data!D1103</f>
        <v>3.9706528079037602</v>
      </c>
      <c r="D1102" s="33">
        <f>SUM(raw_data!E1103:'raw_data'!J1103)</f>
        <v>148.7024751438604</v>
      </c>
      <c r="E1102" s="31">
        <f t="shared" si="68"/>
        <v>37.450384694391197</v>
      </c>
      <c r="F1102" s="21">
        <f>raw_data!K1103+raw_data!L1103</f>
        <v>5.0149900000000001</v>
      </c>
      <c r="G1102" s="21">
        <f>SUM(raw_data!M1103:'raw_data'!R1103)</f>
        <v>55.887275299999999</v>
      </c>
      <c r="H1102" s="25">
        <f t="shared" si="69"/>
        <v>11.144045212453065</v>
      </c>
      <c r="I1102" s="21">
        <f>raw_data!S1103+raw_data!T1103</f>
        <v>1.9851335000000001</v>
      </c>
      <c r="J1102" s="21">
        <f>SUM(raw_data!U1103:'raw_data'!Z1103)</f>
        <v>72.859401300000016</v>
      </c>
      <c r="K1102" s="25">
        <f t="shared" si="70"/>
        <v>36.702519654219735</v>
      </c>
      <c r="L1102" s="21">
        <f>raw_data!AA1103+raw_data!AB1103</f>
        <v>3.8690816999999997</v>
      </c>
      <c r="M1102" s="21">
        <f>SUM(raw_data!AC1103:'raw_data'!AH1103)</f>
        <v>174.3800952</v>
      </c>
      <c r="N1102" s="25">
        <f t="shared" si="71"/>
        <v>45.0701506768389</v>
      </c>
      <c r="O1102">
        <f>raw_data!AI1103</f>
        <v>393508249</v>
      </c>
      <c r="P1102">
        <f>100*raw_data!AJ1103/raw_data!AI1103</f>
        <v>51.142730936753502</v>
      </c>
      <c r="Q1102">
        <f>100*raw_data!AK1103/raw_data!AI1103</f>
        <v>8.3663219471671102</v>
      </c>
      <c r="R1102">
        <f>100*raw_data!AL1103/raw_data!AI1103</f>
        <v>14.933208426845455</v>
      </c>
      <c r="S1102">
        <f>100*raw_data!AM1103/raw_data!AI1103</f>
        <v>76.391331506750703</v>
      </c>
      <c r="T1102">
        <f>raw_data!AN1103</f>
        <v>14693219973049.5</v>
      </c>
      <c r="U1102">
        <f>raw_data!AO1103</f>
        <v>32</v>
      </c>
      <c r="V1102">
        <f>100*raw_data!AP1103/raw_data!AI1103</f>
        <v>0</v>
      </c>
      <c r="W1102">
        <f>100*raw_data!AQ1103/raw_data!AI1103</f>
        <v>0</v>
      </c>
    </row>
    <row r="1103" spans="1:23" x14ac:dyDescent="0.35">
      <c r="A1103" s="27" t="str">
        <f>raw_data!A1104</f>
        <v>Europe_Eastern</v>
      </c>
      <c r="B1103" s="28">
        <f>raw_data!B1104</f>
        <v>2007</v>
      </c>
      <c r="C1103" s="33">
        <f>raw_data!C1104+raw_data!D1104</f>
        <v>0.23521284115267529</v>
      </c>
      <c r="D1103" s="33">
        <f>SUM(raw_data!E1104:'raw_data'!J1104)</f>
        <v>15.296204907666683</v>
      </c>
      <c r="E1103" s="31">
        <f t="shared" si="68"/>
        <v>65.031334312815019</v>
      </c>
      <c r="F1103" s="21">
        <f>raw_data!K1104+raw_data!L1104</f>
        <v>9.2486799999999994E-2</v>
      </c>
      <c r="G1103" s="21">
        <f>SUM(raw_data!M1104:'raw_data'!R1104)</f>
        <v>0.68404200000000004</v>
      </c>
      <c r="H1103" s="25">
        <f t="shared" si="69"/>
        <v>7.3961040926921475</v>
      </c>
      <c r="I1103" s="21">
        <f>raw_data!S1104+raw_data!T1104</f>
        <v>0.23215230000000001</v>
      </c>
      <c r="J1103" s="21">
        <f>SUM(raw_data!U1104:'raw_data'!Z1104)</f>
        <v>4.9260741999999995</v>
      </c>
      <c r="K1103" s="25">
        <f t="shared" si="70"/>
        <v>21.219148808777682</v>
      </c>
      <c r="L1103" s="21">
        <f>raw_data!AA1104+raw_data!AB1104</f>
        <v>1.0439528</v>
      </c>
      <c r="M1103" s="21">
        <f>SUM(raw_data!AC1104:'raw_data'!AH1104)</f>
        <v>23.6546953</v>
      </c>
      <c r="N1103" s="25">
        <f t="shared" si="71"/>
        <v>22.658778538646576</v>
      </c>
      <c r="O1103">
        <f>raw_data!AI1104</f>
        <v>58944607</v>
      </c>
      <c r="P1103">
        <f>100*raw_data!AJ1104/raw_data!AI1104</f>
        <v>53.780986274113253</v>
      </c>
      <c r="Q1103">
        <f>100*raw_data!AK1104/raw_data!AI1104</f>
        <v>3.5556959434813096</v>
      </c>
      <c r="R1103">
        <f>100*raw_data!AL1104/raw_data!AI1104</f>
        <v>68.357637875166432</v>
      </c>
      <c r="S1103">
        <f>100*raw_data!AM1104/raw_data!AI1104</f>
        <v>67.738217340222491</v>
      </c>
      <c r="T1103">
        <f>raw_data!AN1104</f>
        <v>168359110123.64099</v>
      </c>
      <c r="U1103">
        <f>raw_data!AO1104</f>
        <v>28</v>
      </c>
      <c r="V1103">
        <f>100*raw_data!AP1104/raw_data!AI1104</f>
        <v>16.96508045256795</v>
      </c>
      <c r="W1103">
        <f>100*raw_data!AQ1104/raw_data!AI1104</f>
        <v>0</v>
      </c>
    </row>
    <row r="1104" spans="1:23" x14ac:dyDescent="0.35">
      <c r="A1104" s="27" t="str">
        <f>raw_data!A1105</f>
        <v>Europe_Non_EU</v>
      </c>
      <c r="B1104" s="28">
        <f>raw_data!B1105</f>
        <v>2007</v>
      </c>
      <c r="C1104" s="33">
        <f>raw_data!C1105+raw_data!D1105</f>
        <v>1.615500748278381</v>
      </c>
      <c r="D1104" s="33">
        <f>SUM(raw_data!E1105:'raw_data'!J1105)</f>
        <v>18.882537833464429</v>
      </c>
      <c r="E1104" s="31">
        <f t="shared" si="68"/>
        <v>11.688349790978007</v>
      </c>
      <c r="F1104" s="21">
        <f>raw_data!K1105+raw_data!L1105</f>
        <v>0.31009900000000001</v>
      </c>
      <c r="G1104" s="21">
        <f>SUM(raw_data!M1105:'raw_data'!R1105)</f>
        <v>0.9484785</v>
      </c>
      <c r="H1104" s="25">
        <f t="shared" si="69"/>
        <v>3.0586312758183674</v>
      </c>
      <c r="I1104" s="21">
        <f>raw_data!S1105+raw_data!T1105</f>
        <v>0.68350319999999998</v>
      </c>
      <c r="J1104" s="21">
        <f>SUM(raw_data!U1105:'raw_data'!Z1105)</f>
        <v>0.57734170000000007</v>
      </c>
      <c r="K1104" s="25">
        <f t="shared" si="70"/>
        <v>0.84468031751716754</v>
      </c>
      <c r="L1104" s="21">
        <f>raw_data!AA1105+raw_data!AB1105</f>
        <v>2.6287399999999996</v>
      </c>
      <c r="M1104" s="21">
        <f>SUM(raw_data!AC1105:'raw_data'!AH1105)</f>
        <v>21.329286399999997</v>
      </c>
      <c r="N1104" s="25">
        <f t="shared" si="71"/>
        <v>8.1138820879965312</v>
      </c>
      <c r="O1104">
        <f>raw_data!AI1105</f>
        <v>91797992</v>
      </c>
      <c r="P1104">
        <f>100*raw_data!AJ1105/raw_data!AI1105</f>
        <v>50.12092748172531</v>
      </c>
      <c r="Q1104">
        <f>100*raw_data!AK1105/raw_data!AI1105</f>
        <v>18.183300785054207</v>
      </c>
      <c r="R1104">
        <f>100*raw_data!AL1105/raw_data!AI1105</f>
        <v>61.487132528999112</v>
      </c>
      <c r="S1104">
        <f>100*raw_data!AM1105/raw_data!AI1105</f>
        <v>65.171078034038047</v>
      </c>
      <c r="T1104">
        <f>raw_data!AN1105</f>
        <v>717220152929.37598</v>
      </c>
      <c r="U1104">
        <f>raw_data!AO1105</f>
        <v>0</v>
      </c>
      <c r="V1104">
        <f>100*raw_data!AP1105/raw_data!AI1105</f>
        <v>16.340226701255077</v>
      </c>
      <c r="W1104">
        <f>100*raw_data!AQ1105/raw_data!AI1105</f>
        <v>0</v>
      </c>
    </row>
    <row r="1105" spans="1:23" x14ac:dyDescent="0.35">
      <c r="A1105" s="27" t="str">
        <f>raw_data!A1106</f>
        <v>European Free Trade Association</v>
      </c>
      <c r="B1105" s="28">
        <f>raw_data!B1106</f>
        <v>2007</v>
      </c>
      <c r="C1105" s="33">
        <f>raw_data!C1106+raw_data!D1106</f>
        <v>0.12906284099378879</v>
      </c>
      <c r="D1105" s="33">
        <f>SUM(raw_data!E1106:'raw_data'!J1106)</f>
        <v>5.2605113408166639</v>
      </c>
      <c r="E1105" s="31">
        <f t="shared" si="68"/>
        <v>40.759302215188562</v>
      </c>
      <c r="F1105" s="21">
        <f>raw_data!K1106+raw_data!L1106</f>
        <v>0.20360129999999999</v>
      </c>
      <c r="G1105" s="21">
        <f>SUM(raw_data!M1106:'raw_data'!R1106)</f>
        <v>0.62435889999999994</v>
      </c>
      <c r="H1105" s="25">
        <f t="shared" si="69"/>
        <v>3.0665761957315598</v>
      </c>
      <c r="I1105" s="21">
        <f>raw_data!S1106+raw_data!T1106</f>
        <v>2.725E-3</v>
      </c>
      <c r="J1105" s="21">
        <f>SUM(raw_data!U1106:'raw_data'!Z1106)</f>
        <v>4.8892978999999999</v>
      </c>
      <c r="K1105" s="25">
        <f t="shared" si="70"/>
        <v>1794.2377614678899</v>
      </c>
      <c r="L1105" s="21">
        <f>raw_data!AA1106+raw_data!AB1106</f>
        <v>2.6873999999999999E-2</v>
      </c>
      <c r="M1105" s="21">
        <f>SUM(raw_data!AC1106:'raw_data'!AH1106)</f>
        <v>11.5120094</v>
      </c>
      <c r="N1105" s="25">
        <f t="shared" si="71"/>
        <v>428.3697774800923</v>
      </c>
      <c r="O1105">
        <f>raw_data!AI1106</f>
        <v>12606986</v>
      </c>
      <c r="P1105">
        <f>100*raw_data!AJ1106/raw_data!AI1106</f>
        <v>50.631261111894631</v>
      </c>
      <c r="Q1105">
        <f>100*raw_data!AK1106/raw_data!AI1106</f>
        <v>27.555253888597957</v>
      </c>
      <c r="R1105">
        <f>100*raw_data!AL1106/raw_data!AI1106</f>
        <v>47.199457507131363</v>
      </c>
      <c r="S1105">
        <f>100*raw_data!AM1106/raw_data!AI1106</f>
        <v>75.610935079962815</v>
      </c>
      <c r="T1105">
        <f>raw_data!AN1106</f>
        <v>988714637821.15002</v>
      </c>
      <c r="U1105">
        <f>raw_data!AO1106</f>
        <v>31</v>
      </c>
      <c r="V1105">
        <f>100*raw_data!AP1106/raw_data!AI1106</f>
        <v>0</v>
      </c>
      <c r="W1105">
        <f>100*raw_data!AQ1106/raw_data!AI1106</f>
        <v>0</v>
      </c>
    </row>
    <row r="1106" spans="1:23" x14ac:dyDescent="0.35">
      <c r="A1106" s="27" t="str">
        <f>raw_data!A1107</f>
        <v>India</v>
      </c>
      <c r="B1106" s="28">
        <f>raw_data!B1107</f>
        <v>2007</v>
      </c>
      <c r="C1106" s="33">
        <f>raw_data!C1107+raw_data!D1107</f>
        <v>17.46079917160969</v>
      </c>
      <c r="D1106" s="33">
        <f>SUM(raw_data!E1107:'raw_data'!J1107)</f>
        <v>98.812898564499562</v>
      </c>
      <c r="E1106" s="31">
        <f t="shared" si="68"/>
        <v>5.6591280612839281</v>
      </c>
      <c r="F1106" s="21">
        <f>raw_data!K1107+raw_data!L1107</f>
        <v>3.4585065999999998</v>
      </c>
      <c r="G1106" s="21">
        <f>SUM(raw_data!M1107:'raw_data'!R1107)</f>
        <v>2.90575E-2</v>
      </c>
      <c r="H1106" s="25">
        <f t="shared" si="69"/>
        <v>8.4017477370145841E-3</v>
      </c>
      <c r="I1106" s="21">
        <f>raw_data!S1107+raw_data!T1107</f>
        <v>1.2001094999999999</v>
      </c>
      <c r="J1106" s="21">
        <f>SUM(raw_data!U1107:'raw_data'!Z1107)</f>
        <v>2.0719396999999997</v>
      </c>
      <c r="K1106" s="25">
        <f t="shared" si="70"/>
        <v>1.7264588772941134</v>
      </c>
      <c r="L1106" s="21">
        <f>raw_data!AA1107+raw_data!AB1107</f>
        <v>21.957720000000002</v>
      </c>
      <c r="M1106" s="21">
        <f>SUM(raw_data!AC1107:'raw_data'!AH1107)</f>
        <v>123.21347239999999</v>
      </c>
      <c r="N1106" s="25">
        <f t="shared" si="71"/>
        <v>5.6113964655711053</v>
      </c>
      <c r="O1106">
        <f>raw_data!AI1107</f>
        <v>1189691809</v>
      </c>
      <c r="P1106">
        <f>100*raw_data!AJ1107/raw_data!AI1107</f>
        <v>48.263384319896581</v>
      </c>
      <c r="Q1106">
        <f>100*raw_data!AK1107/raw_data!AI1107</f>
        <v>0</v>
      </c>
      <c r="R1106">
        <f>100*raw_data!AL1107/raw_data!AI1107</f>
        <v>0</v>
      </c>
      <c r="S1106">
        <f>100*raw_data!AM1107/raw_data!AI1107</f>
        <v>29.905999966416513</v>
      </c>
      <c r="T1106">
        <f>raw_data!AN1107</f>
        <v>1273126717721.7</v>
      </c>
      <c r="U1106">
        <f>raw_data!AO1107</f>
        <v>0</v>
      </c>
      <c r="V1106">
        <f>100*raw_data!AP1107/raw_data!AI1107</f>
        <v>1.4793747310737348</v>
      </c>
      <c r="W1106">
        <f>100*raw_data!AQ1107/raw_data!AI1107</f>
        <v>20.778490540990184</v>
      </c>
    </row>
    <row r="1107" spans="1:23" x14ac:dyDescent="0.35">
      <c r="A1107" s="27" t="str">
        <f>raw_data!A1108</f>
        <v>Indonesia</v>
      </c>
      <c r="B1107" s="28">
        <f>raw_data!B1108</f>
        <v>2007</v>
      </c>
      <c r="C1107" s="33">
        <f>raw_data!C1108+raw_data!D1108</f>
        <v>1.8922033033948129</v>
      </c>
      <c r="D1107" s="33">
        <f>SUM(raw_data!E1108:'raw_data'!J1108)</f>
        <v>11.848885062814471</v>
      </c>
      <c r="E1107" s="31">
        <f t="shared" si="68"/>
        <v>6.2619513672533591</v>
      </c>
      <c r="F1107" s="21">
        <f>raw_data!K1108+raw_data!L1108</f>
        <v>0.31679309999999999</v>
      </c>
      <c r="G1107" s="21">
        <f>SUM(raw_data!M1108:'raw_data'!R1108)</f>
        <v>2.2692989999999997</v>
      </c>
      <c r="H1107" s="25">
        <f t="shared" si="69"/>
        <v>7.1633473077538614</v>
      </c>
      <c r="I1107" s="21">
        <f>raw_data!S1108+raw_data!T1108</f>
        <v>0.32192799999999999</v>
      </c>
      <c r="J1107" s="21">
        <f>SUM(raw_data!U1108:'raw_data'!Z1108)</f>
        <v>1.3727147000000002</v>
      </c>
      <c r="K1107" s="25">
        <f t="shared" si="70"/>
        <v>4.2640425809497779</v>
      </c>
      <c r="L1107" s="21">
        <f>raw_data!AA1108+raw_data!AB1108</f>
        <v>2.1337412000000002</v>
      </c>
      <c r="M1107" s="21">
        <f>SUM(raw_data!AC1108:'raw_data'!AH1108)</f>
        <v>12.836185</v>
      </c>
      <c r="N1107" s="25">
        <f t="shared" si="71"/>
        <v>6.0158115707753117</v>
      </c>
      <c r="O1107">
        <f>raw_data!AI1108</f>
        <v>234858289</v>
      </c>
      <c r="P1107">
        <f>100*raw_data!AJ1108/raw_data!AI1108</f>
        <v>49.656278471823491</v>
      </c>
      <c r="Q1107">
        <f>100*raw_data!AK1108/raw_data!AI1108</f>
        <v>26.007869792494315</v>
      </c>
      <c r="R1107">
        <f>100*raw_data!AL1108/raw_data!AI1108</f>
        <v>96.645813084331891</v>
      </c>
      <c r="S1107">
        <f>100*raw_data!AM1108/raw_data!AI1108</f>
        <v>47.535000137891664</v>
      </c>
      <c r="T1107">
        <f>raw_data!AN1108</f>
        <v>558318040182.41199</v>
      </c>
      <c r="U1107">
        <f>raw_data!AO1108</f>
        <v>36</v>
      </c>
      <c r="V1107">
        <f>100*raw_data!AP1108/raw_data!AI1108</f>
        <v>2.6398897932872192</v>
      </c>
      <c r="W1107">
        <f>100*raw_data!AQ1108/raw_data!AI1108</f>
        <v>18.819859494079854</v>
      </c>
    </row>
    <row r="1108" spans="1:23" x14ac:dyDescent="0.35">
      <c r="A1108" s="27" t="str">
        <f>raw_data!A1109</f>
        <v>Japan</v>
      </c>
      <c r="B1108" s="28">
        <f>raw_data!B1109</f>
        <v>2007</v>
      </c>
      <c r="C1108" s="33">
        <f>raw_data!C1109+raw_data!D1109</f>
        <v>0.58807984234969601</v>
      </c>
      <c r="D1108" s="33">
        <f>SUM(raw_data!E1109:'raw_data'!J1109)</f>
        <v>25.6300761605284</v>
      </c>
      <c r="E1108" s="31">
        <f t="shared" si="68"/>
        <v>43.582646972088739</v>
      </c>
      <c r="F1108" s="21">
        <f>raw_data!K1109+raw_data!L1109</f>
        <v>0.46746959999999999</v>
      </c>
      <c r="G1108" s="21">
        <f>SUM(raw_data!M1109:'raw_data'!R1109)</f>
        <v>4.9242135999999999</v>
      </c>
      <c r="H1108" s="25">
        <f t="shared" si="69"/>
        <v>10.533762195445437</v>
      </c>
      <c r="I1108" s="21">
        <f>raw_data!S1109+raw_data!T1109</f>
        <v>5.7013000000000003E-3</v>
      </c>
      <c r="J1108" s="21">
        <f>SUM(raw_data!U1109:'raw_data'!Z1109)</f>
        <v>0.67513699999999999</v>
      </c>
      <c r="K1108" s="25">
        <f t="shared" si="70"/>
        <v>118.41808008699769</v>
      </c>
      <c r="L1108" s="21">
        <f>raw_data!AA1109+raw_data!AB1109</f>
        <v>0.13269819999999999</v>
      </c>
      <c r="M1108" s="21">
        <f>SUM(raw_data!AC1109:'raw_data'!AH1109)</f>
        <v>19.831442800000001</v>
      </c>
      <c r="N1108" s="25">
        <f t="shared" si="71"/>
        <v>149.44771519131385</v>
      </c>
      <c r="O1108">
        <f>raw_data!AI1109</f>
        <v>128001000</v>
      </c>
      <c r="P1108">
        <f>100*raw_data!AJ1109/raw_data!AI1109</f>
        <v>51.216752212873338</v>
      </c>
      <c r="Q1108">
        <f>100*raw_data!AK1109/raw_data!AI1109</f>
        <v>0</v>
      </c>
      <c r="R1108">
        <f>100*raw_data!AL1109/raw_data!AI1109</f>
        <v>0</v>
      </c>
      <c r="S1108">
        <f>100*raw_data!AM1109/raw_data!AI1109</f>
        <v>88.145999640627807</v>
      </c>
      <c r="T1108">
        <f>raw_data!AN1109</f>
        <v>4350758602409.6001</v>
      </c>
      <c r="U1108">
        <f>raw_data!AO1109</f>
        <v>0</v>
      </c>
      <c r="V1108">
        <f>100*raw_data!AP1109/raw_data!AI1109</f>
        <v>2.4218560792493808</v>
      </c>
      <c r="W1108">
        <f>100*raw_data!AQ1109/raw_data!AI1109</f>
        <v>0</v>
      </c>
    </row>
    <row r="1109" spans="1:23" x14ac:dyDescent="0.35">
      <c r="A1109" s="27" t="str">
        <f>raw_data!A1110</f>
        <v>Mexico</v>
      </c>
      <c r="B1109" s="28">
        <f>raw_data!B1110</f>
        <v>2007</v>
      </c>
      <c r="C1109" s="33">
        <f>raw_data!C1110+raw_data!D1110</f>
        <v>1.746611556878257</v>
      </c>
      <c r="D1109" s="33">
        <f>SUM(raw_data!E1110:'raw_data'!J1110)</f>
        <v>23.413110715499521</v>
      </c>
      <c r="E1109" s="31">
        <f t="shared" si="68"/>
        <v>13.404875642381583</v>
      </c>
      <c r="F1109" s="21">
        <f>raw_data!K1110+raw_data!L1110</f>
        <v>0.42351040000000001</v>
      </c>
      <c r="G1109" s="21">
        <f>SUM(raw_data!M1110:'raw_data'!R1110)</f>
        <v>4.5711051999999999</v>
      </c>
      <c r="H1109" s="25">
        <f t="shared" si="69"/>
        <v>10.793371780244357</v>
      </c>
      <c r="I1109" s="21">
        <f>raw_data!S1110+raw_data!T1110</f>
        <v>0.21433819999999998</v>
      </c>
      <c r="J1109" s="21">
        <f>SUM(raw_data!U1110:'raw_data'!Z1110)</f>
        <v>0.78484889999999996</v>
      </c>
      <c r="K1109" s="25">
        <f t="shared" si="70"/>
        <v>3.6617313199420356</v>
      </c>
      <c r="L1109" s="21">
        <f>raw_data!AA1110+raw_data!AB1110</f>
        <v>1.6270612</v>
      </c>
      <c r="M1109" s="21">
        <f>SUM(raw_data!AC1110:'raw_data'!AH1110)</f>
        <v>20.528445000000001</v>
      </c>
      <c r="N1109" s="25">
        <f t="shared" si="71"/>
        <v>12.616885584881503</v>
      </c>
      <c r="O1109">
        <f>raw_data!AI1110</f>
        <v>108302973</v>
      </c>
      <c r="P1109">
        <f>100*raw_data!AJ1110/raw_data!AI1110</f>
        <v>51.04075859487255</v>
      </c>
      <c r="Q1109">
        <f>100*raw_data!AK1110/raw_data!AI1110</f>
        <v>30.205459826112069</v>
      </c>
      <c r="R1109">
        <f>100*raw_data!AL1110/raw_data!AI1110</f>
        <v>101.96069317506178</v>
      </c>
      <c r="S1109">
        <f>100*raw_data!AM1110/raw_data!AI1110</f>
        <v>76.920000155489731</v>
      </c>
      <c r="T1109">
        <f>raw_data!AN1110</f>
        <v>1005937725873.0601</v>
      </c>
      <c r="U1109">
        <f>raw_data!AO1110</f>
        <v>0</v>
      </c>
      <c r="V1109">
        <f>100*raw_data!AP1110/raw_data!AI1110</f>
        <v>15.419705976123112</v>
      </c>
      <c r="W1109">
        <f>100*raw_data!AQ1110/raw_data!AI1110</f>
        <v>4.2473441610878035</v>
      </c>
    </row>
    <row r="1110" spans="1:23" x14ac:dyDescent="0.35">
      <c r="A1110" s="27" t="str">
        <f>raw_data!A1111</f>
        <v>Middle East</v>
      </c>
      <c r="B1110" s="28">
        <f>raw_data!B1111</f>
        <v>2007</v>
      </c>
      <c r="C1110" s="33">
        <f>raw_data!C1111+raw_data!D1111</f>
        <v>2.5113494159429699</v>
      </c>
      <c r="D1110" s="33">
        <f>SUM(raw_data!E1111:'raw_data'!J1111)</f>
        <v>25.028245930040598</v>
      </c>
      <c r="E1110" s="31">
        <f t="shared" si="68"/>
        <v>9.966054811469915</v>
      </c>
      <c r="F1110" s="21">
        <f>raw_data!K1111+raw_data!L1111</f>
        <v>1.3023031</v>
      </c>
      <c r="G1110" s="21">
        <f>SUM(raw_data!M1111:'raw_data'!R1111)</f>
        <v>9.6374545000000005</v>
      </c>
      <c r="H1110" s="25">
        <f t="shared" si="69"/>
        <v>7.4003160247410911</v>
      </c>
      <c r="I1110" s="21">
        <f>raw_data!S1111+raw_data!T1111</f>
        <v>0.41627380000000003</v>
      </c>
      <c r="J1110" s="21">
        <f>SUM(raw_data!U1111:'raw_data'!Z1111)</f>
        <v>2.9574480000000003</v>
      </c>
      <c r="K1110" s="25">
        <f t="shared" si="70"/>
        <v>7.1045739606960616</v>
      </c>
      <c r="L1110" s="21">
        <f>raw_data!AA1111+raw_data!AB1111</f>
        <v>1.9954498000000003</v>
      </c>
      <c r="M1110" s="21">
        <f>SUM(raw_data!AC1111:'raw_data'!AH1111)</f>
        <v>22.506887599999999</v>
      </c>
      <c r="N1110" s="25">
        <f t="shared" si="71"/>
        <v>11.279104891538738</v>
      </c>
      <c r="O1110">
        <f>raw_data!AI1111</f>
        <v>205940095</v>
      </c>
      <c r="P1110">
        <f>100*raw_data!AJ1111/raw_data!AI1111</f>
        <v>47.705359172530244</v>
      </c>
      <c r="Q1110">
        <f>100*raw_data!AK1111/raw_data!AI1111</f>
        <v>1.7893523842455255</v>
      </c>
      <c r="R1110">
        <f>100*raw_data!AL1111/raw_data!AI1111</f>
        <v>18.391146707007199</v>
      </c>
      <c r="S1110">
        <f>100*raw_data!AM1111/raw_data!AI1111</f>
        <v>67.598801972000643</v>
      </c>
      <c r="T1110">
        <f>raw_data!AN1111</f>
        <v>1871408986881.7</v>
      </c>
      <c r="U1110">
        <f>raw_data!AO1111</f>
        <v>39</v>
      </c>
      <c r="V1110">
        <f>100*raw_data!AP1111/raw_data!AI1111</f>
        <v>13.304839934156581</v>
      </c>
      <c r="W1110">
        <f>100*raw_data!AQ1111/raw_data!AI1111</f>
        <v>0</v>
      </c>
    </row>
    <row r="1111" spans="1:23" x14ac:dyDescent="0.35">
      <c r="A1111" s="27" t="str">
        <f>raw_data!A1112</f>
        <v>Pakistan</v>
      </c>
      <c r="B1111" s="28">
        <f>raw_data!B1112</f>
        <v>2007</v>
      </c>
      <c r="C1111" s="33">
        <f>raw_data!C1112+raw_data!D1112</f>
        <v>1.233196004282197</v>
      </c>
      <c r="D1111" s="33">
        <f>SUM(raw_data!E1112:'raw_data'!J1112)</f>
        <v>30.958869650548326</v>
      </c>
      <c r="E1111" s="31">
        <f t="shared" si="68"/>
        <v>25.104581545063041</v>
      </c>
      <c r="F1111" s="21">
        <f>raw_data!K1112+raw_data!L1112</f>
        <v>0.50474550000000007</v>
      </c>
      <c r="G1111" s="21">
        <f>SUM(raw_data!M1112:'raw_data'!R1112)</f>
        <v>0.13566590000000001</v>
      </c>
      <c r="H1111" s="25">
        <f t="shared" si="69"/>
        <v>0.26878080141378174</v>
      </c>
      <c r="I1111" s="21">
        <f>raw_data!S1112+raw_data!T1112</f>
        <v>6.82397E-2</v>
      </c>
      <c r="J1111" s="21">
        <f>SUM(raw_data!U1112:'raw_data'!Z1112)</f>
        <v>0.24470440000000002</v>
      </c>
      <c r="K1111" s="25">
        <f t="shared" si="70"/>
        <v>3.5859536310974405</v>
      </c>
      <c r="L1111" s="21">
        <f>raw_data!AA1112+raw_data!AB1112</f>
        <v>1.1418284000000001</v>
      </c>
      <c r="M1111" s="21">
        <f>SUM(raw_data!AC1112:'raw_data'!AH1112)</f>
        <v>35.840479299999998</v>
      </c>
      <c r="N1111" s="25">
        <f t="shared" si="71"/>
        <v>31.388673902313165</v>
      </c>
      <c r="O1111">
        <f>raw_data!AI1112</f>
        <v>181924521</v>
      </c>
      <c r="P1111">
        <f>100*raw_data!AJ1112/raw_data!AI1112</f>
        <v>48.470936471505127</v>
      </c>
      <c r="Q1111">
        <f>100*raw_data!AK1112/raw_data!AI1112</f>
        <v>0</v>
      </c>
      <c r="R1111">
        <f>100*raw_data!AL1112/raw_data!AI1112</f>
        <v>59.212921055320521</v>
      </c>
      <c r="S1111">
        <f>100*raw_data!AM1112/raw_data!AI1112</f>
        <v>34.386999980063159</v>
      </c>
      <c r="T1111">
        <f>raw_data!AN1112</f>
        <v>209186142972.35199</v>
      </c>
      <c r="U1111">
        <f>raw_data!AO1112</f>
        <v>30</v>
      </c>
      <c r="V1111">
        <f>100*raw_data!AP1112/raw_data!AI1112</f>
        <v>2.8033604112114165</v>
      </c>
      <c r="W1111">
        <f>100*raw_data!AQ1112/raw_data!AI1112</f>
        <v>16.38041965766671</v>
      </c>
    </row>
    <row r="1112" spans="1:23" x14ac:dyDescent="0.35">
      <c r="A1112" s="27" t="str">
        <f>raw_data!A1113</f>
        <v>Russia</v>
      </c>
      <c r="B1112" s="28">
        <f>raw_data!B1113</f>
        <v>2007</v>
      </c>
      <c r="C1112" s="33">
        <f>raw_data!C1113+raw_data!D1113</f>
        <v>0.50480104246368906</v>
      </c>
      <c r="D1112" s="33">
        <f>SUM(raw_data!E1113:'raw_data'!J1113)</f>
        <v>38.261400075072338</v>
      </c>
      <c r="E1112" s="31">
        <f t="shared" si="68"/>
        <v>75.795010026795907</v>
      </c>
      <c r="F1112" s="21">
        <f>raw_data!K1113+raw_data!L1113</f>
        <v>0.29810790000000004</v>
      </c>
      <c r="G1112" s="21">
        <f>SUM(raw_data!M1113:'raw_data'!R1113)</f>
        <v>5.3533397000000003</v>
      </c>
      <c r="H1112" s="25">
        <f t="shared" si="69"/>
        <v>17.957725038484387</v>
      </c>
      <c r="I1112" s="21">
        <f>raw_data!S1113+raw_data!T1113</f>
        <v>0.13631880000000002</v>
      </c>
      <c r="J1112" s="21">
        <f>SUM(raw_data!U1113:'raw_data'!Z1113)</f>
        <v>2.1023339000000001</v>
      </c>
      <c r="K1112" s="25">
        <f t="shared" si="70"/>
        <v>15.422186081450246</v>
      </c>
      <c r="L1112" s="21">
        <f>raw_data!AA1113+raw_data!AB1113</f>
        <v>1.6058063999999999</v>
      </c>
      <c r="M1112" s="21">
        <f>SUM(raw_data!AC1113:'raw_data'!AH1113)</f>
        <v>44.149602000000002</v>
      </c>
      <c r="N1112" s="25">
        <f t="shared" si="71"/>
        <v>27.493726516471728</v>
      </c>
      <c r="O1112">
        <f>raw_data!AI1113</f>
        <v>142805114</v>
      </c>
      <c r="P1112">
        <f>100*raw_data!AJ1113/raw_data!AI1113</f>
        <v>53.747557667997803</v>
      </c>
      <c r="Q1112">
        <f>100*raw_data!AK1113/raw_data!AI1113</f>
        <v>0</v>
      </c>
      <c r="R1112">
        <f>100*raw_data!AL1113/raw_data!AI1113</f>
        <v>90.662300091017755</v>
      </c>
      <c r="S1112">
        <f>100*raw_data!AM1113/raw_data!AI1113</f>
        <v>73.553000349833411</v>
      </c>
      <c r="T1112">
        <f>raw_data!AN1113</f>
        <v>1233894146039.5701</v>
      </c>
      <c r="U1112">
        <f>raw_data!AO1113</f>
        <v>42</v>
      </c>
      <c r="V1112">
        <f>100*raw_data!AP1113/raw_data!AI1113</f>
        <v>16.736095319387513</v>
      </c>
      <c r="W1112">
        <f>100*raw_data!AQ1113/raw_data!AI1113</f>
        <v>0</v>
      </c>
    </row>
    <row r="1113" spans="1:23" x14ac:dyDescent="0.35">
      <c r="A1113" s="27" t="str">
        <f>raw_data!A1114</f>
        <v>South Africa</v>
      </c>
      <c r="B1113" s="28">
        <f>raw_data!B1114</f>
        <v>2007</v>
      </c>
      <c r="C1113" s="33">
        <f>raw_data!C1114+raw_data!D1114</f>
        <v>0.21740712660517442</v>
      </c>
      <c r="D1113" s="33">
        <f>SUM(raw_data!E1114:'raw_data'!J1114)</f>
        <v>6.4917785281016345</v>
      </c>
      <c r="E1113" s="31">
        <f t="shared" si="68"/>
        <v>29.860007946708802</v>
      </c>
      <c r="F1113" s="21">
        <f>raw_data!K1114+raw_data!L1114</f>
        <v>0.13832849999999999</v>
      </c>
      <c r="G1113" s="21">
        <f>SUM(raw_data!M1114:'raw_data'!R1114)</f>
        <v>0.52810210000000002</v>
      </c>
      <c r="H1113" s="25">
        <f t="shared" si="69"/>
        <v>3.8177389330470586</v>
      </c>
      <c r="I1113" s="21">
        <f>raw_data!S1114+raw_data!T1114</f>
        <v>3.8752500000000002E-2</v>
      </c>
      <c r="J1113" s="21">
        <f>SUM(raw_data!U1114:'raw_data'!Z1114)</f>
        <v>0.42869249999999998</v>
      </c>
      <c r="K1113" s="25">
        <f t="shared" si="70"/>
        <v>11.062318560092896</v>
      </c>
      <c r="L1113" s="21">
        <f>raw_data!AA1114+raw_data!AB1114</f>
        <v>0.17076960000000002</v>
      </c>
      <c r="M1113" s="21">
        <f>SUM(raw_data!AC1114:'raw_data'!AH1114)</f>
        <v>6.7527593999999995</v>
      </c>
      <c r="N1113" s="25">
        <f t="shared" si="71"/>
        <v>39.543100177080689</v>
      </c>
      <c r="O1113">
        <f>raw_data!AI1114</f>
        <v>49996094</v>
      </c>
      <c r="P1113">
        <f>100*raw_data!AJ1114/raw_data!AI1114</f>
        <v>52.052040305388658</v>
      </c>
      <c r="Q1113">
        <f>100*raw_data!AK1114/raw_data!AI1114</f>
        <v>51.949748314338315</v>
      </c>
      <c r="R1113">
        <f>100*raw_data!AL1114/raw_data!AI1114</f>
        <v>0</v>
      </c>
      <c r="S1113">
        <f>100*raw_data!AM1114/raw_data!AI1114</f>
        <v>60.615999321867022</v>
      </c>
      <c r="T1113">
        <f>raw_data!AN1114</f>
        <v>297685145427.08099</v>
      </c>
      <c r="U1113">
        <f>raw_data!AO1114</f>
        <v>0</v>
      </c>
      <c r="V1113">
        <f>100*raw_data!AP1114/raw_data!AI1114</f>
        <v>14.601140641106884</v>
      </c>
      <c r="W1113">
        <f>100*raw_data!AQ1114/raw_data!AI1114</f>
        <v>3.4002656287509181</v>
      </c>
    </row>
    <row r="1114" spans="1:23" x14ac:dyDescent="0.35">
      <c r="A1114" s="27" t="str">
        <f>raw_data!A1115</f>
        <v>South America_Northern</v>
      </c>
      <c r="B1114" s="28">
        <f>raw_data!B1115</f>
        <v>2007</v>
      </c>
      <c r="C1114" s="33">
        <f>raw_data!C1115+raw_data!D1115</f>
        <v>0.18677311404438729</v>
      </c>
      <c r="D1114" s="33">
        <f>SUM(raw_data!E1115:'raw_data'!J1115)</f>
        <v>5.438101367014136</v>
      </c>
      <c r="E1114" s="31">
        <f t="shared" si="68"/>
        <v>29.116082337855929</v>
      </c>
      <c r="F1114" s="21">
        <f>raw_data!K1115+raw_data!L1115</f>
        <v>0.15180300000000002</v>
      </c>
      <c r="G1114" s="21">
        <f>SUM(raw_data!M1115:'raw_data'!R1115)</f>
        <v>2.0218509</v>
      </c>
      <c r="H1114" s="25">
        <f t="shared" si="69"/>
        <v>13.318912669710082</v>
      </c>
      <c r="I1114" s="21">
        <f>raw_data!S1115+raw_data!T1115</f>
        <v>6.7710000000000003E-4</v>
      </c>
      <c r="J1114" s="21">
        <f>SUM(raw_data!U1115:'raw_data'!Z1115)</f>
        <v>7.46637E-2</v>
      </c>
      <c r="K1114" s="25">
        <f t="shared" si="70"/>
        <v>110.26982720425343</v>
      </c>
      <c r="L1114" s="21">
        <f>raw_data!AA1115+raw_data!AB1115</f>
        <v>4.8902999999999995E-2</v>
      </c>
      <c r="M1114" s="21">
        <f>SUM(raw_data!AC1115:'raw_data'!AH1115)</f>
        <v>4.0181659999999999</v>
      </c>
      <c r="N1114" s="25">
        <f t="shared" si="71"/>
        <v>82.166042983048087</v>
      </c>
      <c r="O1114">
        <f>raw_data!AI1115</f>
        <v>28809564</v>
      </c>
      <c r="P1114">
        <f>100*raw_data!AJ1115/raw_data!AI1115</f>
        <v>50.026914673196721</v>
      </c>
      <c r="Q1114">
        <f>100*raw_data!AK1115/raw_data!AI1115</f>
        <v>38.009037554334384</v>
      </c>
      <c r="R1114">
        <f>100*raw_data!AL1115/raw_data!AI1115</f>
        <v>88.894903095374858</v>
      </c>
      <c r="S1114">
        <f>100*raw_data!AM1115/raw_data!AI1115</f>
        <v>86.019784957523129</v>
      </c>
      <c r="T1114">
        <f>raw_data!AN1115</f>
        <v>7510136962.2231102</v>
      </c>
      <c r="U1114">
        <f>raw_data!AO1115</f>
        <v>0</v>
      </c>
      <c r="V1114">
        <f>100*raw_data!AP1115/raw_data!AI1115</f>
        <v>13.884278151519405</v>
      </c>
      <c r="W1114">
        <f>100*raw_data!AQ1115/raw_data!AI1115</f>
        <v>0</v>
      </c>
    </row>
    <row r="1115" spans="1:23" x14ac:dyDescent="0.35">
      <c r="A1115" s="27" t="str">
        <f>raw_data!A1116</f>
        <v>South America_Southern</v>
      </c>
      <c r="B1115" s="28">
        <f>raw_data!B1116</f>
        <v>2007</v>
      </c>
      <c r="C1115" s="33">
        <f>raw_data!C1116+raw_data!D1116</f>
        <v>0.54980942353601503</v>
      </c>
      <c r="D1115" s="33">
        <f>SUM(raw_data!E1116:'raw_data'!J1116)</f>
        <v>11.919148611913952</v>
      </c>
      <c r="E1115" s="31">
        <f t="shared" si="68"/>
        <v>21.678691018531065</v>
      </c>
      <c r="F1115" s="21">
        <f>raw_data!K1116+raw_data!L1116</f>
        <v>0.16959460000000001</v>
      </c>
      <c r="G1115" s="21">
        <f>SUM(raw_data!M1116:'raw_data'!R1116)</f>
        <v>0.67770119999999989</v>
      </c>
      <c r="H1115" s="25">
        <f t="shared" si="69"/>
        <v>3.9960069483344389</v>
      </c>
      <c r="I1115" s="21">
        <f>raw_data!S1116+raw_data!T1116</f>
        <v>0.1984351</v>
      </c>
      <c r="J1115" s="21">
        <f>SUM(raw_data!U1116:'raw_data'!Z1116)</f>
        <v>14.746580600000001</v>
      </c>
      <c r="K1115" s="25">
        <f t="shared" si="70"/>
        <v>74.314375833710884</v>
      </c>
      <c r="L1115" s="21">
        <f>raw_data!AA1116+raw_data!AB1116</f>
        <v>0.68931739999999997</v>
      </c>
      <c r="M1115" s="21">
        <f>SUM(raw_data!AC1116:'raw_data'!AH1116)</f>
        <v>28.335000599999997</v>
      </c>
      <c r="N1115" s="25">
        <f t="shared" si="71"/>
        <v>41.105883298463084</v>
      </c>
      <c r="O1115">
        <f>raw_data!AI1116</f>
        <v>77977708</v>
      </c>
      <c r="P1115">
        <f>100*raw_data!AJ1116/raw_data!AI1116</f>
        <v>50.067007611970332</v>
      </c>
      <c r="Q1115">
        <f>100*raw_data!AK1116/raw_data!AI1116</f>
        <v>11.758665694559784</v>
      </c>
      <c r="R1115">
        <f>100*raw_data!AL1116/raw_data!AI1116</f>
        <v>26.758276865485712</v>
      </c>
      <c r="S1115">
        <f>100*raw_data!AM1116/raw_data!AI1116</f>
        <v>73.823141865108425</v>
      </c>
      <c r="T1115">
        <f>raw_data!AN1116</f>
        <v>470130801137.586</v>
      </c>
      <c r="U1115">
        <f>raw_data!AO1116</f>
        <v>52</v>
      </c>
      <c r="V1115">
        <f>100*raw_data!AP1116/raw_data!AI1116</f>
        <v>11.798243672409555</v>
      </c>
      <c r="W1115">
        <f>100*raw_data!AQ1116/raw_data!AI1116</f>
        <v>0</v>
      </c>
    </row>
    <row r="1116" spans="1:23" x14ac:dyDescent="0.35">
      <c r="A1116" s="27" t="str">
        <f>raw_data!A1117</f>
        <v>South Asia</v>
      </c>
      <c r="B1116" s="28">
        <f>raw_data!B1117</f>
        <v>2007</v>
      </c>
      <c r="C1116" s="33">
        <f>raw_data!C1117+raw_data!D1117</f>
        <v>1.3405275474424441</v>
      </c>
      <c r="D1116" s="33">
        <f>SUM(raw_data!E1117:'raw_data'!J1117)</f>
        <v>11.374219378588879</v>
      </c>
      <c r="E1116" s="31">
        <f t="shared" si="68"/>
        <v>8.4848829852765366</v>
      </c>
      <c r="F1116" s="21">
        <f>raw_data!K1117+raw_data!L1117</f>
        <v>0.73999520000000008</v>
      </c>
      <c r="G1116" s="21">
        <f>SUM(raw_data!M1117:'raw_data'!R1117)</f>
        <v>1.1864787999999999</v>
      </c>
      <c r="H1116" s="25">
        <f t="shared" si="69"/>
        <v>1.6033601299035452</v>
      </c>
      <c r="I1116" s="21">
        <f>raw_data!S1117+raw_data!T1117</f>
        <v>6.9502099999999997E-2</v>
      </c>
      <c r="J1116" s="21">
        <f>SUM(raw_data!U1117:'raw_data'!Z1117)</f>
        <v>0.24782409999999999</v>
      </c>
      <c r="K1116" s="25">
        <f t="shared" si="70"/>
        <v>3.565706647712803</v>
      </c>
      <c r="L1116" s="21">
        <f>raw_data!AA1117+raw_data!AB1117</f>
        <v>0.80906440000000002</v>
      </c>
      <c r="M1116" s="21">
        <f>SUM(raw_data!AC1117:'raw_data'!AH1117)</f>
        <v>11.649682200000001</v>
      </c>
      <c r="N1116" s="25">
        <f t="shared" si="71"/>
        <v>14.39895538599894</v>
      </c>
      <c r="O1116">
        <f>raw_data!AI1117</f>
        <v>217838285</v>
      </c>
      <c r="P1116">
        <f>100*raw_data!AJ1117/raw_data!AI1117</f>
        <v>49.845781240887021</v>
      </c>
      <c r="Q1116">
        <f>100*raw_data!AK1117/raw_data!AI1117</f>
        <v>0</v>
      </c>
      <c r="R1116">
        <f>100*raw_data!AL1117/raw_data!AI1117</f>
        <v>8.6971351248014095</v>
      </c>
      <c r="S1116">
        <f>100*raw_data!AM1117/raw_data!AI1117</f>
        <v>25.205351299933344</v>
      </c>
      <c r="T1116">
        <f>raw_data!AN1117</f>
        <v>207064198814.41599</v>
      </c>
      <c r="U1116">
        <f>raw_data!AO1117</f>
        <v>38</v>
      </c>
      <c r="V1116">
        <f>100*raw_data!AP1117/raw_data!AI1117</f>
        <v>0</v>
      </c>
      <c r="W1116">
        <f>100*raw_data!AQ1117/raw_data!AI1117</f>
        <v>0</v>
      </c>
    </row>
    <row r="1117" spans="1:23" x14ac:dyDescent="0.35">
      <c r="A1117" s="27" t="str">
        <f>raw_data!A1118</f>
        <v>South Korea</v>
      </c>
      <c r="B1117" s="28">
        <f>raw_data!B1118</f>
        <v>2007</v>
      </c>
      <c r="C1117" s="33">
        <f>raw_data!C1118+raw_data!D1118</f>
        <v>0.2566365037362639</v>
      </c>
      <c r="D1117" s="33">
        <f>SUM(raw_data!E1118:'raw_data'!J1118)</f>
        <v>8.1587521472388111</v>
      </c>
      <c r="E1117" s="31">
        <f t="shared" si="68"/>
        <v>31.79108204974327</v>
      </c>
      <c r="F1117" s="21">
        <f>raw_data!K1118+raw_data!L1118</f>
        <v>0.1627393</v>
      </c>
      <c r="G1117" s="21">
        <f>SUM(raw_data!M1118:'raw_data'!R1118)</f>
        <v>1.3396891000000002</v>
      </c>
      <c r="H1117" s="25">
        <f t="shared" si="69"/>
        <v>8.2321178719584029</v>
      </c>
      <c r="I1117" s="21">
        <f>raw_data!S1118+raw_data!T1118</f>
        <v>1.49896E-2</v>
      </c>
      <c r="J1117" s="21">
        <f>SUM(raw_data!U1118:'raw_data'!Z1118)</f>
        <v>0.75280570000000002</v>
      </c>
      <c r="K1117" s="25">
        <f t="shared" si="70"/>
        <v>50.221867161231785</v>
      </c>
      <c r="L1117" s="21">
        <f>raw_data!AA1118+raw_data!AB1118</f>
        <v>0.11667340000000001</v>
      </c>
      <c r="M1117" s="21">
        <f>SUM(raw_data!AC1118:'raw_data'!AH1118)</f>
        <v>8.0109405999999996</v>
      </c>
      <c r="N1117" s="25">
        <f t="shared" si="71"/>
        <v>68.66124240829528</v>
      </c>
      <c r="O1117">
        <f>raw_data!AI1118</f>
        <v>48683638</v>
      </c>
      <c r="P1117">
        <f>100*raw_data!AJ1118/raw_data!AI1118</f>
        <v>50.054083879269662</v>
      </c>
      <c r="Q1117">
        <f>100*raw_data!AK1118/raw_data!AI1118</f>
        <v>0</v>
      </c>
      <c r="R1117">
        <f>100*raw_data!AL1118/raw_data!AI1118</f>
        <v>101.09233825130325</v>
      </c>
      <c r="S1117">
        <f>100*raw_data!AM1118/raw_data!AI1118</f>
        <v>81.631000953544188</v>
      </c>
      <c r="T1117">
        <f>raw_data!AN1118</f>
        <v>1137293878173.46</v>
      </c>
      <c r="U1117">
        <f>raw_data!AO1118</f>
        <v>0</v>
      </c>
      <c r="V1117">
        <f>100*raw_data!AP1118/raw_data!AI1118</f>
        <v>2.8757094940193255</v>
      </c>
      <c r="W1117">
        <f>100*raw_data!AQ1118/raw_data!AI1118</f>
        <v>0</v>
      </c>
    </row>
    <row r="1118" spans="1:23" x14ac:dyDescent="0.35">
      <c r="A1118" s="27" t="str">
        <f>raw_data!A1119</f>
        <v>Southeast Asia</v>
      </c>
      <c r="B1118" s="28">
        <f>raw_data!B1119</f>
        <v>2007</v>
      </c>
      <c r="C1118" s="33">
        <f>raw_data!C1119+raw_data!D1119</f>
        <v>3.02311640064329</v>
      </c>
      <c r="D1118" s="33">
        <f>SUM(raw_data!E1119:'raw_data'!J1119)</f>
        <v>33.92830414613011</v>
      </c>
      <c r="E1118" s="31">
        <f t="shared" si="68"/>
        <v>11.222956595025748</v>
      </c>
      <c r="F1118" s="21">
        <f>raw_data!K1119+raw_data!L1119</f>
        <v>0.4642346</v>
      </c>
      <c r="G1118" s="21">
        <f>SUM(raw_data!M1119:'raw_data'!R1119)</f>
        <v>5.7120409999999993</v>
      </c>
      <c r="H1118" s="25">
        <f t="shared" si="69"/>
        <v>12.304212137570097</v>
      </c>
      <c r="I1118" s="21">
        <f>raw_data!S1119+raw_data!T1119</f>
        <v>2.0352030999999999</v>
      </c>
      <c r="J1118" s="21">
        <f>SUM(raw_data!U1119:'raw_data'!Z1119)</f>
        <v>7.2905644999999994</v>
      </c>
      <c r="K1118" s="25">
        <f t="shared" si="70"/>
        <v>3.5822294590647981</v>
      </c>
      <c r="L1118" s="21">
        <f>raw_data!AA1119+raw_data!AB1119</f>
        <v>7.5250463000000005</v>
      </c>
      <c r="M1118" s="21">
        <f>SUM(raw_data!AC1119:'raw_data'!AH1119)</f>
        <v>37.682293399999999</v>
      </c>
      <c r="N1118" s="25">
        <f t="shared" si="71"/>
        <v>5.0075829300877519</v>
      </c>
      <c r="O1118">
        <f>raw_data!AI1119</f>
        <v>376821806</v>
      </c>
      <c r="P1118">
        <f>100*raw_data!AJ1119/raw_data!AI1119</f>
        <v>50.130395320062767</v>
      </c>
      <c r="Q1118">
        <f>100*raw_data!AK1119/raw_data!AI1119</f>
        <v>0.34060900392797333</v>
      </c>
      <c r="R1118">
        <f>100*raw_data!AL1119/raw_data!AI1119</f>
        <v>14.562111355094986</v>
      </c>
      <c r="S1118">
        <f>100*raw_data!AM1119/raw_data!AI1119</f>
        <v>39.895504879566339</v>
      </c>
      <c r="T1118">
        <f>raw_data!AN1119</f>
        <v>1194396128367.77</v>
      </c>
      <c r="U1118">
        <f>raw_data!AO1119</f>
        <v>39</v>
      </c>
      <c r="V1118">
        <f>100*raw_data!AP1119/raw_data!AI1119</f>
        <v>0</v>
      </c>
      <c r="W1118">
        <f>100*raw_data!AQ1119/raw_data!AI1119</f>
        <v>0</v>
      </c>
    </row>
    <row r="1119" spans="1:23" x14ac:dyDescent="0.35">
      <c r="A1119" s="27" t="str">
        <f>raw_data!A1120</f>
        <v>Taiwan</v>
      </c>
      <c r="B1119" s="28">
        <f>raw_data!B1120</f>
        <v>2007</v>
      </c>
      <c r="C1119" s="33">
        <f>raw_data!C1120+raw_data!D1120</f>
        <v>0.28999503571428592</v>
      </c>
      <c r="D1119" s="33">
        <f>SUM(raw_data!E1120:'raw_data'!J1120)</f>
        <v>3.8624258385228312</v>
      </c>
      <c r="E1119" s="31">
        <f t="shared" si="68"/>
        <v>13.318937784604834</v>
      </c>
      <c r="F1119" s="21">
        <f>raw_data!K1120+raw_data!L1120</f>
        <v>0.1135738</v>
      </c>
      <c r="G1119" s="21">
        <f>SUM(raw_data!M1120:'raw_data'!R1120)</f>
        <v>0.94014730000000013</v>
      </c>
      <c r="H1119" s="25">
        <f t="shared" si="69"/>
        <v>8.2778536951303927</v>
      </c>
      <c r="I1119" s="21">
        <f>raw_data!S1120+raw_data!T1120</f>
        <v>4.2810000000000001E-3</v>
      </c>
      <c r="J1119" s="21">
        <f>SUM(raw_data!U1120:'raw_data'!Z1120)</f>
        <v>0.77727319999999989</v>
      </c>
      <c r="K1119" s="25">
        <f t="shared" si="70"/>
        <v>181.56346647979441</v>
      </c>
      <c r="L1119" s="21">
        <f>raw_data!AA1120+raw_data!AB1120</f>
        <v>0.2060246</v>
      </c>
      <c r="M1119" s="21">
        <f>SUM(raw_data!AC1120:'raw_data'!AH1120)</f>
        <v>3.6759656999999994</v>
      </c>
      <c r="N1119" s="25">
        <f t="shared" si="71"/>
        <v>17.842362999369975</v>
      </c>
      <c r="O1119">
        <f>raw_data!AI1120</f>
        <v>0</v>
      </c>
      <c r="P1119" t="e">
        <f>100*raw_data!AJ1120/raw_data!AI1120</f>
        <v>#DIV/0!</v>
      </c>
      <c r="Q1119" t="e">
        <f>100*raw_data!AK1120/raw_data!AI1120</f>
        <v>#DIV/0!</v>
      </c>
      <c r="R1119" t="e">
        <f>100*raw_data!AL1120/raw_data!AI1120</f>
        <v>#DIV/0!</v>
      </c>
      <c r="S1119" t="e">
        <f>100*raw_data!AM1120/raw_data!AI1120</f>
        <v>#DIV/0!</v>
      </c>
      <c r="T1119">
        <f>raw_data!AN1120</f>
        <v>0</v>
      </c>
      <c r="U1119">
        <f>raw_data!AO1120</f>
        <v>0</v>
      </c>
      <c r="V1119" t="e">
        <f>100*raw_data!AP1120/raw_data!AI1120</f>
        <v>#DIV/0!</v>
      </c>
      <c r="W1119" t="e">
        <f>100*raw_data!AQ1120/raw_data!AI1120</f>
        <v>#DIV/0!</v>
      </c>
    </row>
    <row r="1120" spans="1:23" x14ac:dyDescent="0.35">
      <c r="A1120" s="27" t="str">
        <f>raw_data!A1121</f>
        <v>Argentina</v>
      </c>
      <c r="B1120" s="28">
        <f>raw_data!B1121</f>
        <v>2007</v>
      </c>
      <c r="C1120" s="33">
        <f>raw_data!C1121+raw_data!D1121</f>
        <v>5.7274855854991397E-2</v>
      </c>
      <c r="D1120" s="33">
        <f>SUM(raw_data!E1121:'raw_data'!J1121)</f>
        <v>12.221972993918323</v>
      </c>
      <c r="E1120" s="31">
        <f t="shared" si="68"/>
        <v>213.39159761243118</v>
      </c>
      <c r="F1120" s="21">
        <f>raw_data!K1121+raw_data!L1121</f>
        <v>9.7636799999999899E-2</v>
      </c>
      <c r="G1120" s="21">
        <f>SUM(raw_data!M1121:'raw_data'!R1121)</f>
        <v>8.7769199999999992E-2</v>
      </c>
      <c r="H1120" s="25">
        <f t="shared" si="69"/>
        <v>0.89893564721498531</v>
      </c>
      <c r="I1120" s="21">
        <f>raw_data!S1121+raw_data!T1121</f>
        <v>0.82406489999999999</v>
      </c>
      <c r="J1120" s="21">
        <f>SUM(raw_data!U1121:'raw_data'!Z1121)</f>
        <v>4.0635212999999997</v>
      </c>
      <c r="K1120" s="25">
        <f t="shared" si="70"/>
        <v>4.9310695067827783</v>
      </c>
      <c r="L1120" s="21">
        <f>raw_data!AA1121+raw_data!AB1121</f>
        <v>0.90349559999999995</v>
      </c>
      <c r="M1120" s="21">
        <f>SUM(raw_data!AC1121:'raw_data'!AH1121)</f>
        <v>17.465898199999998</v>
      </c>
      <c r="N1120" s="25">
        <f t="shared" si="71"/>
        <v>19.331470125587771</v>
      </c>
      <c r="O1120">
        <f>raw_data!AI1121</f>
        <v>39876111</v>
      </c>
      <c r="P1120">
        <f>100*raw_data!AJ1121/raw_data!AI1121</f>
        <v>50.633651310680726</v>
      </c>
      <c r="Q1120">
        <f>100*raw_data!AK1121/raw_data!AI1121</f>
        <v>0</v>
      </c>
      <c r="R1120">
        <f>100*raw_data!AL1121/raw_data!AI1121</f>
        <v>99.867820610690941</v>
      </c>
      <c r="S1120">
        <f>100*raw_data!AM1121/raw_data!AI1121</f>
        <v>90.3659988307285</v>
      </c>
      <c r="T1120">
        <f>raw_data!AN1121</f>
        <v>512690850741.56</v>
      </c>
      <c r="U1120">
        <f>raw_data!AO1121</f>
        <v>46</v>
      </c>
      <c r="V1120">
        <f>100*raw_data!AP1121/raw_data!AI1121</f>
        <v>16.049709561697227</v>
      </c>
      <c r="W1120">
        <f>100*raw_data!AQ1121/raw_data!AI1121</f>
        <v>3.7616506785227877</v>
      </c>
    </row>
    <row r="1121" spans="1:23" x14ac:dyDescent="0.35">
      <c r="A1121" s="27" t="str">
        <f>raw_data!A1122</f>
        <v>Colombia</v>
      </c>
      <c r="B1121" s="28">
        <f>raw_data!B1122</f>
        <v>2007</v>
      </c>
      <c r="C1121" s="33">
        <f>raw_data!C1122+raw_data!D1122</f>
        <v>0.35595866893746198</v>
      </c>
      <c r="D1121" s="33">
        <f>SUM(raw_data!E1122:'raw_data'!J1122)</f>
        <v>8.1772046363773967</v>
      </c>
      <c r="E1121" s="31">
        <f t="shared" si="68"/>
        <v>22.972342999220626</v>
      </c>
      <c r="F1121" s="21">
        <f>raw_data!K1122+raw_data!L1122</f>
        <v>0.1852761</v>
      </c>
      <c r="G1121" s="21">
        <f>SUM(raw_data!M1122:'raw_data'!R1122)</f>
        <v>6.8495600000000004E-2</v>
      </c>
      <c r="H1121" s="25">
        <f t="shared" si="69"/>
        <v>0.36969474206333147</v>
      </c>
      <c r="I1121" s="21">
        <f>raw_data!S1122+raw_data!T1122</f>
        <v>3.44053E-2</v>
      </c>
      <c r="J1121" s="21">
        <f>SUM(raw_data!U1122:'raw_data'!Z1122)</f>
        <v>0.25936809999999999</v>
      </c>
      <c r="K1121" s="25">
        <f t="shared" si="70"/>
        <v>7.5386088771206756</v>
      </c>
      <c r="L1121" s="21">
        <f>raw_data!AA1122+raw_data!AB1122</f>
        <v>0.22297810000000001</v>
      </c>
      <c r="M1121" s="21">
        <f>SUM(raw_data!AC1122:'raw_data'!AH1122)</f>
        <v>9.540424999999999</v>
      </c>
      <c r="N1121" s="25">
        <f t="shared" si="71"/>
        <v>42.786376778706064</v>
      </c>
      <c r="O1121">
        <f>raw_data!AI1122</f>
        <v>43306582</v>
      </c>
      <c r="P1121">
        <f>100*raw_data!AJ1122/raw_data!AI1122</f>
        <v>50.485785278551887</v>
      </c>
      <c r="Q1121">
        <f>100*raw_data!AK1122/raw_data!AI1122</f>
        <v>36.523769065866247</v>
      </c>
      <c r="R1121">
        <f>100*raw_data!AL1122/raw_data!AI1122</f>
        <v>112.73172747736129</v>
      </c>
      <c r="S1121">
        <f>100*raw_data!AM1122/raw_data!AI1122</f>
        <v>76.815999932758487</v>
      </c>
      <c r="T1121">
        <f>raw_data!AN1122</f>
        <v>213896316811.02701</v>
      </c>
      <c r="U1121">
        <f>raw_data!AO1122</f>
        <v>0</v>
      </c>
      <c r="V1121">
        <f>100*raw_data!AP1122/raw_data!AI1122</f>
        <v>12.007412637644782</v>
      </c>
      <c r="W1121">
        <f>100*raw_data!AQ1122/raw_data!AI1122</f>
        <v>11.083765511672105</v>
      </c>
    </row>
    <row r="1122" spans="1:23" x14ac:dyDescent="0.35">
      <c r="A1122" s="27" t="str">
        <f>raw_data!A1123</f>
        <v>USA</v>
      </c>
      <c r="B1122" s="28">
        <f>raw_data!B1123</f>
        <v>2008</v>
      </c>
      <c r="C1122" s="33">
        <f>raw_data!C1123+raw_data!D1123</f>
        <v>3.8211353849152498</v>
      </c>
      <c r="D1122" s="33">
        <f>SUM(raw_data!E1123:'raw_data'!J1123)</f>
        <v>121.32352475297583</v>
      </c>
      <c r="E1122" s="31">
        <f t="shared" si="68"/>
        <v>31.750648048725626</v>
      </c>
      <c r="F1122" s="21">
        <f>raw_data!K1123+raw_data!L1123</f>
        <v>0.99252019999999996</v>
      </c>
      <c r="G1122" s="21">
        <f>SUM(raw_data!M1123:'raw_data'!R1123)</f>
        <v>5.605180100000001</v>
      </c>
      <c r="H1122" s="25">
        <f t="shared" si="69"/>
        <v>5.64742168471735</v>
      </c>
      <c r="I1122" s="21">
        <f>raw_data!S1123+raw_data!T1123</f>
        <v>2.6477016</v>
      </c>
      <c r="J1122" s="21">
        <f>SUM(raw_data!U1123:'raw_data'!Z1123)</f>
        <v>14.396389900000001</v>
      </c>
      <c r="K1122" s="25">
        <f t="shared" si="70"/>
        <v>5.4373158591587512</v>
      </c>
      <c r="L1122" s="21">
        <f>raw_data!AA1123+raw_data!AB1123</f>
        <v>5.9150879999999999</v>
      </c>
      <c r="M1122" s="21">
        <f>SUM(raw_data!AC1123:'raw_data'!AH1123)</f>
        <v>143.09022830000001</v>
      </c>
      <c r="N1122" s="25">
        <f t="shared" si="71"/>
        <v>24.190718430562658</v>
      </c>
      <c r="O1122">
        <f>raw_data!AI1123</f>
        <v>307963229</v>
      </c>
      <c r="P1122">
        <f>100*raw_data!AJ1123/raw_data!AI1123</f>
        <v>50.753896985539143</v>
      </c>
      <c r="Q1122">
        <f>100*raw_data!AK1123/raw_data!AI1123</f>
        <v>84.492682403976218</v>
      </c>
      <c r="R1122">
        <f>100*raw_data!AL1123/raw_data!AI1123</f>
        <v>0</v>
      </c>
      <c r="S1122">
        <f>100*raw_data!AM1123/raw_data!AI1123</f>
        <v>80.607769247672096</v>
      </c>
      <c r="T1122">
        <f>raw_data!AN1123</f>
        <v>16491139593910.4</v>
      </c>
      <c r="U1122">
        <f>raw_data!AO1123</f>
        <v>41</v>
      </c>
      <c r="V1122">
        <f>100*raw_data!AP1123/raw_data!AI1123</f>
        <v>22.989757650579772</v>
      </c>
      <c r="W1122">
        <f>100*raw_data!AQ1123/raw_data!AI1123</f>
        <v>0</v>
      </c>
    </row>
    <row r="1123" spans="1:23" x14ac:dyDescent="0.35">
      <c r="A1123" s="27" t="str">
        <f>raw_data!A1124</f>
        <v>Africa_Eastern</v>
      </c>
      <c r="B1123" s="28">
        <f>raw_data!B1124</f>
        <v>2008</v>
      </c>
      <c r="C1123" s="33">
        <f>raw_data!C1124+raw_data!D1124</f>
        <v>4.4383030461622512</v>
      </c>
      <c r="D1123" s="33">
        <f>SUM(raw_data!E1124:'raw_data'!J1124)</f>
        <v>22.364742571207753</v>
      </c>
      <c r="E1123" s="31">
        <f t="shared" si="68"/>
        <v>5.0390300839295517</v>
      </c>
      <c r="F1123" s="21">
        <f>raw_data!K1124+raw_data!L1124</f>
        <v>0.38784960000000002</v>
      </c>
      <c r="G1123" s="21">
        <f>SUM(raw_data!M1124:'raw_data'!R1124)</f>
        <v>0.60595090000000007</v>
      </c>
      <c r="H1123" s="25">
        <f t="shared" si="69"/>
        <v>1.5623347297509138</v>
      </c>
      <c r="I1123" s="21">
        <f>raw_data!S1124+raw_data!T1124</f>
        <v>0.31735609999999997</v>
      </c>
      <c r="J1123" s="21">
        <f>SUM(raw_data!U1124:'raw_data'!Z1124)</f>
        <v>0.34615119999999999</v>
      </c>
      <c r="K1123" s="25">
        <f t="shared" si="70"/>
        <v>1.0907343517266566</v>
      </c>
      <c r="L1123" s="21">
        <f>raw_data!AA1124+raw_data!AB1124</f>
        <v>5.5294429999999997</v>
      </c>
      <c r="M1123" s="21">
        <f>SUM(raw_data!AC1124:'raw_data'!AH1124)</f>
        <v>24.8633259</v>
      </c>
      <c r="N1123" s="25">
        <f t="shared" si="71"/>
        <v>4.4965335387307546</v>
      </c>
      <c r="O1123">
        <f>raw_data!AI1124</f>
        <v>250723821</v>
      </c>
      <c r="P1123">
        <f>100*raw_data!AJ1124/raw_data!AI1124</f>
        <v>50.131554113480107</v>
      </c>
      <c r="Q1123">
        <f>100*raw_data!AK1124/raw_data!AI1124</f>
        <v>0.82116210250321608</v>
      </c>
      <c r="R1123">
        <f>100*raw_data!AL1124/raw_data!AI1124</f>
        <v>11.106813420811738</v>
      </c>
      <c r="S1123">
        <f>100*raw_data!AM1124/raw_data!AI1124</f>
        <v>22.286591986806073</v>
      </c>
      <c r="T1123">
        <f>raw_data!AN1124</f>
        <v>251034996760.685</v>
      </c>
      <c r="U1123">
        <f>raw_data!AO1124</f>
        <v>0</v>
      </c>
      <c r="V1123">
        <f>100*raw_data!AP1124/raw_data!AI1124</f>
        <v>0</v>
      </c>
      <c r="W1123">
        <f>100*raw_data!AQ1124/raw_data!AI1124</f>
        <v>0</v>
      </c>
    </row>
    <row r="1124" spans="1:23" x14ac:dyDescent="0.35">
      <c r="A1124" s="27" t="str">
        <f>raw_data!A1125</f>
        <v>Africa_Northern</v>
      </c>
      <c r="B1124" s="28">
        <f>raw_data!B1125</f>
        <v>2008</v>
      </c>
      <c r="C1124" s="33">
        <f>raw_data!C1125+raw_data!D1125</f>
        <v>1.599332794328306</v>
      </c>
      <c r="D1124" s="33">
        <f>SUM(raw_data!E1125:'raw_data'!J1125)</f>
        <v>19.546312386520398</v>
      </c>
      <c r="E1124" s="31">
        <f t="shared" si="68"/>
        <v>12.221541667773739</v>
      </c>
      <c r="F1124" s="21">
        <f>raw_data!K1125+raw_data!L1125</f>
        <v>0.90558319999999992</v>
      </c>
      <c r="G1124" s="21">
        <f>SUM(raw_data!M1125:'raw_data'!R1125)</f>
        <v>3.9477258999999996</v>
      </c>
      <c r="H1124" s="25">
        <f t="shared" si="69"/>
        <v>4.3593188345366833</v>
      </c>
      <c r="I1124" s="21">
        <f>raw_data!S1125+raw_data!T1125</f>
        <v>0.1237338</v>
      </c>
      <c r="J1124" s="21">
        <f>SUM(raw_data!U1125:'raw_data'!Z1125)</f>
        <v>1.1983933</v>
      </c>
      <c r="K1124" s="25">
        <f t="shared" si="70"/>
        <v>9.6852541504423204</v>
      </c>
      <c r="L1124" s="21">
        <f>raw_data!AA1125+raw_data!AB1125</f>
        <v>1.37412</v>
      </c>
      <c r="M1124" s="21">
        <f>SUM(raw_data!AC1125:'raw_data'!AH1125)</f>
        <v>18.923681200000001</v>
      </c>
      <c r="N1124" s="25">
        <f t="shared" si="71"/>
        <v>13.77149099059762</v>
      </c>
      <c r="O1124">
        <f>raw_data!AI1125</f>
        <v>166958117</v>
      </c>
      <c r="P1124">
        <f>100*raw_data!AJ1125/raw_data!AI1125</f>
        <v>49.421271922945799</v>
      </c>
      <c r="Q1124">
        <f>100*raw_data!AK1125/raw_data!AI1125</f>
        <v>5.2626294293915645</v>
      </c>
      <c r="R1124">
        <f>100*raw_data!AL1125/raw_data!AI1125</f>
        <v>17.706879145025336</v>
      </c>
      <c r="S1124">
        <f>100*raw_data!AM1125/raw_data!AI1125</f>
        <v>53.211802813995561</v>
      </c>
      <c r="T1124">
        <f>raw_data!AN1125</f>
        <v>603949900357.86096</v>
      </c>
      <c r="U1124">
        <f>raw_data!AO1125</f>
        <v>31</v>
      </c>
      <c r="V1124">
        <f>100*raw_data!AP1125/raw_data!AI1125</f>
        <v>14.973815259308417</v>
      </c>
      <c r="W1124">
        <f>100*raw_data!AQ1125/raw_data!AI1125</f>
        <v>5.6900497985371983</v>
      </c>
    </row>
    <row r="1125" spans="1:23" x14ac:dyDescent="0.35">
      <c r="A1125" s="27" t="str">
        <f>raw_data!A1126</f>
        <v>Africa_Southern</v>
      </c>
      <c r="B1125" s="28">
        <f>raw_data!B1126</f>
        <v>2008</v>
      </c>
      <c r="C1125" s="33">
        <f>raw_data!C1126+raw_data!D1126</f>
        <v>2.2725901702063611</v>
      </c>
      <c r="D1125" s="33">
        <f>SUM(raw_data!E1126:'raw_data'!J1126)</f>
        <v>7.1944586679253799</v>
      </c>
      <c r="E1125" s="31">
        <f t="shared" si="68"/>
        <v>3.1657527882698231</v>
      </c>
      <c r="F1125" s="21">
        <f>raw_data!K1126+raw_data!L1126</f>
        <v>0.14222689999999999</v>
      </c>
      <c r="G1125" s="21">
        <f>SUM(raw_data!M1126:'raw_data'!R1126)</f>
        <v>0.89104070000000002</v>
      </c>
      <c r="H1125" s="25">
        <f t="shared" si="69"/>
        <v>6.2649238646135164</v>
      </c>
      <c r="I1125" s="21">
        <f>raw_data!S1126+raw_data!T1126</f>
        <v>0.34742709999999999</v>
      </c>
      <c r="J1125" s="21">
        <f>SUM(raw_data!U1126:'raw_data'!Z1126)</f>
        <v>0.6952965000000001</v>
      </c>
      <c r="K1125" s="25">
        <f t="shared" si="70"/>
        <v>2.0012730728259256</v>
      </c>
      <c r="L1125" s="21">
        <f>raw_data!AA1126+raw_data!AB1126</f>
        <v>3.5332455999999999</v>
      </c>
      <c r="M1125" s="21">
        <f>SUM(raw_data!AC1126:'raw_data'!AH1126)</f>
        <v>7.4635807000000005</v>
      </c>
      <c r="N1125" s="25">
        <f t="shared" si="71"/>
        <v>2.1123866113354817</v>
      </c>
      <c r="O1125">
        <f>raw_data!AI1126</f>
        <v>132831469</v>
      </c>
      <c r="P1125">
        <f>100*raw_data!AJ1126/raw_data!AI1126</f>
        <v>51.201521380449385</v>
      </c>
      <c r="Q1125">
        <f>100*raw_data!AK1126/raw_data!AI1126</f>
        <v>0.20741319965376578</v>
      </c>
      <c r="R1125">
        <f>100*raw_data!AL1126/raw_data!AI1126</f>
        <v>7.3867405622081916</v>
      </c>
      <c r="S1125">
        <f>100*raw_data!AM1126/raw_data!AI1126</f>
        <v>33.760539078281219</v>
      </c>
      <c r="T1125">
        <f>raw_data!AN1126</f>
        <v>163572527109.85999</v>
      </c>
      <c r="U1125">
        <f>raw_data!AO1126</f>
        <v>44</v>
      </c>
      <c r="V1125">
        <f>100*raw_data!AP1126/raw_data!AI1126</f>
        <v>3.161901341315438</v>
      </c>
      <c r="W1125">
        <f>100*raw_data!AQ1126/raw_data!AI1126</f>
        <v>30.79089639519081</v>
      </c>
    </row>
    <row r="1126" spans="1:23" x14ac:dyDescent="0.35">
      <c r="A1126" s="27" t="str">
        <f>raw_data!A1127</f>
        <v>Africa_Western</v>
      </c>
      <c r="B1126" s="28">
        <f>raw_data!B1127</f>
        <v>2008</v>
      </c>
      <c r="C1126" s="33">
        <f>raw_data!C1127+raw_data!D1127</f>
        <v>7.68685310282169</v>
      </c>
      <c r="D1126" s="33">
        <f>SUM(raw_data!E1127:'raw_data'!J1127)</f>
        <v>17.714432273125762</v>
      </c>
      <c r="E1126" s="31">
        <f t="shared" si="68"/>
        <v>2.3045103160125628</v>
      </c>
      <c r="F1126" s="21">
        <f>raw_data!K1127+raw_data!L1127</f>
        <v>0.13794110000000001</v>
      </c>
      <c r="G1126" s="21">
        <f>SUM(raw_data!M1127:'raw_data'!R1127)</f>
        <v>2.9497567</v>
      </c>
      <c r="H1126" s="25">
        <f t="shared" si="69"/>
        <v>21.384175564788158</v>
      </c>
      <c r="I1126" s="21">
        <f>raw_data!S1127+raw_data!T1127</f>
        <v>0.79222690000000007</v>
      </c>
      <c r="J1126" s="21">
        <f>SUM(raw_data!U1127:'raw_data'!Z1127)</f>
        <v>0.60632719999999996</v>
      </c>
      <c r="K1126" s="25">
        <f t="shared" si="70"/>
        <v>0.76534538274325181</v>
      </c>
      <c r="L1126" s="21">
        <f>raw_data!AA1127+raw_data!AB1127</f>
        <v>15.773638999999999</v>
      </c>
      <c r="M1126" s="21">
        <f>SUM(raw_data!AC1127:'raw_data'!AH1127)</f>
        <v>13.024412299999998</v>
      </c>
      <c r="N1126" s="25">
        <f t="shared" si="71"/>
        <v>0.82570751745998494</v>
      </c>
      <c r="O1126">
        <f>raw_data!AI1127</f>
        <v>399317563</v>
      </c>
      <c r="P1126">
        <f>100*raw_data!AJ1127/raw_data!AI1127</f>
        <v>49.978840024123855</v>
      </c>
      <c r="Q1126">
        <f>100*raw_data!AK1127/raw_data!AI1127</f>
        <v>0</v>
      </c>
      <c r="R1126">
        <f>100*raw_data!AL1127/raw_data!AI1127</f>
        <v>13.948490414883153</v>
      </c>
      <c r="S1126">
        <f>100*raw_data!AM1127/raw_data!AI1127</f>
        <v>40.154425414040702</v>
      </c>
      <c r="T1126">
        <f>raw_data!AN1127</f>
        <v>554920904132.78796</v>
      </c>
      <c r="U1126">
        <f>raw_data!AO1127</f>
        <v>44</v>
      </c>
      <c r="V1126">
        <f>100*raw_data!AP1127/raw_data!AI1127</f>
        <v>0</v>
      </c>
      <c r="W1126">
        <f>100*raw_data!AQ1127/raw_data!AI1127</f>
        <v>0</v>
      </c>
    </row>
    <row r="1127" spans="1:23" x14ac:dyDescent="0.35">
      <c r="A1127" s="27" t="str">
        <f>raw_data!A1128</f>
        <v>Australia_NZ</v>
      </c>
      <c r="B1127" s="28">
        <f>raw_data!B1128</f>
        <v>2008</v>
      </c>
      <c r="C1127" s="33">
        <f>raw_data!C1128+raw_data!D1128</f>
        <v>0.2770291619390865</v>
      </c>
      <c r="D1127" s="33">
        <f>SUM(raw_data!E1128:'raw_data'!J1128)</f>
        <v>9.1125736638501422</v>
      </c>
      <c r="E1127" s="31">
        <f t="shared" si="68"/>
        <v>32.893914850212866</v>
      </c>
      <c r="F1127" s="21">
        <f>raw_data!K1128+raw_data!L1128</f>
        <v>0.16198969999999999</v>
      </c>
      <c r="G1127" s="21">
        <f>SUM(raw_data!M1128:'raw_data'!R1128)</f>
        <v>0.9169543</v>
      </c>
      <c r="H1127" s="25">
        <f t="shared" si="69"/>
        <v>5.6605716289369017</v>
      </c>
      <c r="I1127" s="21">
        <f>raw_data!S1128+raw_data!T1128</f>
        <v>0.88390930000000001</v>
      </c>
      <c r="J1127" s="21">
        <f>SUM(raw_data!U1128:'raw_data'!Z1128)</f>
        <v>20.059215399999999</v>
      </c>
      <c r="K1127" s="25">
        <f t="shared" si="70"/>
        <v>22.693748555423049</v>
      </c>
      <c r="L1127" s="21">
        <f>raw_data!AA1128+raw_data!AB1128</f>
        <v>1.9193188000000001</v>
      </c>
      <c r="M1127" s="21">
        <f>SUM(raw_data!AC1128:'raw_data'!AH1128)</f>
        <v>33.033948300000006</v>
      </c>
      <c r="N1127" s="25">
        <f t="shared" si="71"/>
        <v>17.211287827743888</v>
      </c>
      <c r="O1127">
        <f>raw_data!AI1128</f>
        <v>25508999</v>
      </c>
      <c r="P1127">
        <f>100*raw_data!AJ1128/raw_data!AI1128</f>
        <v>50.391569657437358</v>
      </c>
      <c r="Q1127">
        <f>100*raw_data!AK1128/raw_data!AI1128</f>
        <v>58.384658684568535</v>
      </c>
      <c r="R1127">
        <f>100*raw_data!AL1128/raw_data!AI1128</f>
        <v>0</v>
      </c>
      <c r="S1127">
        <f>100*raw_data!AM1128/raw_data!AI1128</f>
        <v>85.166266226283511</v>
      </c>
      <c r="T1127">
        <f>raw_data!AN1128</f>
        <v>1286182412014.02</v>
      </c>
      <c r="U1127">
        <f>raw_data!AO1128</f>
        <v>35</v>
      </c>
      <c r="V1127">
        <f>100*raw_data!AP1128/raw_data!AI1128</f>
        <v>18.816888894777879</v>
      </c>
      <c r="W1127">
        <f>100*raw_data!AQ1128/raw_data!AI1128</f>
        <v>0</v>
      </c>
    </row>
    <row r="1128" spans="1:23" x14ac:dyDescent="0.35">
      <c r="A1128" s="27" t="str">
        <f>raw_data!A1129</f>
        <v>Brazil</v>
      </c>
      <c r="B1128" s="28">
        <f>raw_data!B1129</f>
        <v>2008</v>
      </c>
      <c r="C1128" s="33">
        <f>raw_data!C1129+raw_data!D1129</f>
        <v>3.3670757493699148</v>
      </c>
      <c r="D1128" s="33">
        <f>SUM(raw_data!E1129:'raw_data'!J1129)</f>
        <v>44.836886846541162</v>
      </c>
      <c r="E1128" s="31">
        <f t="shared" si="68"/>
        <v>13.316269126090063</v>
      </c>
      <c r="F1128" s="21">
        <f>raw_data!K1129+raw_data!L1129</f>
        <v>0.212149</v>
      </c>
      <c r="G1128" s="21">
        <f>SUM(raw_data!M1129:'raw_data'!R1129)</f>
        <v>0.51576069999999996</v>
      </c>
      <c r="H1128" s="25">
        <f t="shared" si="69"/>
        <v>2.4311248226482327</v>
      </c>
      <c r="I1128" s="21">
        <f>raw_data!S1129+raw_data!T1129</f>
        <v>0.30901489999999998</v>
      </c>
      <c r="J1128" s="21">
        <f>SUM(raw_data!U1129:'raw_data'!Z1129)</f>
        <v>6.9104453000000001</v>
      </c>
      <c r="K1128" s="25">
        <f t="shared" si="70"/>
        <v>22.362822310509948</v>
      </c>
      <c r="L1128" s="21">
        <f>raw_data!AA1129+raw_data!AB1129</f>
        <v>3.8663242000000002</v>
      </c>
      <c r="M1128" s="21">
        <f>SUM(raw_data!AC1129:'raw_data'!AH1129)</f>
        <v>56.161001000000006</v>
      </c>
      <c r="N1128" s="25">
        <f t="shared" si="71"/>
        <v>14.525683335091248</v>
      </c>
      <c r="O1128">
        <f>raw_data!AI1129</f>
        <v>192672317</v>
      </c>
      <c r="P1128">
        <f>100*raw_data!AJ1129/raw_data!AI1129</f>
        <v>50.662478408872822</v>
      </c>
      <c r="Q1128">
        <f>100*raw_data!AK1129/raw_data!AI1129</f>
        <v>35.454471645763206</v>
      </c>
      <c r="R1128">
        <f>100*raw_data!AL1129/raw_data!AI1129</f>
        <v>0</v>
      </c>
      <c r="S1128">
        <f>100*raw_data!AM1129/raw_data!AI1129</f>
        <v>83.749000122316488</v>
      </c>
      <c r="T1128">
        <f>raw_data!AN1129</f>
        <v>1585904997813.9399</v>
      </c>
      <c r="U1128">
        <f>raw_data!AO1129</f>
        <v>54</v>
      </c>
      <c r="V1128">
        <f>100*raw_data!AP1129/raw_data!AI1129</f>
        <v>12.456382096655847</v>
      </c>
      <c r="W1128">
        <f>100*raw_data!AQ1129/raw_data!AI1129</f>
        <v>6.0724862721197255</v>
      </c>
    </row>
    <row r="1129" spans="1:23" x14ac:dyDescent="0.35">
      <c r="A1129" s="27" t="str">
        <f>raw_data!A1130</f>
        <v>Canada</v>
      </c>
      <c r="B1129" s="28">
        <f>raw_data!B1130</f>
        <v>2008</v>
      </c>
      <c r="C1129" s="33">
        <f>raw_data!C1130+raw_data!D1130</f>
        <v>0.52175999836320097</v>
      </c>
      <c r="D1129" s="33">
        <f>SUM(raw_data!E1130:'raw_data'!J1130)</f>
        <v>10.418125068548047</v>
      </c>
      <c r="E1129" s="31">
        <f t="shared" si="68"/>
        <v>19.967274419714933</v>
      </c>
      <c r="F1129" s="21">
        <f>raw_data!K1130+raw_data!L1130</f>
        <v>0.38373369999999996</v>
      </c>
      <c r="G1129" s="21">
        <f>SUM(raw_data!M1130:'raw_data'!R1130)</f>
        <v>1.2461036000000001</v>
      </c>
      <c r="H1129" s="25">
        <f t="shared" si="69"/>
        <v>3.2473134363752787</v>
      </c>
      <c r="I1129" s="21">
        <f>raw_data!S1130+raw_data!T1130</f>
        <v>3.6850960000000001</v>
      </c>
      <c r="J1129" s="21">
        <f>SUM(raw_data!U1130:'raw_data'!Z1130)</f>
        <v>3.1509342999999999</v>
      </c>
      <c r="K1129" s="25">
        <f t="shared" si="70"/>
        <v>0.85504809101309698</v>
      </c>
      <c r="L1129" s="21">
        <f>raw_data!AA1130+raw_data!AB1130</f>
        <v>4.7067800000000002</v>
      </c>
      <c r="M1129" s="21">
        <f>SUM(raw_data!AC1130:'raw_data'!AH1130)</f>
        <v>14.544118699999997</v>
      </c>
      <c r="N1129" s="25">
        <f t="shared" si="71"/>
        <v>3.0900357994212597</v>
      </c>
      <c r="O1129">
        <f>raw_data!AI1130</f>
        <v>33247118</v>
      </c>
      <c r="P1129">
        <f>100*raw_data!AJ1130/raw_data!AI1130</f>
        <v>50.440453214621492</v>
      </c>
      <c r="Q1129">
        <f>100*raw_data!AK1130/raw_data!AI1130</f>
        <v>0</v>
      </c>
      <c r="R1129">
        <f>100*raw_data!AL1130/raw_data!AI1130</f>
        <v>0</v>
      </c>
      <c r="S1129">
        <f>100*raw_data!AM1130/raw_data!AI1130</f>
        <v>80.578000775886807</v>
      </c>
      <c r="T1129">
        <f>raw_data!AN1130</f>
        <v>1398481507643.54</v>
      </c>
      <c r="U1129">
        <f>raw_data!AO1130</f>
        <v>34</v>
      </c>
      <c r="V1129">
        <f>100*raw_data!AP1130/raw_data!AI1130</f>
        <v>19.550566758899222</v>
      </c>
      <c r="W1129">
        <f>100*raw_data!AQ1130/raw_data!AI1130</f>
        <v>0</v>
      </c>
    </row>
    <row r="1130" spans="1:23" x14ac:dyDescent="0.35">
      <c r="A1130" s="27" t="str">
        <f>raw_data!A1131</f>
        <v>Central America and Caribbean</v>
      </c>
      <c r="B1130" s="28">
        <f>raw_data!B1131</f>
        <v>2008</v>
      </c>
      <c r="C1130" s="33">
        <f>raw_data!C1131+raw_data!D1131</f>
        <v>1.2169379091260939</v>
      </c>
      <c r="D1130" s="33">
        <f>SUM(raw_data!E1131:'raw_data'!J1131)</f>
        <v>10.153079147830766</v>
      </c>
      <c r="E1130" s="31">
        <f t="shared" si="68"/>
        <v>8.3431365492770979</v>
      </c>
      <c r="F1130" s="21">
        <f>raw_data!K1131+raw_data!L1131</f>
        <v>0.46679359999999998</v>
      </c>
      <c r="G1130" s="21">
        <f>SUM(raw_data!M1131:'raw_data'!R1131)</f>
        <v>2.5662797999999998</v>
      </c>
      <c r="H1130" s="25">
        <f t="shared" si="69"/>
        <v>5.4976756322280336</v>
      </c>
      <c r="I1130" s="21">
        <f>raw_data!S1131+raw_data!T1131</f>
        <v>0.20303149999999998</v>
      </c>
      <c r="J1130" s="21">
        <f>SUM(raw_data!U1131:'raw_data'!Z1131)</f>
        <v>0.90887340000000005</v>
      </c>
      <c r="K1130" s="25">
        <f t="shared" si="70"/>
        <v>4.4765142354757765</v>
      </c>
      <c r="L1130" s="21">
        <f>raw_data!AA1131+raw_data!AB1131</f>
        <v>1.1658357000000001</v>
      </c>
      <c r="M1130" s="21">
        <f>SUM(raw_data!AC1131:'raw_data'!AH1131)</f>
        <v>9.2331038999999997</v>
      </c>
      <c r="N1130" s="25">
        <f t="shared" si="71"/>
        <v>7.9197299413630917</v>
      </c>
      <c r="O1130">
        <f>raw_data!AI1131</f>
        <v>77965028</v>
      </c>
      <c r="P1130">
        <f>100*raw_data!AJ1131/raw_data!AI1131</f>
        <v>50.235445307606376</v>
      </c>
      <c r="Q1130">
        <f>100*raw_data!AK1131/raw_data!AI1131</f>
        <v>1.8664060506718474</v>
      </c>
      <c r="R1130">
        <f>100*raw_data!AL1131/raw_data!AI1131</f>
        <v>9.3921315592934818</v>
      </c>
      <c r="S1130">
        <f>100*raw_data!AM1131/raw_data!AI1131</f>
        <v>59.161256249404538</v>
      </c>
      <c r="T1130">
        <f>raw_data!AN1131</f>
        <v>396963885499.77698</v>
      </c>
      <c r="U1130">
        <f>raw_data!AO1131</f>
        <v>50</v>
      </c>
      <c r="V1130">
        <f>100*raw_data!AP1131/raw_data!AI1131</f>
        <v>0</v>
      </c>
      <c r="W1130">
        <f>100*raw_data!AQ1131/raw_data!AI1131</f>
        <v>0</v>
      </c>
    </row>
    <row r="1131" spans="1:23" x14ac:dyDescent="0.35">
      <c r="A1131" s="27" t="str">
        <f>raw_data!A1132</f>
        <v>Central Asia</v>
      </c>
      <c r="B1131" s="28">
        <f>raw_data!B1132</f>
        <v>2008</v>
      </c>
      <c r="C1131" s="33">
        <f>raw_data!C1132+raw_data!D1132</f>
        <v>0.17334416382174361</v>
      </c>
      <c r="D1131" s="33">
        <f>SUM(raw_data!E1132:'raw_data'!J1132)</f>
        <v>16.508819064129586</v>
      </c>
      <c r="E1131" s="31">
        <f t="shared" si="68"/>
        <v>95.237236144311339</v>
      </c>
      <c r="F1131" s="21">
        <f>raw_data!K1132+raw_data!L1132</f>
        <v>7.4158699999999994E-2</v>
      </c>
      <c r="G1131" s="21">
        <f>SUM(raw_data!M1132:'raw_data'!R1132)</f>
        <v>1.1157710999999999</v>
      </c>
      <c r="H1131" s="25">
        <f t="shared" si="69"/>
        <v>15.045720866196413</v>
      </c>
      <c r="I1131" s="21">
        <f>raw_data!S1132+raw_data!T1132</f>
        <v>0.1481045</v>
      </c>
      <c r="J1131" s="21">
        <f>SUM(raw_data!U1132:'raw_data'!Z1132)</f>
        <v>0.19441130000000001</v>
      </c>
      <c r="K1131" s="25">
        <f t="shared" si="70"/>
        <v>1.3126630183417789</v>
      </c>
      <c r="L1131" s="21">
        <f>raw_data!AA1132+raw_data!AB1132</f>
        <v>0.40771539999999995</v>
      </c>
      <c r="M1131" s="21">
        <f>SUM(raw_data!AC1132:'raw_data'!AH1132)</f>
        <v>21.396597799999999</v>
      </c>
      <c r="N1131" s="25">
        <f t="shared" si="71"/>
        <v>52.479248515018078</v>
      </c>
      <c r="O1131">
        <f>raw_data!AI1132</f>
        <v>79052305</v>
      </c>
      <c r="P1131">
        <f>100*raw_data!AJ1132/raw_data!AI1132</f>
        <v>51.083385867116718</v>
      </c>
      <c r="Q1131">
        <f>100*raw_data!AK1132/raw_data!AI1132</f>
        <v>9.8151799621782061</v>
      </c>
      <c r="R1131">
        <f>100*raw_data!AL1132/raw_data!AI1132</f>
        <v>20.179154801368536</v>
      </c>
      <c r="S1131">
        <f>100*raw_data!AM1132/raw_data!AI1132</f>
        <v>49.623596680703997</v>
      </c>
      <c r="T1131">
        <f>raw_data!AN1132</f>
        <v>285636570890.625</v>
      </c>
      <c r="U1131">
        <f>raw_data!AO1132</f>
        <v>31</v>
      </c>
      <c r="V1131">
        <f>100*raw_data!AP1132/raw_data!AI1132</f>
        <v>9.4873893936426015</v>
      </c>
      <c r="W1131">
        <f>100*raw_data!AQ1132/raw_data!AI1132</f>
        <v>11.258368747122553</v>
      </c>
    </row>
    <row r="1132" spans="1:23" x14ac:dyDescent="0.35">
      <c r="A1132" s="27" t="str">
        <f>raw_data!A1133</f>
        <v>China</v>
      </c>
      <c r="B1132" s="28">
        <f>raw_data!B1133</f>
        <v>2008</v>
      </c>
      <c r="C1132" s="33">
        <f>raw_data!C1133+raw_data!D1133</f>
        <v>9.8183642751307509</v>
      </c>
      <c r="D1132" s="33">
        <f>SUM(raw_data!E1133:'raw_data'!J1133)</f>
        <v>196.18291401421752</v>
      </c>
      <c r="E1132" s="31">
        <f t="shared" si="68"/>
        <v>19.981221771444709</v>
      </c>
      <c r="F1132" s="21">
        <f>raw_data!K1133+raw_data!L1133</f>
        <v>0.93793519999999997</v>
      </c>
      <c r="G1132" s="21">
        <f>SUM(raw_data!M1133:'raw_data'!R1133)</f>
        <v>5.1643753999999999</v>
      </c>
      <c r="H1132" s="25">
        <f t="shared" si="69"/>
        <v>5.5061110831537192</v>
      </c>
      <c r="I1132" s="21">
        <f>raw_data!S1133+raw_data!T1133</f>
        <v>2.1892863</v>
      </c>
      <c r="J1132" s="21">
        <f>SUM(raw_data!U1133:'raw_data'!Z1133)</f>
        <v>10.3196122</v>
      </c>
      <c r="K1132" s="25">
        <f t="shared" si="70"/>
        <v>4.7136878351634506</v>
      </c>
      <c r="L1132" s="21">
        <f>raw_data!AA1133+raw_data!AB1133</f>
        <v>20.939801799999998</v>
      </c>
      <c r="M1132" s="21">
        <f>SUM(raw_data!AC1133:'raw_data'!AH1133)</f>
        <v>206.02367749999999</v>
      </c>
      <c r="N1132" s="25">
        <f t="shared" si="71"/>
        <v>9.8388551843886134</v>
      </c>
      <c r="O1132">
        <f>raw_data!AI1133</f>
        <v>1332141838</v>
      </c>
      <c r="P1132">
        <f>100*raw_data!AJ1133/raw_data!AI1133</f>
        <v>48.843086482206857</v>
      </c>
      <c r="Q1132">
        <f>100*raw_data!AK1133/raw_data!AI1133</f>
        <v>0.2887645962516493</v>
      </c>
      <c r="R1132">
        <f>100*raw_data!AL1133/raw_data!AI1133</f>
        <v>98.679592330317604</v>
      </c>
      <c r="S1132">
        <f>100*raw_data!AM1133/raw_data!AI1133</f>
        <v>46.839458847474468</v>
      </c>
      <c r="T1132">
        <f>raw_data!AN1133</f>
        <v>6529639236523.5195</v>
      </c>
      <c r="U1132">
        <f>raw_data!AO1133</f>
        <v>41</v>
      </c>
      <c r="V1132">
        <f>100*raw_data!AP1133/raw_data!AI1133</f>
        <v>2.9726564296976909</v>
      </c>
      <c r="W1132">
        <f>100*raw_data!AQ1133/raw_data!AI1133</f>
        <v>0</v>
      </c>
    </row>
    <row r="1133" spans="1:23" x14ac:dyDescent="0.35">
      <c r="A1133" s="27" t="str">
        <f>raw_data!A1134</f>
        <v>EU-12</v>
      </c>
      <c r="B1133" s="28">
        <f>raw_data!B1134</f>
        <v>2008</v>
      </c>
      <c r="C1133" s="33">
        <f>raw_data!C1134+raw_data!D1134</f>
        <v>0.48226857711784599</v>
      </c>
      <c r="D1133" s="33">
        <f>SUM(raw_data!E1134:'raw_data'!J1134)</f>
        <v>28.934325003050464</v>
      </c>
      <c r="E1133" s="31">
        <f t="shared" si="68"/>
        <v>59.996289154829469</v>
      </c>
      <c r="F1133" s="21">
        <f>raw_data!K1134+raw_data!L1134</f>
        <v>0.39173449999999999</v>
      </c>
      <c r="G1133" s="21">
        <f>SUM(raw_data!M1134:'raw_data'!R1134)</f>
        <v>5.6656697000000005</v>
      </c>
      <c r="H1133" s="25">
        <f t="shared" si="69"/>
        <v>14.463034785039358</v>
      </c>
      <c r="I1133" s="21">
        <f>raw_data!S1134+raw_data!T1134</f>
        <v>0.1212314</v>
      </c>
      <c r="J1133" s="21">
        <f>SUM(raw_data!U1134:'raw_data'!Z1134)</f>
        <v>9.1117506000000024</v>
      </c>
      <c r="K1133" s="25">
        <f t="shared" si="70"/>
        <v>75.159988253868235</v>
      </c>
      <c r="L1133" s="21">
        <f>raw_data!AA1134+raw_data!AB1134</f>
        <v>0.61552989999999996</v>
      </c>
      <c r="M1133" s="21">
        <f>SUM(raw_data!AC1134:'raw_data'!AH1134)</f>
        <v>39.255836700000003</v>
      </c>
      <c r="N1133" s="25">
        <f t="shared" si="71"/>
        <v>63.775677997120866</v>
      </c>
      <c r="O1133">
        <f>raw_data!AI1134</f>
        <v>102193947</v>
      </c>
      <c r="P1133">
        <f>100*raw_data!AJ1134/raw_data!AI1134</f>
        <v>51.723787515516939</v>
      </c>
      <c r="Q1133">
        <f>100*raw_data!AK1134/raw_data!AI1134</f>
        <v>17.755368622761971</v>
      </c>
      <c r="R1133">
        <f>100*raw_data!AL1134/raw_data!AI1134</f>
        <v>10.683773668121459</v>
      </c>
      <c r="S1133">
        <f>100*raw_data!AM1134/raw_data!AI1134</f>
        <v>62.415623304969323</v>
      </c>
      <c r="T1133">
        <f>raw_data!AN1134</f>
        <v>1145336649498.1299</v>
      </c>
      <c r="U1133">
        <f>raw_data!AO1134</f>
        <v>32</v>
      </c>
      <c r="V1133">
        <f>100*raw_data!AP1134/raw_data!AI1134</f>
        <v>16.732889277679039</v>
      </c>
      <c r="W1133">
        <f>100*raw_data!AQ1134/raw_data!AI1134</f>
        <v>0</v>
      </c>
    </row>
    <row r="1134" spans="1:23" x14ac:dyDescent="0.35">
      <c r="A1134" s="27" t="str">
        <f>raw_data!A1135</f>
        <v>EU-15</v>
      </c>
      <c r="B1134" s="28">
        <f>raw_data!B1135</f>
        <v>2008</v>
      </c>
      <c r="C1134" s="33">
        <f>raw_data!C1135+raw_data!D1135</f>
        <v>3.8932979866204502</v>
      </c>
      <c r="D1134" s="33">
        <f>SUM(raw_data!E1135:'raw_data'!J1135)</f>
        <v>141.40381472317478</v>
      </c>
      <c r="E1134" s="31">
        <f t="shared" si="68"/>
        <v>36.319802699181359</v>
      </c>
      <c r="F1134" s="21">
        <f>raw_data!K1135+raw_data!L1135</f>
        <v>4.6896405999999997</v>
      </c>
      <c r="G1134" s="21">
        <f>SUM(raw_data!M1135:'raw_data'!R1135)</f>
        <v>52.435919699999999</v>
      </c>
      <c r="H1134" s="25">
        <f t="shared" si="69"/>
        <v>11.181223503566564</v>
      </c>
      <c r="I1134" s="21">
        <f>raw_data!S1135+raw_data!T1135</f>
        <v>1.9424857000000002</v>
      </c>
      <c r="J1134" s="21">
        <f>SUM(raw_data!U1135:'raw_data'!Z1135)</f>
        <v>69.978202900000014</v>
      </c>
      <c r="K1134" s="25">
        <f t="shared" si="70"/>
        <v>36.025080081670616</v>
      </c>
      <c r="L1134" s="21">
        <f>raw_data!AA1135+raw_data!AB1135</f>
        <v>3.8276149999999998</v>
      </c>
      <c r="M1134" s="21">
        <f>SUM(raw_data!AC1135:'raw_data'!AH1135)</f>
        <v>175.41770080000001</v>
      </c>
      <c r="N1134" s="25">
        <f t="shared" si="71"/>
        <v>45.829505005074964</v>
      </c>
      <c r="O1134">
        <f>raw_data!AI1135</f>
        <v>395759319</v>
      </c>
      <c r="P1134">
        <f>100*raw_data!AJ1135/raw_data!AI1135</f>
        <v>51.123331349779285</v>
      </c>
      <c r="Q1134">
        <f>100*raw_data!AK1135/raw_data!AI1135</f>
        <v>8.3325176229141427</v>
      </c>
      <c r="R1134">
        <f>100*raw_data!AL1135/raw_data!AI1135</f>
        <v>15.542291247979431</v>
      </c>
      <c r="S1134">
        <f>100*raw_data!AM1135/raw_data!AI1135</f>
        <v>76.632948976749176</v>
      </c>
      <c r="T1134">
        <f>raw_data!AN1135</f>
        <v>14729996331629.699</v>
      </c>
      <c r="U1134">
        <f>raw_data!AO1135</f>
        <v>33</v>
      </c>
      <c r="V1134">
        <f>100*raw_data!AP1135/raw_data!AI1135</f>
        <v>0</v>
      </c>
      <c r="W1134">
        <f>100*raw_data!AQ1135/raw_data!AI1135</f>
        <v>0</v>
      </c>
    </row>
    <row r="1135" spans="1:23" x14ac:dyDescent="0.35">
      <c r="A1135" s="27" t="str">
        <f>raw_data!A1136</f>
        <v>Europe_Eastern</v>
      </c>
      <c r="B1135" s="28">
        <f>raw_data!B1136</f>
        <v>2008</v>
      </c>
      <c r="C1135" s="33">
        <f>raw_data!C1136+raw_data!D1136</f>
        <v>0.22422974179315791</v>
      </c>
      <c r="D1135" s="33">
        <f>SUM(raw_data!E1136:'raw_data'!J1136)</f>
        <v>15.028501219379233</v>
      </c>
      <c r="E1135" s="31">
        <f t="shared" si="68"/>
        <v>67.022782522946329</v>
      </c>
      <c r="F1135" s="21">
        <f>raw_data!K1136+raw_data!L1136</f>
        <v>9.274679999999999E-2</v>
      </c>
      <c r="G1135" s="21">
        <f>SUM(raw_data!M1136:'raw_data'!R1136)</f>
        <v>0.66515779999999991</v>
      </c>
      <c r="H1135" s="25">
        <f t="shared" si="69"/>
        <v>7.1717601038526393</v>
      </c>
      <c r="I1135" s="21">
        <f>raw_data!S1136+raw_data!T1136</f>
        <v>0.21636240000000001</v>
      </c>
      <c r="J1135" s="21">
        <f>SUM(raw_data!U1136:'raw_data'!Z1136)</f>
        <v>4.4363225000000002</v>
      </c>
      <c r="K1135" s="25">
        <f t="shared" si="70"/>
        <v>20.504128721071684</v>
      </c>
      <c r="L1135" s="21">
        <f>raw_data!AA1136+raw_data!AB1136</f>
        <v>0.99046319999999999</v>
      </c>
      <c r="M1135" s="21">
        <f>SUM(raw_data!AC1136:'raw_data'!AH1136)</f>
        <v>23.5594897</v>
      </c>
      <c r="N1135" s="25">
        <f t="shared" si="71"/>
        <v>23.786335221742718</v>
      </c>
      <c r="O1135">
        <f>raw_data!AI1136</f>
        <v>58655007</v>
      </c>
      <c r="P1135">
        <f>100*raw_data!AJ1136/raw_data!AI1136</f>
        <v>53.796587220593118</v>
      </c>
      <c r="Q1135">
        <f>100*raw_data!AK1136/raw_data!AI1136</f>
        <v>3.6291292233585448</v>
      </c>
      <c r="R1135">
        <f>100*raw_data!AL1136/raw_data!AI1136</f>
        <v>66.605674431170044</v>
      </c>
      <c r="S1135">
        <f>100*raw_data!AM1136/raw_data!AI1136</f>
        <v>67.948137829051831</v>
      </c>
      <c r="T1135">
        <f>raw_data!AN1136</f>
        <v>176032844261.57999</v>
      </c>
      <c r="U1135">
        <f>raw_data!AO1136</f>
        <v>27</v>
      </c>
      <c r="V1135">
        <f>100*raw_data!AP1136/raw_data!AI1136</f>
        <v>17.389819764235984</v>
      </c>
      <c r="W1135">
        <f>100*raw_data!AQ1136/raw_data!AI1136</f>
        <v>0</v>
      </c>
    </row>
    <row r="1136" spans="1:23" x14ac:dyDescent="0.35">
      <c r="A1136" s="27" t="str">
        <f>raw_data!A1137</f>
        <v>Europe_Non_EU</v>
      </c>
      <c r="B1136" s="28">
        <f>raw_data!B1137</f>
        <v>2008</v>
      </c>
      <c r="C1136" s="33">
        <f>raw_data!C1137+raw_data!D1137</f>
        <v>1.6288568427400199</v>
      </c>
      <c r="D1136" s="33">
        <f>SUM(raw_data!E1137:'raw_data'!J1137)</f>
        <v>19.194617766355751</v>
      </c>
      <c r="E1136" s="31">
        <f t="shared" si="68"/>
        <v>11.784103588911517</v>
      </c>
      <c r="F1136" s="21">
        <f>raw_data!K1137+raw_data!L1137</f>
        <v>0.39399069999999997</v>
      </c>
      <c r="G1136" s="21">
        <f>SUM(raw_data!M1137:'raw_data'!R1137)</f>
        <v>1.0249328000000002</v>
      </c>
      <c r="H1136" s="25">
        <f t="shared" si="69"/>
        <v>2.6014136881911178</v>
      </c>
      <c r="I1136" s="21">
        <f>raw_data!S1137+raw_data!T1137</f>
        <v>0.70146909999999996</v>
      </c>
      <c r="J1136" s="21">
        <f>SUM(raw_data!U1137:'raw_data'!Z1137)</f>
        <v>0.65761829999999999</v>
      </c>
      <c r="K1136" s="25">
        <f t="shared" si="70"/>
        <v>0.9374871965137167</v>
      </c>
      <c r="L1136" s="21">
        <f>raw_data!AA1137+raw_data!AB1137</f>
        <v>2.6142896000000002</v>
      </c>
      <c r="M1136" s="21">
        <f>SUM(raw_data!AC1137:'raw_data'!AH1137)</f>
        <v>22.053867699999998</v>
      </c>
      <c r="N1136" s="25">
        <f t="shared" si="71"/>
        <v>8.4358931390003598</v>
      </c>
      <c r="O1136">
        <f>raw_data!AI1137</f>
        <v>92535226</v>
      </c>
      <c r="P1136">
        <f>100*raw_data!AJ1137/raw_data!AI1137</f>
        <v>50.119985658218418</v>
      </c>
      <c r="Q1136">
        <f>100*raw_data!AK1137/raw_data!AI1137</f>
        <v>18.336211768694444</v>
      </c>
      <c r="R1136">
        <f>100*raw_data!AL1137/raw_data!AI1137</f>
        <v>62.71515022830333</v>
      </c>
      <c r="S1136">
        <f>100*raw_data!AM1137/raw_data!AI1137</f>
        <v>65.763475846484667</v>
      </c>
      <c r="T1136">
        <f>raw_data!AN1137</f>
        <v>727386164884.38794</v>
      </c>
      <c r="U1136">
        <f>raw_data!AO1137</f>
        <v>0</v>
      </c>
      <c r="V1136">
        <f>100*raw_data!AP1137/raw_data!AI1137</f>
        <v>16.966511758451858</v>
      </c>
      <c r="W1136">
        <f>100*raw_data!AQ1137/raw_data!AI1137</f>
        <v>0</v>
      </c>
    </row>
    <row r="1137" spans="1:23" x14ac:dyDescent="0.35">
      <c r="A1137" s="27" t="str">
        <f>raw_data!A1138</f>
        <v>European Free Trade Association</v>
      </c>
      <c r="B1137" s="28">
        <f>raw_data!B1138</f>
        <v>2008</v>
      </c>
      <c r="C1137" s="33">
        <f>raw_data!C1138+raw_data!D1138</f>
        <v>0.1400456622947121</v>
      </c>
      <c r="D1137" s="33">
        <f>SUM(raw_data!E1138:'raw_data'!J1138)</f>
        <v>4.9868717323216254</v>
      </c>
      <c r="E1137" s="31">
        <f t="shared" si="68"/>
        <v>35.608898202268144</v>
      </c>
      <c r="F1137" s="21">
        <f>raw_data!K1138+raw_data!L1138</f>
        <v>0.20883390000000002</v>
      </c>
      <c r="G1137" s="21">
        <f>SUM(raw_data!M1138:'raw_data'!R1138)</f>
        <v>0.57790079999999999</v>
      </c>
      <c r="H1137" s="25">
        <f t="shared" si="69"/>
        <v>2.7672748533643241</v>
      </c>
      <c r="I1137" s="21">
        <f>raw_data!S1138+raw_data!T1138</f>
        <v>3.5812999999999999E-3</v>
      </c>
      <c r="J1137" s="21">
        <f>SUM(raw_data!U1138:'raw_data'!Z1138)</f>
        <v>4.8786543</v>
      </c>
      <c r="K1137" s="25">
        <f t="shared" si="70"/>
        <v>1362.2579231005502</v>
      </c>
      <c r="L1137" s="21">
        <f>raw_data!AA1138+raw_data!AB1138</f>
        <v>2.6919200000000001E-2</v>
      </c>
      <c r="M1137" s="21">
        <f>SUM(raw_data!AC1138:'raw_data'!AH1138)</f>
        <v>11.5965413</v>
      </c>
      <c r="N1137" s="25">
        <f t="shared" si="71"/>
        <v>430.79071071948647</v>
      </c>
      <c r="O1137">
        <f>raw_data!AI1138</f>
        <v>12768702</v>
      </c>
      <c r="P1137">
        <f>100*raw_data!AJ1138/raw_data!AI1138</f>
        <v>50.541848341358424</v>
      </c>
      <c r="Q1137">
        <f>100*raw_data!AK1138/raw_data!AI1138</f>
        <v>27.980056234376839</v>
      </c>
      <c r="R1137">
        <f>100*raw_data!AL1138/raw_data!AI1138</f>
        <v>47.753640111579081</v>
      </c>
      <c r="S1137">
        <f>100*raw_data!AM1138/raw_data!AI1138</f>
        <v>75.741590648759754</v>
      </c>
      <c r="T1137">
        <f>raw_data!AN1138</f>
        <v>1008039993608.61</v>
      </c>
      <c r="U1137">
        <f>raw_data!AO1138</f>
        <v>31</v>
      </c>
      <c r="V1137">
        <f>100*raw_data!AP1138/raw_data!AI1138</f>
        <v>0</v>
      </c>
      <c r="W1137">
        <f>100*raw_data!AQ1138/raw_data!AI1138</f>
        <v>0</v>
      </c>
    </row>
    <row r="1138" spans="1:23" x14ac:dyDescent="0.35">
      <c r="A1138" s="27" t="str">
        <f>raw_data!A1139</f>
        <v>India</v>
      </c>
      <c r="B1138" s="28">
        <f>raw_data!B1139</f>
        <v>2008</v>
      </c>
      <c r="C1138" s="33">
        <f>raw_data!C1139+raw_data!D1139</f>
        <v>18.760267512313241</v>
      </c>
      <c r="D1138" s="33">
        <f>SUM(raw_data!E1139:'raw_data'!J1139)</f>
        <v>104.09279424633792</v>
      </c>
      <c r="E1138" s="31">
        <f t="shared" si="68"/>
        <v>5.5485772885710158</v>
      </c>
      <c r="F1138" s="21">
        <f>raw_data!K1139+raw_data!L1139</f>
        <v>3.6606708999999999</v>
      </c>
      <c r="G1138" s="21">
        <f>SUM(raw_data!M1139:'raw_data'!R1139)</f>
        <v>8.6778800000000003E-2</v>
      </c>
      <c r="H1138" s="25">
        <f t="shared" si="69"/>
        <v>2.3705709245810652E-2</v>
      </c>
      <c r="I1138" s="21">
        <f>raw_data!S1139+raw_data!T1139</f>
        <v>1.1738407</v>
      </c>
      <c r="J1138" s="21">
        <f>SUM(raw_data!U1139:'raw_data'!Z1139)</f>
        <v>2.0937663</v>
      </c>
      <c r="K1138" s="25">
        <f t="shared" si="70"/>
        <v>1.7836886214628611</v>
      </c>
      <c r="L1138" s="21">
        <f>raw_data!AA1139+raw_data!AB1139</f>
        <v>22.904159999999997</v>
      </c>
      <c r="M1138" s="21">
        <f>SUM(raw_data!AC1139:'raw_data'!AH1139)</f>
        <v>129.24103030000001</v>
      </c>
      <c r="N1138" s="25">
        <f t="shared" si="71"/>
        <v>5.6426880662726777</v>
      </c>
      <c r="O1138">
        <f>raw_data!AI1139</f>
        <v>1206734806</v>
      </c>
      <c r="P1138">
        <f>100*raw_data!AJ1139/raw_data!AI1139</f>
        <v>48.27015696437946</v>
      </c>
      <c r="Q1138">
        <f>100*raw_data!AK1139/raw_data!AI1139</f>
        <v>0</v>
      </c>
      <c r="R1138">
        <f>100*raw_data!AL1139/raw_data!AI1139</f>
        <v>94.757583631013617</v>
      </c>
      <c r="S1138">
        <f>100*raw_data!AM1139/raw_data!AI1139</f>
        <v>30.245999964966618</v>
      </c>
      <c r="T1138">
        <f>raw_data!AN1139</f>
        <v>1312424295413.01</v>
      </c>
      <c r="U1138">
        <f>raw_data!AO1139</f>
        <v>0</v>
      </c>
      <c r="V1138">
        <f>100*raw_data!AP1139/raw_data!AI1139</f>
        <v>1.5496362504024765</v>
      </c>
      <c r="W1138">
        <f>100*raw_data!AQ1139/raw_data!AI1139</f>
        <v>18.819379276278205</v>
      </c>
    </row>
    <row r="1139" spans="1:23" x14ac:dyDescent="0.35">
      <c r="A1139" s="27" t="str">
        <f>raw_data!A1140</f>
        <v>Indonesia</v>
      </c>
      <c r="B1139" s="28">
        <f>raw_data!B1140</f>
        <v>2008</v>
      </c>
      <c r="C1139" s="33">
        <f>raw_data!C1140+raw_data!D1140</f>
        <v>1.846097696383926</v>
      </c>
      <c r="D1139" s="33">
        <f>SUM(raw_data!E1140:'raw_data'!J1140)</f>
        <v>12.545300839295976</v>
      </c>
      <c r="E1139" s="31">
        <f t="shared" si="68"/>
        <v>6.7955779717775986</v>
      </c>
      <c r="F1139" s="21">
        <f>raw_data!K1140+raw_data!L1140</f>
        <v>0.35532599999999998</v>
      </c>
      <c r="G1139" s="21">
        <f>SUM(raw_data!M1140:'raw_data'!R1140)</f>
        <v>2.1797243000000006</v>
      </c>
      <c r="H1139" s="25">
        <f t="shared" si="69"/>
        <v>6.1344351384362552</v>
      </c>
      <c r="I1139" s="21">
        <f>raw_data!S1140+raw_data!T1140</f>
        <v>0.32854830000000002</v>
      </c>
      <c r="J1139" s="21">
        <f>SUM(raw_data!U1140:'raw_data'!Z1140)</f>
        <v>1.3904908999999999</v>
      </c>
      <c r="K1139" s="25">
        <f t="shared" si="70"/>
        <v>4.2322267380473431</v>
      </c>
      <c r="L1139" s="21">
        <f>raw_data!AA1140+raw_data!AB1140</f>
        <v>2.1106644000000001</v>
      </c>
      <c r="M1139" s="21">
        <f>SUM(raw_data!AC1140:'raw_data'!AH1140)</f>
        <v>14.226340400000003</v>
      </c>
      <c r="N1139" s="25">
        <f t="shared" si="71"/>
        <v>6.7402190514039102</v>
      </c>
      <c r="O1139">
        <f>raw_data!AI1140</f>
        <v>237936543</v>
      </c>
      <c r="P1139">
        <f>100*raw_data!AJ1140/raw_data!AI1140</f>
        <v>49.649785405178392</v>
      </c>
      <c r="Q1139">
        <f>100*raw_data!AK1140/raw_data!AI1140</f>
        <v>26.200510108277062</v>
      </c>
      <c r="R1139">
        <f>100*raw_data!AL1140/raw_data!AI1140</f>
        <v>96.692596311277839</v>
      </c>
      <c r="S1139">
        <f>100*raw_data!AM1140/raw_data!AI1140</f>
        <v>48.334999975182456</v>
      </c>
      <c r="T1139">
        <f>raw_data!AN1140</f>
        <v>591893632264.82104</v>
      </c>
      <c r="U1139">
        <f>raw_data!AO1140</f>
        <v>35</v>
      </c>
      <c r="V1139">
        <f>100*raw_data!AP1140/raw_data!AI1140</f>
        <v>2.773848824053899</v>
      </c>
      <c r="W1139">
        <f>100*raw_data!AQ1140/raw_data!AI1140</f>
        <v>18.57638151866399</v>
      </c>
    </row>
    <row r="1140" spans="1:23" x14ac:dyDescent="0.35">
      <c r="A1140" s="27" t="str">
        <f>raw_data!A1141</f>
        <v>Japan</v>
      </c>
      <c r="B1140" s="28">
        <f>raw_data!B1141</f>
        <v>2008</v>
      </c>
      <c r="C1140" s="33">
        <f>raw_data!C1141+raw_data!D1141</f>
        <v>0.56632464338265398</v>
      </c>
      <c r="D1140" s="33">
        <f>SUM(raw_data!E1141:'raw_data'!J1141)</f>
        <v>24.913837458833498</v>
      </c>
      <c r="E1140" s="31">
        <f t="shared" si="68"/>
        <v>43.992147878332268</v>
      </c>
      <c r="F1140" s="21">
        <f>raw_data!K1141+raw_data!L1141</f>
        <v>0.45791740000000003</v>
      </c>
      <c r="G1140" s="21">
        <f>SUM(raw_data!M1141:'raw_data'!R1141)</f>
        <v>4.5749448999999993</v>
      </c>
      <c r="H1140" s="25">
        <f t="shared" si="69"/>
        <v>9.9907644915873455</v>
      </c>
      <c r="I1140" s="21">
        <f>raw_data!S1141+raw_data!T1141</f>
        <v>5.5612999999999999E-3</v>
      </c>
      <c r="J1140" s="21">
        <f>SUM(raw_data!U1141:'raw_data'!Z1141)</f>
        <v>0.71359649999999997</v>
      </c>
      <c r="K1140" s="25">
        <f t="shared" si="70"/>
        <v>128.31469260784348</v>
      </c>
      <c r="L1140" s="21">
        <f>raw_data!AA1141+raw_data!AB1141</f>
        <v>0.12647459999999999</v>
      </c>
      <c r="M1140" s="21">
        <f>SUM(raw_data!AC1141:'raw_data'!AH1141)</f>
        <v>19.717221500000001</v>
      </c>
      <c r="N1140" s="25">
        <f t="shared" si="71"/>
        <v>155.89866660973826</v>
      </c>
      <c r="O1140">
        <f>raw_data!AI1141</f>
        <v>128063000</v>
      </c>
      <c r="P1140">
        <f>100*raw_data!AJ1141/raw_data!AI1141</f>
        <v>51.239226786815863</v>
      </c>
      <c r="Q1140">
        <f>100*raw_data!AK1141/raw_data!AI1141</f>
        <v>0</v>
      </c>
      <c r="R1140">
        <f>100*raw_data!AL1141/raw_data!AI1141</f>
        <v>0</v>
      </c>
      <c r="S1140">
        <f>100*raw_data!AM1141/raw_data!AI1141</f>
        <v>89.103000085895218</v>
      </c>
      <c r="T1140">
        <f>raw_data!AN1141</f>
        <v>4297492743392.0601</v>
      </c>
      <c r="U1140">
        <f>raw_data!AO1141</f>
        <v>35</v>
      </c>
      <c r="V1140">
        <f>100*raw_data!AP1141/raw_data!AI1141</f>
        <v>2.4987701365734054</v>
      </c>
      <c r="W1140">
        <f>100*raw_data!AQ1141/raw_data!AI1141</f>
        <v>0</v>
      </c>
    </row>
    <row r="1141" spans="1:23" x14ac:dyDescent="0.35">
      <c r="A1141" s="27" t="str">
        <f>raw_data!A1142</f>
        <v>Mexico</v>
      </c>
      <c r="B1141" s="28">
        <f>raw_data!B1142</f>
        <v>2008</v>
      </c>
      <c r="C1141" s="33">
        <f>raw_data!C1142+raw_data!D1142</f>
        <v>1.7090030442652808</v>
      </c>
      <c r="D1141" s="33">
        <f>SUM(raw_data!E1142:'raw_data'!J1142)</f>
        <v>23.426234651700586</v>
      </c>
      <c r="E1141" s="31">
        <f t="shared" si="68"/>
        <v>13.707544132416558</v>
      </c>
      <c r="F1141" s="21">
        <f>raw_data!K1142+raw_data!L1142</f>
        <v>0.43104410000000004</v>
      </c>
      <c r="G1141" s="21">
        <f>SUM(raw_data!M1142:'raw_data'!R1142)</f>
        <v>4.3282986000000001</v>
      </c>
      <c r="H1141" s="25">
        <f t="shared" si="69"/>
        <v>10.041428707642675</v>
      </c>
      <c r="I1141" s="21">
        <f>raw_data!S1142+raw_data!T1142</f>
        <v>0.23149150000000002</v>
      </c>
      <c r="J1141" s="21">
        <f>SUM(raw_data!U1142:'raw_data'!Z1142)</f>
        <v>0.87119000000000002</v>
      </c>
      <c r="K1141" s="25">
        <f t="shared" si="70"/>
        <v>3.7633779210035789</v>
      </c>
      <c r="L1141" s="21">
        <f>raw_data!AA1142+raw_data!AB1142</f>
        <v>1.6979420000000001</v>
      </c>
      <c r="M1141" s="21">
        <f>SUM(raw_data!AC1142:'raw_data'!AH1142)</f>
        <v>20.934642200000003</v>
      </c>
      <c r="N1141" s="25">
        <f t="shared" si="71"/>
        <v>12.329421264095005</v>
      </c>
      <c r="O1141">
        <f>raw_data!AI1142</f>
        <v>109684489</v>
      </c>
      <c r="P1141">
        <f>100*raw_data!AJ1142/raw_data!AI1142</f>
        <v>51.042031111618705</v>
      </c>
      <c r="Q1141">
        <f>100*raw_data!AK1142/raw_data!AI1142</f>
        <v>30.345510384791051</v>
      </c>
      <c r="R1141">
        <f>100*raw_data!AL1142/raw_data!AI1142</f>
        <v>101.29035929592561</v>
      </c>
      <c r="S1141">
        <f>100*raw_data!AM1142/raw_data!AI1142</f>
        <v>77.221999912859147</v>
      </c>
      <c r="T1141">
        <f>raw_data!AN1142</f>
        <v>1017441474662.92</v>
      </c>
      <c r="U1141">
        <f>raw_data!AO1142</f>
        <v>50</v>
      </c>
      <c r="V1141">
        <f>100*raw_data!AP1142/raw_data!AI1142</f>
        <v>15.954853926520093</v>
      </c>
      <c r="W1141">
        <f>100*raw_data!AQ1142/raw_data!AI1142</f>
        <v>3.9203355362306516</v>
      </c>
    </row>
    <row r="1142" spans="1:23" x14ac:dyDescent="0.35">
      <c r="A1142" s="27" t="str">
        <f>raw_data!A1143</f>
        <v>Middle East</v>
      </c>
      <c r="B1142" s="28">
        <f>raw_data!B1143</f>
        <v>2008</v>
      </c>
      <c r="C1142" s="33">
        <f>raw_data!C1143+raw_data!D1143</f>
        <v>2.52564186026633</v>
      </c>
      <c r="D1142" s="33">
        <f>SUM(raw_data!E1143:'raw_data'!J1143)</f>
        <v>25.153909624730481</v>
      </c>
      <c r="E1142" s="31">
        <f t="shared" si="68"/>
        <v>9.9594127023528163</v>
      </c>
      <c r="F1142" s="21">
        <f>raw_data!K1143+raw_data!L1143</f>
        <v>1.4314582</v>
      </c>
      <c r="G1142" s="21">
        <f>SUM(raw_data!M1143:'raw_data'!R1143)</f>
        <v>9.5774261000000003</v>
      </c>
      <c r="H1142" s="25">
        <f t="shared" si="69"/>
        <v>6.6906781490371152</v>
      </c>
      <c r="I1142" s="21">
        <f>raw_data!S1143+raw_data!T1143</f>
        <v>0.40479480000000001</v>
      </c>
      <c r="J1142" s="21">
        <f>SUM(raw_data!U1143:'raw_data'!Z1143)</f>
        <v>2.7063741000000001</v>
      </c>
      <c r="K1142" s="25">
        <f t="shared" si="70"/>
        <v>6.6857926534629399</v>
      </c>
      <c r="L1142" s="21">
        <f>raw_data!AA1143+raw_data!AB1143</f>
        <v>1.9068097000000002</v>
      </c>
      <c r="M1142" s="21">
        <f>SUM(raw_data!AC1143:'raw_data'!AH1143)</f>
        <v>23.0587193</v>
      </c>
      <c r="N1142" s="25">
        <f t="shared" si="71"/>
        <v>12.092826725183954</v>
      </c>
      <c r="O1142">
        <f>raw_data!AI1143</f>
        <v>212043717</v>
      </c>
      <c r="P1142">
        <f>100*raw_data!AJ1143/raw_data!AI1143</f>
        <v>47.52983650064953</v>
      </c>
      <c r="Q1142">
        <f>100*raw_data!AK1143/raw_data!AI1143</f>
        <v>9.4110909214065508</v>
      </c>
      <c r="R1142">
        <f>100*raw_data!AL1143/raw_data!AI1143</f>
        <v>19.317686267497375</v>
      </c>
      <c r="S1142">
        <f>100*raw_data!AM1143/raw_data!AI1143</f>
        <v>68.095497967525247</v>
      </c>
      <c r="T1142">
        <f>raw_data!AN1143</f>
        <v>1957166188463.99</v>
      </c>
      <c r="U1142">
        <f>raw_data!AO1143</f>
        <v>37</v>
      </c>
      <c r="V1142">
        <f>100*raw_data!AP1143/raw_data!AI1143</f>
        <v>13.817905295444335</v>
      </c>
      <c r="W1142">
        <f>100*raw_data!AQ1143/raw_data!AI1143</f>
        <v>0</v>
      </c>
    </row>
    <row r="1143" spans="1:23" x14ac:dyDescent="0.35">
      <c r="A1143" s="27" t="str">
        <f>raw_data!A1144</f>
        <v>Pakistan</v>
      </c>
      <c r="B1143" s="28">
        <f>raw_data!B1144</f>
        <v>2008</v>
      </c>
      <c r="C1143" s="33">
        <f>raw_data!C1144+raw_data!D1144</f>
        <v>1.2230790315607369</v>
      </c>
      <c r="D1143" s="33">
        <f>SUM(raw_data!E1144:'raw_data'!J1144)</f>
        <v>31.668027639523469</v>
      </c>
      <c r="E1143" s="31">
        <f t="shared" si="68"/>
        <v>25.892053434284442</v>
      </c>
      <c r="F1143" s="21">
        <f>raw_data!K1144+raw_data!L1144</f>
        <v>0.57262659999999999</v>
      </c>
      <c r="G1143" s="21">
        <f>SUM(raw_data!M1144:'raw_data'!R1144)</f>
        <v>0.19254339999999998</v>
      </c>
      <c r="H1143" s="25">
        <f t="shared" si="69"/>
        <v>0.33624599346240636</v>
      </c>
      <c r="I1143" s="21">
        <f>raw_data!S1144+raw_data!T1144</f>
        <v>5.66679E-2</v>
      </c>
      <c r="J1143" s="21">
        <f>SUM(raw_data!U1144:'raw_data'!Z1144)</f>
        <v>0.26081789999999999</v>
      </c>
      <c r="K1143" s="25">
        <f t="shared" si="70"/>
        <v>4.6025686499764413</v>
      </c>
      <c r="L1143" s="21">
        <f>raw_data!AA1144+raw_data!AB1144</f>
        <v>1.0782050000000001</v>
      </c>
      <c r="M1143" s="21">
        <f>SUM(raw_data!AC1144:'raw_data'!AH1144)</f>
        <v>37.371516499999998</v>
      </c>
      <c r="N1143" s="25">
        <f t="shared" si="71"/>
        <v>34.660863657653223</v>
      </c>
      <c r="O1143">
        <f>raw_data!AI1144</f>
        <v>185931955</v>
      </c>
      <c r="P1143">
        <f>100*raw_data!AJ1144/raw_data!AI1144</f>
        <v>48.505017332819421</v>
      </c>
      <c r="Q1143">
        <f>100*raw_data!AK1144/raw_data!AI1144</f>
        <v>22.583240734493433</v>
      </c>
      <c r="R1143">
        <f>100*raw_data!AL1144/raw_data!AI1144</f>
        <v>58.974010680412626</v>
      </c>
      <c r="S1143">
        <f>100*raw_data!AM1144/raw_data!AI1144</f>
        <v>34.58999987387859</v>
      </c>
      <c r="T1143">
        <f>raw_data!AN1144</f>
        <v>212745247442.06201</v>
      </c>
      <c r="U1143">
        <f>raw_data!AO1144</f>
        <v>0</v>
      </c>
      <c r="V1143">
        <f>100*raw_data!AP1144/raw_data!AI1144</f>
        <v>2.9580714084354138</v>
      </c>
      <c r="W1143">
        <f>100*raw_data!AQ1144/raw_data!AI1144</f>
        <v>15.166838857796122</v>
      </c>
    </row>
    <row r="1144" spans="1:23" x14ac:dyDescent="0.35">
      <c r="A1144" s="27" t="str">
        <f>raw_data!A1145</f>
        <v>Russia</v>
      </c>
      <c r="B1144" s="28">
        <f>raw_data!B1145</f>
        <v>2008</v>
      </c>
      <c r="C1144" s="33">
        <f>raw_data!C1145+raw_data!D1145</f>
        <v>0.51419630849152198</v>
      </c>
      <c r="D1144" s="33">
        <f>SUM(raw_data!E1145:'raw_data'!J1145)</f>
        <v>38.363799572415893</v>
      </c>
      <c r="E1144" s="31">
        <f t="shared" si="68"/>
        <v>74.609247361114484</v>
      </c>
      <c r="F1144" s="21">
        <f>raw_data!K1145+raw_data!L1145</f>
        <v>0.30786229999999998</v>
      </c>
      <c r="G1144" s="21">
        <f>SUM(raw_data!M1145:'raw_data'!R1145)</f>
        <v>5.2811091999999995</v>
      </c>
      <c r="H1144" s="25">
        <f t="shared" si="69"/>
        <v>17.154127673313685</v>
      </c>
      <c r="I1144" s="21">
        <f>raw_data!S1145+raw_data!T1145</f>
        <v>0.14875569999999999</v>
      </c>
      <c r="J1144" s="21">
        <f>SUM(raw_data!U1145:'raw_data'!Z1145)</f>
        <v>2.1609767</v>
      </c>
      <c r="K1144" s="25">
        <f t="shared" si="70"/>
        <v>14.527017788225931</v>
      </c>
      <c r="L1144" s="21">
        <f>raw_data!AA1145+raw_data!AB1145</f>
        <v>1.5556293999999999</v>
      </c>
      <c r="M1144" s="21">
        <f>SUM(raw_data!AC1145:'raw_data'!AH1145)</f>
        <v>44.9883861</v>
      </c>
      <c r="N1144" s="25">
        <f t="shared" si="71"/>
        <v>28.919732488984845</v>
      </c>
      <c r="O1144">
        <f>raw_data!AI1145</f>
        <v>142742366</v>
      </c>
      <c r="P1144">
        <f>100*raw_data!AJ1145/raw_data!AI1145</f>
        <v>53.764855628076113</v>
      </c>
      <c r="Q1144">
        <f>100*raw_data!AK1145/raw_data!AI1145</f>
        <v>0</v>
      </c>
      <c r="R1144">
        <f>100*raw_data!AL1145/raw_data!AI1145</f>
        <v>93.297142069229821</v>
      </c>
      <c r="S1144">
        <f>100*raw_data!AM1145/raw_data!AI1145</f>
        <v>73.598000330189294</v>
      </c>
      <c r="T1144">
        <f>raw_data!AN1145</f>
        <v>1298056262396.1201</v>
      </c>
      <c r="U1144">
        <f>raw_data!AO1145</f>
        <v>42</v>
      </c>
      <c r="V1144">
        <f>100*raw_data!AP1145/raw_data!AI1145</f>
        <v>17.023677469378644</v>
      </c>
      <c r="W1144">
        <f>100*raw_data!AQ1145/raw_data!AI1145</f>
        <v>0</v>
      </c>
    </row>
    <row r="1145" spans="1:23" x14ac:dyDescent="0.35">
      <c r="A1145" s="27" t="str">
        <f>raw_data!A1146</f>
        <v>South Africa</v>
      </c>
      <c r="B1145" s="28">
        <f>raw_data!B1146</f>
        <v>2008</v>
      </c>
      <c r="C1145" s="33">
        <f>raw_data!C1146+raw_data!D1146</f>
        <v>0.21854129940455042</v>
      </c>
      <c r="D1145" s="33">
        <f>SUM(raw_data!E1146:'raw_data'!J1146)</f>
        <v>6.446177034946138</v>
      </c>
      <c r="E1145" s="31">
        <f t="shared" si="68"/>
        <v>29.496379185580686</v>
      </c>
      <c r="F1145" s="21">
        <f>raw_data!K1146+raw_data!L1146</f>
        <v>0.14947959999999999</v>
      </c>
      <c r="G1145" s="21">
        <f>SUM(raw_data!M1146:'raw_data'!R1146)</f>
        <v>0.5132989</v>
      </c>
      <c r="H1145" s="25">
        <f t="shared" si="69"/>
        <v>3.4339060313246761</v>
      </c>
      <c r="I1145" s="21">
        <f>raw_data!S1146+raw_data!T1146</f>
        <v>4.3240100000000004E-2</v>
      </c>
      <c r="J1145" s="21">
        <f>SUM(raw_data!U1146:'raw_data'!Z1146)</f>
        <v>0.46266009999999991</v>
      </c>
      <c r="K1145" s="25">
        <f t="shared" si="70"/>
        <v>10.699792553671243</v>
      </c>
      <c r="L1145" s="21">
        <f>raw_data!AA1146+raw_data!AB1146</f>
        <v>0.17304040000000001</v>
      </c>
      <c r="M1145" s="21">
        <f>SUM(raw_data!AC1146:'raw_data'!AH1146)</f>
        <v>6.9093057</v>
      </c>
      <c r="N1145" s="25">
        <f t="shared" si="71"/>
        <v>39.928858809850183</v>
      </c>
      <c r="O1145">
        <f>raw_data!AI1146</f>
        <v>50565812</v>
      </c>
      <c r="P1145">
        <f>100*raw_data!AJ1146/raw_data!AI1146</f>
        <v>51.987148945615665</v>
      </c>
      <c r="Q1145">
        <f>100*raw_data!AK1146/raw_data!AI1146</f>
        <v>54.182709455946245</v>
      </c>
      <c r="R1145">
        <f>100*raw_data!AL1146/raw_data!AI1146</f>
        <v>0</v>
      </c>
      <c r="S1145">
        <f>100*raw_data!AM1146/raw_data!AI1146</f>
        <v>61.154000651665598</v>
      </c>
      <c r="T1145">
        <f>raw_data!AN1146</f>
        <v>307184409060.74103</v>
      </c>
      <c r="U1145">
        <f>raw_data!AO1146</f>
        <v>63</v>
      </c>
      <c r="V1145">
        <f>100*raw_data!AP1146/raw_data!AI1146</f>
        <v>15.02991784251383</v>
      </c>
      <c r="W1145">
        <f>100*raw_data!AQ1146/raw_data!AI1146</f>
        <v>3.3619553068780936</v>
      </c>
    </row>
    <row r="1146" spans="1:23" x14ac:dyDescent="0.35">
      <c r="A1146" s="27" t="str">
        <f>raw_data!A1147</f>
        <v>South America_Northern</v>
      </c>
      <c r="B1146" s="28">
        <f>raw_data!B1147</f>
        <v>2008</v>
      </c>
      <c r="C1146" s="33">
        <f>raw_data!C1147+raw_data!D1147</f>
        <v>0.1961791097686969</v>
      </c>
      <c r="D1146" s="33">
        <f>SUM(raw_data!E1147:'raw_data'!J1147)</f>
        <v>5.5555091769352787</v>
      </c>
      <c r="E1146" s="31">
        <f t="shared" si="68"/>
        <v>28.318556361507852</v>
      </c>
      <c r="F1146" s="21">
        <f>raw_data!K1147+raw_data!L1147</f>
        <v>0.1747725</v>
      </c>
      <c r="G1146" s="21">
        <f>SUM(raw_data!M1147:'raw_data'!R1147)</f>
        <v>2.2386125999999997</v>
      </c>
      <c r="H1146" s="25">
        <f t="shared" si="69"/>
        <v>12.808723340342445</v>
      </c>
      <c r="I1146" s="21">
        <f>raw_data!S1147+raw_data!T1147</f>
        <v>5.9890000000000008E-4</v>
      </c>
      <c r="J1146" s="21">
        <f>SUM(raw_data!U1147:'raw_data'!Z1147)</f>
        <v>6.2931899999999999E-2</v>
      </c>
      <c r="K1146" s="25">
        <f t="shared" si="70"/>
        <v>105.07914509934879</v>
      </c>
      <c r="L1146" s="21">
        <f>raw_data!AA1147+raw_data!AB1147</f>
        <v>4.8446599999999999E-2</v>
      </c>
      <c r="M1146" s="21">
        <f>SUM(raw_data!AC1147:'raw_data'!AH1147)</f>
        <v>4.3413475999999998</v>
      </c>
      <c r="N1146" s="25">
        <f t="shared" si="71"/>
        <v>89.610986116672791</v>
      </c>
      <c r="O1146">
        <f>raw_data!AI1147</f>
        <v>29221921</v>
      </c>
      <c r="P1146">
        <f>100*raw_data!AJ1147/raw_data!AI1147</f>
        <v>50.058796613679164</v>
      </c>
      <c r="Q1146">
        <f>100*raw_data!AK1147/raw_data!AI1147</f>
        <v>39.616844491503485</v>
      </c>
      <c r="R1146">
        <f>100*raw_data!AL1147/raw_data!AI1147</f>
        <v>86.940064617928442</v>
      </c>
      <c r="S1146">
        <f>100*raw_data!AM1147/raw_data!AI1147</f>
        <v>86.064848371878085</v>
      </c>
      <c r="T1146">
        <f>raw_data!AN1147</f>
        <v>7742104770.4603205</v>
      </c>
      <c r="U1146">
        <f>raw_data!AO1147</f>
        <v>0</v>
      </c>
      <c r="V1146">
        <f>100*raw_data!AP1147/raw_data!AI1147</f>
        <v>14.372771728456867</v>
      </c>
      <c r="W1146">
        <f>100*raw_data!AQ1147/raw_data!AI1147</f>
        <v>0</v>
      </c>
    </row>
    <row r="1147" spans="1:23" x14ac:dyDescent="0.35">
      <c r="A1147" s="27" t="str">
        <f>raw_data!A1148</f>
        <v>South America_Southern</v>
      </c>
      <c r="B1147" s="28">
        <f>raw_data!B1148</f>
        <v>2008</v>
      </c>
      <c r="C1147" s="33">
        <f>raw_data!C1148+raw_data!D1148</f>
        <v>0.56161319805096099</v>
      </c>
      <c r="D1147" s="33">
        <f>SUM(raw_data!E1148:'raw_data'!J1148)</f>
        <v>12.208405755010808</v>
      </c>
      <c r="E1147" s="31">
        <f t="shared" si="68"/>
        <v>21.738103373245536</v>
      </c>
      <c r="F1147" s="21">
        <f>raw_data!K1148+raw_data!L1148</f>
        <v>0.19162170000000001</v>
      </c>
      <c r="G1147" s="21">
        <f>SUM(raw_data!M1148:'raw_data'!R1148)</f>
        <v>0.67519499999999999</v>
      </c>
      <c r="H1147" s="25">
        <f t="shared" si="69"/>
        <v>3.5235831849941839</v>
      </c>
      <c r="I1147" s="21">
        <f>raw_data!S1148+raw_data!T1148</f>
        <v>0.2064173</v>
      </c>
      <c r="J1147" s="21">
        <f>SUM(raw_data!U1148:'raw_data'!Z1148)</f>
        <v>13.6110392</v>
      </c>
      <c r="K1147" s="25">
        <f t="shared" si="70"/>
        <v>65.939430464403912</v>
      </c>
      <c r="L1147" s="21">
        <f>raw_data!AA1148+raw_data!AB1148</f>
        <v>0.70995940000000002</v>
      </c>
      <c r="M1147" s="21">
        <f>SUM(raw_data!AC1148:'raw_data'!AH1148)</f>
        <v>27.592144900000005</v>
      </c>
      <c r="N1147" s="25">
        <f t="shared" si="71"/>
        <v>38.864398302212777</v>
      </c>
      <c r="O1147">
        <f>raw_data!AI1148</f>
        <v>78826311</v>
      </c>
      <c r="P1147">
        <f>100*raw_data!AJ1148/raw_data!AI1148</f>
        <v>50.085276729492008</v>
      </c>
      <c r="Q1147">
        <f>100*raw_data!AK1148/raw_data!AI1148</f>
        <v>10.461556421180232</v>
      </c>
      <c r="R1147">
        <f>100*raw_data!AL1148/raw_data!AI1148</f>
        <v>29.795962416660601</v>
      </c>
      <c r="S1147">
        <f>100*raw_data!AM1148/raw_data!AI1148</f>
        <v>74.020588125708429</v>
      </c>
      <c r="T1147">
        <f>raw_data!AN1148</f>
        <v>499089826505.862</v>
      </c>
      <c r="U1147">
        <f>raw_data!AO1148</f>
        <v>49</v>
      </c>
      <c r="V1147">
        <f>100*raw_data!AP1148/raw_data!AI1148</f>
        <v>12.051813511861541</v>
      </c>
      <c r="W1147">
        <f>100*raw_data!AQ1148/raw_data!AI1148</f>
        <v>0</v>
      </c>
    </row>
    <row r="1148" spans="1:23" x14ac:dyDescent="0.35">
      <c r="A1148" s="27" t="str">
        <f>raw_data!A1149</f>
        <v>South Asia</v>
      </c>
      <c r="B1148" s="28">
        <f>raw_data!B1149</f>
        <v>2008</v>
      </c>
      <c r="C1148" s="33">
        <f>raw_data!C1149+raw_data!D1149</f>
        <v>1.414532167916116</v>
      </c>
      <c r="D1148" s="33">
        <f>SUM(raw_data!E1149:'raw_data'!J1149)</f>
        <v>11.78973998320512</v>
      </c>
      <c r="E1148" s="31">
        <f t="shared" si="68"/>
        <v>8.3347273753227711</v>
      </c>
      <c r="F1148" s="21">
        <f>raw_data!K1149+raw_data!L1149</f>
        <v>0.84911760000000003</v>
      </c>
      <c r="G1148" s="21">
        <f>SUM(raw_data!M1149:'raw_data'!R1149)</f>
        <v>1.2173852000000001</v>
      </c>
      <c r="H1148" s="25">
        <f t="shared" si="69"/>
        <v>1.4337062380994106</v>
      </c>
      <c r="I1148" s="21">
        <f>raw_data!S1149+raw_data!T1149</f>
        <v>8.1175999999999998E-2</v>
      </c>
      <c r="J1148" s="21">
        <f>SUM(raw_data!U1149:'raw_data'!Z1149)</f>
        <v>0.23471810000000001</v>
      </c>
      <c r="K1148" s="25">
        <f t="shared" si="70"/>
        <v>2.8914716172267667</v>
      </c>
      <c r="L1148" s="21">
        <f>raw_data!AA1149+raw_data!AB1149</f>
        <v>0.81088380000000004</v>
      </c>
      <c r="M1148" s="21">
        <f>SUM(raw_data!AC1149:'raw_data'!AH1149)</f>
        <v>12.098436</v>
      </c>
      <c r="N1148" s="25">
        <f t="shared" si="71"/>
        <v>14.920061296082125</v>
      </c>
      <c r="O1148">
        <f>raw_data!AI1149</f>
        <v>220042324</v>
      </c>
      <c r="P1148">
        <f>100*raw_data!AJ1149/raw_data!AI1149</f>
        <v>49.972359408456349</v>
      </c>
      <c r="Q1148">
        <f>100*raw_data!AK1149/raw_data!AI1149</f>
        <v>0</v>
      </c>
      <c r="R1148">
        <f>100*raw_data!AL1149/raw_data!AI1149</f>
        <v>31.511413231574487</v>
      </c>
      <c r="S1148">
        <f>100*raw_data!AM1149/raw_data!AI1149</f>
        <v>25.754362601623857</v>
      </c>
      <c r="T1148">
        <f>raw_data!AN1149</f>
        <v>219350509118.043</v>
      </c>
      <c r="U1148">
        <f>raw_data!AO1149</f>
        <v>0</v>
      </c>
      <c r="V1148">
        <f>100*raw_data!AP1149/raw_data!AI1149</f>
        <v>0</v>
      </c>
      <c r="W1148">
        <f>100*raw_data!AQ1149/raw_data!AI1149</f>
        <v>0</v>
      </c>
    </row>
    <row r="1149" spans="1:23" x14ac:dyDescent="0.35">
      <c r="A1149" s="27" t="str">
        <f>raw_data!A1150</f>
        <v>South Korea</v>
      </c>
      <c r="B1149" s="28">
        <f>raw_data!B1150</f>
        <v>2008</v>
      </c>
      <c r="C1149" s="33">
        <f>raw_data!C1150+raw_data!D1150</f>
        <v>0.2627671276712647</v>
      </c>
      <c r="D1149" s="33">
        <f>SUM(raw_data!E1150:'raw_data'!J1150)</f>
        <v>8.2813014005569467</v>
      </c>
      <c r="E1149" s="31">
        <f t="shared" si="68"/>
        <v>31.515743517649149</v>
      </c>
      <c r="F1149" s="21">
        <f>raw_data!K1150+raw_data!L1150</f>
        <v>0.17267540000000001</v>
      </c>
      <c r="G1149" s="21">
        <f>SUM(raw_data!M1150:'raw_data'!R1150)</f>
        <v>1.3027127999999999</v>
      </c>
      <c r="H1149" s="25">
        <f t="shared" si="69"/>
        <v>7.5442871422333457</v>
      </c>
      <c r="I1149" s="21">
        <f>raw_data!S1150+raw_data!T1150</f>
        <v>1.4384900000000001E-2</v>
      </c>
      <c r="J1149" s="21">
        <f>SUM(raw_data!U1150:'raw_data'!Z1150)</f>
        <v>0.84799170000000001</v>
      </c>
      <c r="K1149" s="25">
        <f t="shared" si="70"/>
        <v>58.950128259494328</v>
      </c>
      <c r="L1149" s="21">
        <f>raw_data!AA1150+raw_data!AB1150</f>
        <v>0.11750100000000001</v>
      </c>
      <c r="M1149" s="21">
        <f>SUM(raw_data!AC1150:'raw_data'!AH1150)</f>
        <v>8.1597311000000001</v>
      </c>
      <c r="N1149" s="25">
        <f t="shared" si="71"/>
        <v>69.443928987838405</v>
      </c>
      <c r="O1149">
        <f>raw_data!AI1150</f>
        <v>49054708</v>
      </c>
      <c r="P1149">
        <f>100*raw_data!AJ1150/raw_data!AI1150</f>
        <v>50.088915013009554</v>
      </c>
      <c r="Q1149">
        <f>100*raw_data!AK1150/raw_data!AI1150</f>
        <v>0</v>
      </c>
      <c r="R1149">
        <f>100*raw_data!AL1150/raw_data!AI1150</f>
        <v>100.1076960849507</v>
      </c>
      <c r="S1149">
        <f>100*raw_data!AM1150/raw_data!AI1150</f>
        <v>81.732999001849123</v>
      </c>
      <c r="T1149">
        <f>raw_data!AN1150</f>
        <v>1171560370682.24</v>
      </c>
      <c r="U1149">
        <f>raw_data!AO1150</f>
        <v>32</v>
      </c>
      <c r="V1149">
        <f>100*raw_data!AP1150/raw_data!AI1150</f>
        <v>2.8539564438952527</v>
      </c>
      <c r="W1149">
        <f>100*raw_data!AQ1150/raw_data!AI1150</f>
        <v>0</v>
      </c>
    </row>
    <row r="1150" spans="1:23" x14ac:dyDescent="0.35">
      <c r="A1150" s="27" t="str">
        <f>raw_data!A1151</f>
        <v>Southeast Asia</v>
      </c>
      <c r="B1150" s="28">
        <f>raw_data!B1151</f>
        <v>2008</v>
      </c>
      <c r="C1150" s="33">
        <f>raw_data!C1151+raw_data!D1151</f>
        <v>3.1201723719592298</v>
      </c>
      <c r="D1150" s="33">
        <f>SUM(raw_data!E1151:'raw_data'!J1151)</f>
        <v>35.338655105083291</v>
      </c>
      <c r="E1150" s="31">
        <f t="shared" si="68"/>
        <v>11.32586629593586</v>
      </c>
      <c r="F1150" s="21">
        <f>raw_data!K1151+raw_data!L1151</f>
        <v>0.60172000000000003</v>
      </c>
      <c r="G1150" s="21">
        <f>SUM(raw_data!M1151:'raw_data'!R1151)</f>
        <v>6.0230990000000002</v>
      </c>
      <c r="H1150" s="25">
        <f t="shared" si="69"/>
        <v>10.009803563119059</v>
      </c>
      <c r="I1150" s="21">
        <f>raw_data!S1151+raw_data!T1151</f>
        <v>2.0661331000000001</v>
      </c>
      <c r="J1150" s="21">
        <f>SUM(raw_data!U1151:'raw_data'!Z1151)</f>
        <v>7.702523900000001</v>
      </c>
      <c r="K1150" s="25">
        <f t="shared" si="70"/>
        <v>3.7279901764315189</v>
      </c>
      <c r="L1150" s="21">
        <f>raw_data!AA1151+raw_data!AB1151</f>
        <v>8.0259090999999998</v>
      </c>
      <c r="M1150" s="21">
        <f>SUM(raw_data!AC1151:'raw_data'!AH1151)</f>
        <v>39.382607500000006</v>
      </c>
      <c r="N1150" s="25">
        <f t="shared" si="71"/>
        <v>4.9069341565306299</v>
      </c>
      <c r="O1150">
        <f>raw_data!AI1151</f>
        <v>381667830</v>
      </c>
      <c r="P1150">
        <f>100*raw_data!AJ1151/raw_data!AI1151</f>
        <v>50.113493453194629</v>
      </c>
      <c r="Q1150">
        <f>100*raw_data!AK1151/raw_data!AI1151</f>
        <v>0.28796794322434771</v>
      </c>
      <c r="R1150">
        <f>100*raw_data!AL1151/raw_data!AI1151</f>
        <v>14.622553333876738</v>
      </c>
      <c r="S1150">
        <f>100*raw_data!AM1151/raw_data!AI1151</f>
        <v>40.401979648114434</v>
      </c>
      <c r="T1150">
        <f>raw_data!AN1151</f>
        <v>1236221553118.1201</v>
      </c>
      <c r="U1150">
        <f>raw_data!AO1151</f>
        <v>39</v>
      </c>
      <c r="V1150">
        <f>100*raw_data!AP1151/raw_data!AI1151</f>
        <v>0</v>
      </c>
      <c r="W1150">
        <f>100*raw_data!AQ1151/raw_data!AI1151</f>
        <v>0</v>
      </c>
    </row>
    <row r="1151" spans="1:23" x14ac:dyDescent="0.35">
      <c r="A1151" s="27" t="str">
        <f>raw_data!A1152</f>
        <v>Taiwan</v>
      </c>
      <c r="B1151" s="28">
        <f>raw_data!B1152</f>
        <v>2008</v>
      </c>
      <c r="C1151" s="33">
        <f>raw_data!C1152+raw_data!D1152</f>
        <v>0.2869543567769049</v>
      </c>
      <c r="D1151" s="33">
        <f>SUM(raw_data!E1152:'raw_data'!J1152)</f>
        <v>3.8317773131107882</v>
      </c>
      <c r="E1151" s="31">
        <f t="shared" si="68"/>
        <v>13.353264108444382</v>
      </c>
      <c r="F1151" s="21">
        <f>raw_data!K1152+raw_data!L1152</f>
        <v>0.11857989999999999</v>
      </c>
      <c r="G1151" s="21">
        <f>SUM(raw_data!M1152:'raw_data'!R1152)</f>
        <v>0.96829170000000009</v>
      </c>
      <c r="H1151" s="25">
        <f t="shared" si="69"/>
        <v>8.1657321350414378</v>
      </c>
      <c r="I1151" s="21">
        <f>raw_data!S1152+raw_data!T1152</f>
        <v>3.8309999999999998E-3</v>
      </c>
      <c r="J1151" s="21">
        <f>SUM(raw_data!U1152:'raw_data'!Z1152)</f>
        <v>0.79202420000000007</v>
      </c>
      <c r="K1151" s="25">
        <f t="shared" si="70"/>
        <v>206.74085095275387</v>
      </c>
      <c r="L1151" s="21">
        <f>raw_data!AA1152+raw_data!AB1152</f>
        <v>0.20733680000000002</v>
      </c>
      <c r="M1151" s="21">
        <f>SUM(raw_data!AC1152:'raw_data'!AH1152)</f>
        <v>3.6404348</v>
      </c>
      <c r="N1151" s="25">
        <f t="shared" si="71"/>
        <v>17.558073627064754</v>
      </c>
      <c r="O1151">
        <f>raw_data!AI1152</f>
        <v>0</v>
      </c>
      <c r="P1151" t="e">
        <f>100*raw_data!AJ1152/raw_data!AI1152</f>
        <v>#DIV/0!</v>
      </c>
      <c r="Q1151" t="e">
        <f>100*raw_data!AK1152/raw_data!AI1152</f>
        <v>#DIV/0!</v>
      </c>
      <c r="R1151" t="e">
        <f>100*raw_data!AL1152/raw_data!AI1152</f>
        <v>#DIV/0!</v>
      </c>
      <c r="S1151" t="e">
        <f>100*raw_data!AM1152/raw_data!AI1152</f>
        <v>#DIV/0!</v>
      </c>
      <c r="T1151">
        <f>raw_data!AN1152</f>
        <v>0</v>
      </c>
      <c r="U1151">
        <f>raw_data!AO1152</f>
        <v>0</v>
      </c>
      <c r="V1151" t="e">
        <f>100*raw_data!AP1152/raw_data!AI1152</f>
        <v>#DIV/0!</v>
      </c>
      <c r="W1151" t="e">
        <f>100*raw_data!AQ1152/raw_data!AI1152</f>
        <v>#DIV/0!</v>
      </c>
    </row>
    <row r="1152" spans="1:23" x14ac:dyDescent="0.35">
      <c r="A1152" s="27" t="str">
        <f>raw_data!A1153</f>
        <v>Argentina</v>
      </c>
      <c r="B1152" s="28">
        <f>raw_data!B1153</f>
        <v>2008</v>
      </c>
      <c r="C1152" s="33">
        <f>raw_data!C1153+raw_data!D1153</f>
        <v>6.9356880290884201E-2</v>
      </c>
      <c r="D1152" s="33">
        <f>SUM(raw_data!E1153:'raw_data'!J1153)</f>
        <v>11.595838165944926</v>
      </c>
      <c r="E1152" s="31">
        <f t="shared" si="68"/>
        <v>167.1908845569717</v>
      </c>
      <c r="F1152" s="21">
        <f>raw_data!K1153+raw_data!L1153</f>
        <v>9.3020199999999997E-2</v>
      </c>
      <c r="G1152" s="21">
        <f>SUM(raw_data!M1153:'raw_data'!R1153)</f>
        <v>8.1553799999999982E-2</v>
      </c>
      <c r="H1152" s="25">
        <f t="shared" si="69"/>
        <v>0.87673215065114873</v>
      </c>
      <c r="I1152" s="21">
        <f>raw_data!S1153+raw_data!T1153</f>
        <v>0.89744880000000005</v>
      </c>
      <c r="J1152" s="21">
        <f>SUM(raw_data!U1153:'raw_data'!Z1153)</f>
        <v>3.8179390999999998</v>
      </c>
      <c r="K1152" s="25">
        <f t="shared" si="70"/>
        <v>4.254213833702825</v>
      </c>
      <c r="L1152" s="21">
        <f>raw_data!AA1153+raw_data!AB1153</f>
        <v>0.99262739999999994</v>
      </c>
      <c r="M1152" s="21">
        <f>SUM(raw_data!AC1153:'raw_data'!AH1153)</f>
        <v>17.7090347</v>
      </c>
      <c r="N1152" s="25">
        <f t="shared" si="71"/>
        <v>17.840566057314156</v>
      </c>
      <c r="O1152">
        <f>raw_data!AI1153</f>
        <v>40273769</v>
      </c>
      <c r="P1152">
        <f>100*raw_data!AJ1153/raw_data!AI1153</f>
        <v>50.622821022785324</v>
      </c>
      <c r="Q1152">
        <f>100*raw_data!AK1153/raw_data!AI1153</f>
        <v>0</v>
      </c>
      <c r="R1152">
        <f>100*raw_data!AL1153/raw_data!AI1153</f>
        <v>103.14217425242718</v>
      </c>
      <c r="S1152">
        <f>100*raw_data!AM1153/raw_data!AI1153</f>
        <v>90.529999812036465</v>
      </c>
      <c r="T1152">
        <f>raw_data!AN1153</f>
        <v>533491913656.27899</v>
      </c>
      <c r="U1152">
        <f>raw_data!AO1153</f>
        <v>45</v>
      </c>
      <c r="V1152">
        <f>100*raw_data!AP1153/raw_data!AI1153</f>
        <v>16.636138524805066</v>
      </c>
      <c r="W1152">
        <f>100*raw_data!AQ1153/raw_data!AI1153</f>
        <v>3.4762080499592676</v>
      </c>
    </row>
    <row r="1153" spans="1:23" x14ac:dyDescent="0.35">
      <c r="A1153" s="27" t="str">
        <f>raw_data!A1154</f>
        <v>Colombia</v>
      </c>
      <c r="B1153" s="28">
        <f>raw_data!B1154</f>
        <v>2008</v>
      </c>
      <c r="C1153" s="33">
        <f>raw_data!C1154+raw_data!D1154</f>
        <v>0.32646730903647492</v>
      </c>
      <c r="D1153" s="33">
        <f>SUM(raw_data!E1154:'raw_data'!J1154)</f>
        <v>8.1972287893293245</v>
      </c>
      <c r="E1153" s="31">
        <f t="shared" si="68"/>
        <v>25.108880927534095</v>
      </c>
      <c r="F1153" s="21">
        <f>raw_data!K1154+raw_data!L1154</f>
        <v>0.17898</v>
      </c>
      <c r="G1153" s="21">
        <f>SUM(raw_data!M1154:'raw_data'!R1154)</f>
        <v>7.8602500000000006E-2</v>
      </c>
      <c r="H1153" s="25">
        <f t="shared" si="69"/>
        <v>0.43916918091406865</v>
      </c>
      <c r="I1153" s="21">
        <f>raw_data!S1154+raw_data!T1154</f>
        <v>3.1791600000000003E-2</v>
      </c>
      <c r="J1153" s="21">
        <f>SUM(raw_data!U1154:'raw_data'!Z1154)</f>
        <v>0.22888960000000003</v>
      </c>
      <c r="K1153" s="25">
        <f t="shared" si="70"/>
        <v>7.1996879678908892</v>
      </c>
      <c r="L1153" s="21">
        <f>raw_data!AA1154+raw_data!AB1154</f>
        <v>0.22115590000000002</v>
      </c>
      <c r="M1153" s="21">
        <f>SUM(raw_data!AC1154:'raw_data'!AH1154)</f>
        <v>9.6185083999999996</v>
      </c>
      <c r="N1153" s="25">
        <f t="shared" si="71"/>
        <v>43.491981900550691</v>
      </c>
      <c r="O1153">
        <f>raw_data!AI1154</f>
        <v>43815313</v>
      </c>
      <c r="P1153">
        <f>100*raw_data!AJ1154/raw_data!AI1154</f>
        <v>50.504466326647034</v>
      </c>
      <c r="Q1153">
        <f>100*raw_data!AK1154/raw_data!AI1154</f>
        <v>38.061839247844695</v>
      </c>
      <c r="R1153">
        <f>100*raw_data!AL1154/raw_data!AI1154</f>
        <v>113.02171229496865</v>
      </c>
      <c r="S1153">
        <f>100*raw_data!AM1154/raw_data!AI1154</f>
        <v>77.203999432801041</v>
      </c>
      <c r="T1153">
        <f>raw_data!AN1154</f>
        <v>220919487267.707</v>
      </c>
      <c r="U1153">
        <f>raw_data!AO1154</f>
        <v>55</v>
      </c>
      <c r="V1153">
        <f>100*raw_data!AP1154/raw_data!AI1154</f>
        <v>12.324458346332023</v>
      </c>
      <c r="W1153">
        <f>100*raw_data!AQ1154/raw_data!AI1154</f>
        <v>11.411535505862984</v>
      </c>
    </row>
    <row r="1154" spans="1:23" x14ac:dyDescent="0.35">
      <c r="A1154" s="27" t="str">
        <f>raw_data!A1155</f>
        <v>USA</v>
      </c>
      <c r="B1154" s="28">
        <f>raw_data!B1155</f>
        <v>2009</v>
      </c>
      <c r="C1154" s="33">
        <f>raw_data!C1155+raw_data!D1155</f>
        <v>3.9012570394805799</v>
      </c>
      <c r="D1154" s="33">
        <f>SUM(raw_data!E1155:'raw_data'!J1155)</f>
        <v>116.12653275673983</v>
      </c>
      <c r="E1154" s="31">
        <f t="shared" si="68"/>
        <v>29.766439786341564</v>
      </c>
      <c r="F1154" s="21">
        <f>raw_data!K1155+raw_data!L1155</f>
        <v>1.0105577000000001</v>
      </c>
      <c r="G1154" s="21">
        <f>SUM(raw_data!M1155:'raw_data'!R1155)</f>
        <v>4.7385942000000005</v>
      </c>
      <c r="H1154" s="25">
        <f t="shared" si="69"/>
        <v>4.6890882133697067</v>
      </c>
      <c r="I1154" s="21">
        <f>raw_data!S1155+raw_data!T1155</f>
        <v>2.7888988000000001</v>
      </c>
      <c r="J1154" s="21">
        <f>SUM(raw_data!U1155:'raw_data'!Z1155)</f>
        <v>15.011720200000001</v>
      </c>
      <c r="K1154" s="25">
        <f t="shared" si="70"/>
        <v>5.3826693890793029</v>
      </c>
      <c r="L1154" s="21">
        <f>raw_data!AA1155+raw_data!AB1155</f>
        <v>6.0849492000000005</v>
      </c>
      <c r="M1154" s="21">
        <f>SUM(raw_data!AC1155:'raw_data'!AH1155)</f>
        <v>145.14449020000001</v>
      </c>
      <c r="N1154" s="25">
        <f t="shared" si="71"/>
        <v>23.853032363852765</v>
      </c>
      <c r="O1154">
        <f>raw_data!AI1155</f>
        <v>310620343</v>
      </c>
      <c r="P1154">
        <f>100*raw_data!AJ1155/raw_data!AI1155</f>
        <v>50.757833977409526</v>
      </c>
      <c r="Q1154">
        <f>100*raw_data!AK1155/raw_data!AI1155</f>
        <v>85.634694247955295</v>
      </c>
      <c r="R1154">
        <f>100*raw_data!AL1155/raw_data!AI1155</f>
        <v>0</v>
      </c>
      <c r="S1154">
        <f>100*raw_data!AM1155/raw_data!AI1155</f>
        <v>80.770711144311633</v>
      </c>
      <c r="T1154">
        <f>raw_data!AN1155</f>
        <v>16062876678658.5</v>
      </c>
      <c r="U1154">
        <f>raw_data!AO1155</f>
        <v>41</v>
      </c>
      <c r="V1154">
        <f>100*raw_data!AP1155/raw_data!AI1155</f>
        <v>23.565745660128901</v>
      </c>
      <c r="W1154">
        <f>100*raw_data!AQ1155/raw_data!AI1155</f>
        <v>0</v>
      </c>
    </row>
    <row r="1155" spans="1:23" x14ac:dyDescent="0.35">
      <c r="A1155" s="27" t="str">
        <f>raw_data!A1156</f>
        <v>Africa_Eastern</v>
      </c>
      <c r="B1155" s="28">
        <f>raw_data!B1156</f>
        <v>2009</v>
      </c>
      <c r="C1155" s="33">
        <f>raw_data!C1156+raw_data!D1156</f>
        <v>4.7212271268233259</v>
      </c>
      <c r="D1155" s="33">
        <f>SUM(raw_data!E1156:'raw_data'!J1156)</f>
        <v>21.486421805786161</v>
      </c>
      <c r="E1155" s="31">
        <f t="shared" ref="E1155:E1218" si="72">D1155/C1155</f>
        <v>4.5510248138058298</v>
      </c>
      <c r="F1155" s="21">
        <f>raw_data!K1156+raw_data!L1156</f>
        <v>0.39177289999999998</v>
      </c>
      <c r="G1155" s="21">
        <f>SUM(raw_data!M1156:'raw_data'!R1156)</f>
        <v>0.58838040000000003</v>
      </c>
      <c r="H1155" s="25">
        <f t="shared" ref="H1155:H1218" si="73">G1155/F1155</f>
        <v>1.5018404795227032</v>
      </c>
      <c r="I1155" s="21">
        <f>raw_data!S1156+raw_data!T1156</f>
        <v>0.3444971</v>
      </c>
      <c r="J1155" s="21">
        <f>SUM(raw_data!U1156:'raw_data'!Z1156)</f>
        <v>0.31629750000000001</v>
      </c>
      <c r="K1155" s="25">
        <f t="shared" ref="K1155:K1218" si="74">J1155/I1155</f>
        <v>0.91814270715196156</v>
      </c>
      <c r="L1155" s="21">
        <f>raw_data!AA1156+raw_data!AB1156</f>
        <v>5.9871616000000003</v>
      </c>
      <c r="M1155" s="21">
        <f>SUM(raw_data!AC1156:'raw_data'!AH1156)</f>
        <v>25.557094299999999</v>
      </c>
      <c r="N1155" s="25">
        <f t="shared" ref="N1155:N1218" si="75">M1155/L1155</f>
        <v>4.268649488265023</v>
      </c>
      <c r="O1155">
        <f>raw_data!AI1156</f>
        <v>258185076</v>
      </c>
      <c r="P1155">
        <f>100*raw_data!AJ1156/raw_data!AI1156</f>
        <v>50.122754577805267</v>
      </c>
      <c r="Q1155">
        <f>100*raw_data!AK1156/raw_data!AI1156</f>
        <v>4.2299582800053095</v>
      </c>
      <c r="R1155">
        <f>100*raw_data!AL1156/raw_data!AI1156</f>
        <v>12.053635896445076</v>
      </c>
      <c r="S1155">
        <f>100*raw_data!AM1156/raw_data!AI1156</f>
        <v>22.677971518384741</v>
      </c>
      <c r="T1155">
        <f>raw_data!AN1156</f>
        <v>255819155390.80899</v>
      </c>
      <c r="U1155">
        <f>raw_data!AO1156</f>
        <v>41</v>
      </c>
      <c r="V1155">
        <f>100*raw_data!AP1156/raw_data!AI1156</f>
        <v>0</v>
      </c>
      <c r="W1155">
        <f>100*raw_data!AQ1156/raw_data!AI1156</f>
        <v>0</v>
      </c>
    </row>
    <row r="1156" spans="1:23" x14ac:dyDescent="0.35">
      <c r="A1156" s="27" t="str">
        <f>raw_data!A1157</f>
        <v>Africa_Northern</v>
      </c>
      <c r="B1156" s="28">
        <f>raw_data!B1157</f>
        <v>2009</v>
      </c>
      <c r="C1156" s="33">
        <f>raw_data!C1157+raw_data!D1157</f>
        <v>1.5812974707581571</v>
      </c>
      <c r="D1156" s="33">
        <f>SUM(raw_data!E1157:'raw_data'!J1157)</f>
        <v>19.902827366470323</v>
      </c>
      <c r="E1156" s="31">
        <f t="shared" si="72"/>
        <v>12.586390438560469</v>
      </c>
      <c r="F1156" s="21">
        <f>raw_data!K1157+raw_data!L1157</f>
        <v>0.9581286</v>
      </c>
      <c r="G1156" s="21">
        <f>SUM(raw_data!M1157:'raw_data'!R1157)</f>
        <v>4.0343055000000003</v>
      </c>
      <c r="H1156" s="25">
        <f t="shared" si="73"/>
        <v>4.2106096196272613</v>
      </c>
      <c r="I1156" s="21">
        <f>raw_data!S1157+raw_data!T1157</f>
        <v>0.1326726</v>
      </c>
      <c r="J1156" s="21">
        <f>SUM(raw_data!U1157:'raw_data'!Z1157)</f>
        <v>1.1765358000000001</v>
      </c>
      <c r="K1156" s="25">
        <f t="shared" si="74"/>
        <v>8.8679636940860451</v>
      </c>
      <c r="L1156" s="21">
        <f>raw_data!AA1157+raw_data!AB1157</f>
        <v>1.3876873999999999</v>
      </c>
      <c r="M1156" s="21">
        <f>SUM(raw_data!AC1157:'raw_data'!AH1157)</f>
        <v>19.688957200000001</v>
      </c>
      <c r="N1156" s="25">
        <f t="shared" si="75"/>
        <v>14.188323105045129</v>
      </c>
      <c r="O1156">
        <f>raw_data!AI1157</f>
        <v>169884673</v>
      </c>
      <c r="P1156">
        <f>100*raw_data!AJ1157/raw_data!AI1157</f>
        <v>49.422583872530986</v>
      </c>
      <c r="Q1156">
        <f>100*raw_data!AK1157/raw_data!AI1157</f>
        <v>0</v>
      </c>
      <c r="R1156">
        <f>100*raw_data!AL1157/raw_data!AI1157</f>
        <v>32.082813615563779</v>
      </c>
      <c r="S1156">
        <f>100*raw_data!AM1157/raw_data!AI1157</f>
        <v>53.469853045542251</v>
      </c>
      <c r="T1156">
        <f>raw_data!AN1157</f>
        <v>619043898119.34497</v>
      </c>
      <c r="U1156">
        <f>raw_data!AO1157</f>
        <v>0</v>
      </c>
      <c r="V1156">
        <f>100*raw_data!AP1157/raw_data!AI1157</f>
        <v>15.422227053996801</v>
      </c>
      <c r="W1156">
        <f>100*raw_data!AQ1157/raw_data!AI1157</f>
        <v>5.3565750454721712</v>
      </c>
    </row>
    <row r="1157" spans="1:23" x14ac:dyDescent="0.35">
      <c r="A1157" s="27" t="str">
        <f>raw_data!A1158</f>
        <v>Africa_Southern</v>
      </c>
      <c r="B1157" s="28">
        <f>raw_data!B1158</f>
        <v>2009</v>
      </c>
      <c r="C1157" s="33">
        <f>raw_data!C1158+raw_data!D1158</f>
        <v>2.3808134911864469</v>
      </c>
      <c r="D1157" s="33">
        <f>SUM(raw_data!E1158:'raw_data'!J1158)</f>
        <v>7.4551078076878268</v>
      </c>
      <c r="E1157" s="31">
        <f t="shared" si="72"/>
        <v>3.1313279411789088</v>
      </c>
      <c r="F1157" s="21">
        <f>raw_data!K1158+raw_data!L1158</f>
        <v>0.1398065</v>
      </c>
      <c r="G1157" s="21">
        <f>SUM(raw_data!M1158:'raw_data'!R1158)</f>
        <v>0.95717380000000007</v>
      </c>
      <c r="H1157" s="25">
        <f t="shared" si="73"/>
        <v>6.8464184426332118</v>
      </c>
      <c r="I1157" s="21">
        <f>raw_data!S1158+raw_data!T1158</f>
        <v>0.44474370000000002</v>
      </c>
      <c r="J1157" s="21">
        <f>SUM(raw_data!U1158:'raw_data'!Z1158)</f>
        <v>0.68937360000000003</v>
      </c>
      <c r="K1157" s="25">
        <f t="shared" si="74"/>
        <v>1.5500469146611857</v>
      </c>
      <c r="L1157" s="21">
        <f>raw_data!AA1158+raw_data!AB1158</f>
        <v>3.8665797999999998</v>
      </c>
      <c r="M1157" s="21">
        <f>SUM(raw_data!AC1158:'raw_data'!AH1158)</f>
        <v>7.8846243999999999</v>
      </c>
      <c r="N1157" s="25">
        <f t="shared" si="75"/>
        <v>2.0391728110719454</v>
      </c>
      <c r="O1157">
        <f>raw_data!AI1158</f>
        <v>136420067</v>
      </c>
      <c r="P1157">
        <f>100*raw_data!AJ1158/raw_data!AI1158</f>
        <v>51.206109582104219</v>
      </c>
      <c r="Q1157">
        <f>100*raw_data!AK1158/raw_data!AI1158</f>
        <v>0.98314348430865384</v>
      </c>
      <c r="R1157">
        <f>100*raw_data!AL1158/raw_data!AI1158</f>
        <v>16.450376761653402</v>
      </c>
      <c r="S1157">
        <f>100*raw_data!AM1158/raw_data!AI1158</f>
        <v>34.314430442260374</v>
      </c>
      <c r="T1157">
        <f>raw_data!AN1158</f>
        <v>167817115461.729</v>
      </c>
      <c r="U1157">
        <f>raw_data!AO1158</f>
        <v>59</v>
      </c>
      <c r="V1157">
        <f>100*raw_data!AP1158/raw_data!AI1158</f>
        <v>3.4452409409826781</v>
      </c>
      <c r="W1157">
        <f>100*raw_data!AQ1158/raw_data!AI1158</f>
        <v>29.98092648642373</v>
      </c>
    </row>
    <row r="1158" spans="1:23" x14ac:dyDescent="0.35">
      <c r="A1158" s="27" t="str">
        <f>raw_data!A1159</f>
        <v>Africa_Western</v>
      </c>
      <c r="B1158" s="28">
        <f>raw_data!B1159</f>
        <v>2009</v>
      </c>
      <c r="C1158" s="33">
        <f>raw_data!C1159+raw_data!D1159</f>
        <v>8.1939524410426099</v>
      </c>
      <c r="D1158" s="33">
        <f>SUM(raw_data!E1159:'raw_data'!J1159)</f>
        <v>18.501472457474403</v>
      </c>
      <c r="E1158" s="31">
        <f t="shared" si="72"/>
        <v>2.2579423776982832</v>
      </c>
      <c r="F1158" s="21">
        <f>raw_data!K1159+raw_data!L1159</f>
        <v>0.1654052</v>
      </c>
      <c r="G1158" s="21">
        <f>SUM(raw_data!M1159:'raw_data'!R1159)</f>
        <v>3.0406459999999997</v>
      </c>
      <c r="H1158" s="25">
        <f t="shared" si="73"/>
        <v>18.383013351454487</v>
      </c>
      <c r="I1158" s="21">
        <f>raw_data!S1159+raw_data!T1159</f>
        <v>0.90659000000000001</v>
      </c>
      <c r="J1158" s="21">
        <f>SUM(raw_data!U1159:'raw_data'!Z1159)</f>
        <v>0.6360268</v>
      </c>
      <c r="K1158" s="25">
        <f t="shared" si="74"/>
        <v>0.70155947010225128</v>
      </c>
      <c r="L1158" s="21">
        <f>raw_data!AA1159+raw_data!AB1159</f>
        <v>16.0318842</v>
      </c>
      <c r="M1158" s="21">
        <f>SUM(raw_data!AC1159:'raw_data'!AH1159)</f>
        <v>13.684877999999999</v>
      </c>
      <c r="N1158" s="25">
        <f t="shared" si="75"/>
        <v>0.85360384526729549</v>
      </c>
      <c r="O1158">
        <f>raw_data!AI1159</f>
        <v>410923581</v>
      </c>
      <c r="P1158">
        <f>100*raw_data!AJ1159/raw_data!AI1159</f>
        <v>49.963930398046443</v>
      </c>
      <c r="Q1158">
        <f>100*raw_data!AK1159/raw_data!AI1159</f>
        <v>0.14130534893786006</v>
      </c>
      <c r="R1158">
        <f>100*raw_data!AL1159/raw_data!AI1159</f>
        <v>13.867830330233591</v>
      </c>
      <c r="S1158">
        <f>100*raw_data!AM1159/raw_data!AI1159</f>
        <v>40.775154006068099</v>
      </c>
      <c r="T1158">
        <f>raw_data!AN1159</f>
        <v>588973522405.38696</v>
      </c>
      <c r="U1158">
        <f>raw_data!AO1159</f>
        <v>36</v>
      </c>
      <c r="V1158">
        <f>100*raw_data!AP1159/raw_data!AI1159</f>
        <v>0</v>
      </c>
      <c r="W1158">
        <f>100*raw_data!AQ1159/raw_data!AI1159</f>
        <v>0</v>
      </c>
    </row>
    <row r="1159" spans="1:23" x14ac:dyDescent="0.35">
      <c r="A1159" s="27" t="str">
        <f>raw_data!A1160</f>
        <v>Australia_NZ</v>
      </c>
      <c r="B1159" s="28">
        <f>raw_data!B1160</f>
        <v>2009</v>
      </c>
      <c r="C1159" s="33">
        <f>raw_data!C1160+raw_data!D1160</f>
        <v>0.28195309634700083</v>
      </c>
      <c r="D1159" s="33">
        <f>SUM(raw_data!E1160:'raw_data'!J1160)</f>
        <v>9.065361486251625</v>
      </c>
      <c r="E1159" s="31">
        <f t="shared" si="72"/>
        <v>32.152019622068089</v>
      </c>
      <c r="F1159" s="21">
        <f>raw_data!K1160+raw_data!L1160</f>
        <v>0.16021940000000001</v>
      </c>
      <c r="G1159" s="21">
        <f>SUM(raw_data!M1160:'raw_data'!R1160)</f>
        <v>0.81604069999999995</v>
      </c>
      <c r="H1159" s="25">
        <f t="shared" si="73"/>
        <v>5.0932702281995805</v>
      </c>
      <c r="I1159" s="21">
        <f>raw_data!S1160+raw_data!T1160</f>
        <v>0.95445879999999994</v>
      </c>
      <c r="J1159" s="21">
        <f>SUM(raw_data!U1160:'raw_data'!Z1160)</f>
        <v>18.886335300000002</v>
      </c>
      <c r="K1159" s="25">
        <f t="shared" si="74"/>
        <v>19.78748092636372</v>
      </c>
      <c r="L1159" s="21">
        <f>raw_data!AA1160+raw_data!AB1160</f>
        <v>2.2417020000000001</v>
      </c>
      <c r="M1159" s="21">
        <f>SUM(raw_data!AC1160:'raw_data'!AH1160)</f>
        <v>33.279581199999996</v>
      </c>
      <c r="N1159" s="25">
        <f t="shared" si="75"/>
        <v>14.845675830239699</v>
      </c>
      <c r="O1159">
        <f>raw_data!AI1160</f>
        <v>25994253</v>
      </c>
      <c r="P1159">
        <f>100*raw_data!AJ1160/raw_data!AI1160</f>
        <v>50.36565967100497</v>
      </c>
      <c r="Q1159">
        <f>100*raw_data!AK1160/raw_data!AI1160</f>
        <v>59.127615631039674</v>
      </c>
      <c r="R1159">
        <f>100*raw_data!AL1160/raw_data!AI1160</f>
        <v>0</v>
      </c>
      <c r="S1159">
        <f>100*raw_data!AM1160/raw_data!AI1160</f>
        <v>85.254509910325183</v>
      </c>
      <c r="T1159">
        <f>raw_data!AN1160</f>
        <v>1307229755716.8899</v>
      </c>
      <c r="U1159">
        <f>raw_data!AO1160</f>
        <v>0</v>
      </c>
      <c r="V1159">
        <f>100*raw_data!AP1160/raw_data!AI1160</f>
        <v>19.619721328402861</v>
      </c>
      <c r="W1159">
        <f>100*raw_data!AQ1160/raw_data!AI1160</f>
        <v>0</v>
      </c>
    </row>
    <row r="1160" spans="1:23" x14ac:dyDescent="0.35">
      <c r="A1160" s="27" t="str">
        <f>raw_data!A1161</f>
        <v>Brazil</v>
      </c>
      <c r="B1160" s="28">
        <f>raw_data!B1161</f>
        <v>2009</v>
      </c>
      <c r="C1160" s="33">
        <f>raw_data!C1161+raw_data!D1161</f>
        <v>3.4443902691026009</v>
      </c>
      <c r="D1160" s="33">
        <f>SUM(raw_data!E1161:'raw_data'!J1161)</f>
        <v>46.664539882328413</v>
      </c>
      <c r="E1160" s="31">
        <f t="shared" si="72"/>
        <v>13.547982730332809</v>
      </c>
      <c r="F1160" s="21">
        <f>raw_data!K1161+raw_data!L1161</f>
        <v>0.25557570000000002</v>
      </c>
      <c r="G1160" s="21">
        <f>SUM(raw_data!M1161:'raw_data'!R1161)</f>
        <v>0.57908580000000009</v>
      </c>
      <c r="H1160" s="25">
        <f t="shared" si="73"/>
        <v>2.2658093081619266</v>
      </c>
      <c r="I1160" s="21">
        <f>raw_data!S1161+raw_data!T1161</f>
        <v>0.30383360000000004</v>
      </c>
      <c r="J1160" s="21">
        <f>SUM(raw_data!U1161:'raw_data'!Z1161)</f>
        <v>6.8856876999999992</v>
      </c>
      <c r="K1160" s="25">
        <f t="shared" si="74"/>
        <v>22.662693329506673</v>
      </c>
      <c r="L1160" s="21">
        <f>raw_data!AA1161+raw_data!AB1161</f>
        <v>3.8752409999999999</v>
      </c>
      <c r="M1160" s="21">
        <f>SUM(raw_data!AC1161:'raw_data'!AH1161)</f>
        <v>58.430063799999999</v>
      </c>
      <c r="N1160" s="25">
        <f t="shared" si="75"/>
        <v>15.077788400773009</v>
      </c>
      <c r="O1160">
        <f>raw_data!AI1161</f>
        <v>194517549</v>
      </c>
      <c r="P1160">
        <f>100*raw_data!AJ1161/raw_data!AI1161</f>
        <v>50.680096735127997</v>
      </c>
      <c r="Q1160">
        <f>100*raw_data!AK1161/raw_data!AI1161</f>
        <v>37.106880264052677</v>
      </c>
      <c r="R1160">
        <f>100*raw_data!AL1161/raw_data!AI1161</f>
        <v>0</v>
      </c>
      <c r="S1160">
        <f>100*raw_data!AM1161/raw_data!AI1161</f>
        <v>84.044000060889104</v>
      </c>
      <c r="T1160">
        <f>raw_data!AN1161</f>
        <v>1583909738983.8201</v>
      </c>
      <c r="U1160">
        <f>raw_data!AO1161</f>
        <v>54</v>
      </c>
      <c r="V1160">
        <f>100*raw_data!AP1161/raw_data!AI1161</f>
        <v>12.903720064866743</v>
      </c>
      <c r="W1160">
        <f>100*raw_data!AQ1161/raw_data!AI1161</f>
        <v>5.4493797883500985</v>
      </c>
    </row>
    <row r="1161" spans="1:23" x14ac:dyDescent="0.35">
      <c r="A1161" s="27" t="str">
        <f>raw_data!A1162</f>
        <v>Canada</v>
      </c>
      <c r="B1161" s="28">
        <f>raw_data!B1162</f>
        <v>2009</v>
      </c>
      <c r="C1161" s="33">
        <f>raw_data!C1162+raw_data!D1162</f>
        <v>0.53702245398487702</v>
      </c>
      <c r="D1161" s="33">
        <f>SUM(raw_data!E1162:'raw_data'!J1162)</f>
        <v>9.6120504809123339</v>
      </c>
      <c r="E1161" s="31">
        <f t="shared" si="72"/>
        <v>17.898786930765873</v>
      </c>
      <c r="F1161" s="21">
        <f>raw_data!K1162+raw_data!L1162</f>
        <v>0.40266780000000002</v>
      </c>
      <c r="G1161" s="21">
        <f>SUM(raw_data!M1162:'raw_data'!R1162)</f>
        <v>1.1957968999999999</v>
      </c>
      <c r="H1161" s="25">
        <f t="shared" si="73"/>
        <v>2.9696859296919196</v>
      </c>
      <c r="I1161" s="21">
        <f>raw_data!S1162+raw_data!T1162</f>
        <v>3.8572502000000002</v>
      </c>
      <c r="J1161" s="21">
        <f>SUM(raw_data!U1162:'raw_data'!Z1162)</f>
        <v>3.1010714999999998</v>
      </c>
      <c r="K1161" s="25">
        <f t="shared" si="74"/>
        <v>0.80395912611528275</v>
      </c>
      <c r="L1161" s="21">
        <f>raw_data!AA1162+raw_data!AB1162</f>
        <v>4.8208200000000003</v>
      </c>
      <c r="M1161" s="21">
        <f>SUM(raw_data!AC1162:'raw_data'!AH1162)</f>
        <v>14.4760387</v>
      </c>
      <c r="N1161" s="25">
        <f t="shared" si="75"/>
        <v>3.0028166784903809</v>
      </c>
      <c r="O1161">
        <f>raw_data!AI1162</f>
        <v>33628895</v>
      </c>
      <c r="P1161">
        <f>100*raw_data!AJ1162/raw_data!AI1162</f>
        <v>50.440780168364142</v>
      </c>
      <c r="Q1161">
        <f>100*raw_data!AK1162/raw_data!AI1162</f>
        <v>0</v>
      </c>
      <c r="R1161">
        <f>100*raw_data!AL1162/raw_data!AI1162</f>
        <v>0</v>
      </c>
      <c r="S1161">
        <f>100*raw_data!AM1162/raw_data!AI1162</f>
        <v>80.757999928335437</v>
      </c>
      <c r="T1161">
        <f>raw_data!AN1162</f>
        <v>1357562558993.9099</v>
      </c>
      <c r="U1161">
        <f>raw_data!AO1162</f>
        <v>34</v>
      </c>
      <c r="V1161">
        <f>100*raw_data!AP1162/raw_data!AI1162</f>
        <v>20.220706032713831</v>
      </c>
      <c r="W1161">
        <f>100*raw_data!AQ1162/raw_data!AI1162</f>
        <v>0</v>
      </c>
    </row>
    <row r="1162" spans="1:23" x14ac:dyDescent="0.35">
      <c r="A1162" s="27" t="str">
        <f>raw_data!A1163</f>
        <v>Central America and Caribbean</v>
      </c>
      <c r="B1162" s="28">
        <f>raw_data!B1163</f>
        <v>2009</v>
      </c>
      <c r="C1162" s="33">
        <f>raw_data!C1163+raw_data!D1163</f>
        <v>1.2300113793715102</v>
      </c>
      <c r="D1162" s="33">
        <f>SUM(raw_data!E1163:'raw_data'!J1163)</f>
        <v>10.078531280581132</v>
      </c>
      <c r="E1162" s="31">
        <f t="shared" si="72"/>
        <v>8.1938520647921838</v>
      </c>
      <c r="F1162" s="21">
        <f>raw_data!K1163+raw_data!L1163</f>
        <v>0.44582320000000003</v>
      </c>
      <c r="G1162" s="21">
        <f>SUM(raw_data!M1163:'raw_data'!R1163)</f>
        <v>2.4773117999999998</v>
      </c>
      <c r="H1162" s="25">
        <f t="shared" si="73"/>
        <v>5.5567135133389192</v>
      </c>
      <c r="I1162" s="21">
        <f>raw_data!S1163+raw_data!T1163</f>
        <v>0.2180182</v>
      </c>
      <c r="J1162" s="21">
        <f>SUM(raw_data!U1163:'raw_data'!Z1163)</f>
        <v>0.9489147</v>
      </c>
      <c r="K1162" s="25">
        <f t="shared" si="74"/>
        <v>4.3524563545612249</v>
      </c>
      <c r="L1162" s="21">
        <f>raw_data!AA1163+raw_data!AB1163</f>
        <v>1.2293383</v>
      </c>
      <c r="M1162" s="21">
        <f>SUM(raw_data!AC1163:'raw_data'!AH1163)</f>
        <v>9.4469516000000002</v>
      </c>
      <c r="N1162" s="25">
        <f t="shared" si="75"/>
        <v>7.684582510770225</v>
      </c>
      <c r="O1162">
        <f>raw_data!AI1163</f>
        <v>78960951</v>
      </c>
      <c r="P1162">
        <f>100*raw_data!AJ1163/raw_data!AI1163</f>
        <v>50.244432846306523</v>
      </c>
      <c r="Q1162">
        <f>100*raw_data!AK1163/raw_data!AI1163</f>
        <v>1.893671468065272</v>
      </c>
      <c r="R1162">
        <f>100*raw_data!AL1163/raw_data!AI1163</f>
        <v>10.496715015501776</v>
      </c>
      <c r="S1162">
        <f>100*raw_data!AM1163/raw_data!AI1163</f>
        <v>59.679252090061581</v>
      </c>
      <c r="T1162">
        <f>raw_data!AN1163</f>
        <v>394420841742.07599</v>
      </c>
      <c r="U1162">
        <f>raw_data!AO1163</f>
        <v>49</v>
      </c>
      <c r="V1162">
        <f>100*raw_data!AP1163/raw_data!AI1163</f>
        <v>0</v>
      </c>
      <c r="W1162">
        <f>100*raw_data!AQ1163/raw_data!AI1163</f>
        <v>0</v>
      </c>
    </row>
    <row r="1163" spans="1:23" x14ac:dyDescent="0.35">
      <c r="A1163" s="27" t="str">
        <f>raw_data!A1164</f>
        <v>Central Asia</v>
      </c>
      <c r="B1163" s="28">
        <f>raw_data!B1164</f>
        <v>2009</v>
      </c>
      <c r="C1163" s="33">
        <f>raw_data!C1164+raw_data!D1164</f>
        <v>0.1895627606586523</v>
      </c>
      <c r="D1163" s="33">
        <f>SUM(raw_data!E1164:'raw_data'!J1164)</f>
        <v>17.179919085320968</v>
      </c>
      <c r="E1163" s="31">
        <f t="shared" si="72"/>
        <v>90.629188062190295</v>
      </c>
      <c r="F1163" s="21">
        <f>raw_data!K1164+raw_data!L1164</f>
        <v>8.5739599999999999E-2</v>
      </c>
      <c r="G1163" s="21">
        <f>SUM(raw_data!M1164:'raw_data'!R1164)</f>
        <v>1.1473073999999999</v>
      </c>
      <c r="H1163" s="25">
        <f t="shared" si="73"/>
        <v>13.381301055754866</v>
      </c>
      <c r="I1163" s="21">
        <f>raw_data!S1164+raw_data!T1164</f>
        <v>0.17042489999999999</v>
      </c>
      <c r="J1163" s="21">
        <f>SUM(raw_data!U1164:'raw_data'!Z1164)</f>
        <v>0.18694649999999999</v>
      </c>
      <c r="K1163" s="25">
        <f t="shared" si="74"/>
        <v>1.0969435804275078</v>
      </c>
      <c r="L1163" s="21">
        <f>raw_data!AA1164+raw_data!AB1164</f>
        <v>0.44361640000000002</v>
      </c>
      <c r="M1163" s="21">
        <f>SUM(raw_data!AC1164:'raw_data'!AH1164)</f>
        <v>22.282181900000001</v>
      </c>
      <c r="N1163" s="25">
        <f t="shared" si="75"/>
        <v>50.22848997467181</v>
      </c>
      <c r="O1163">
        <f>raw_data!AI1164</f>
        <v>80285746</v>
      </c>
      <c r="P1163">
        <f>100*raw_data!AJ1164/raw_data!AI1164</f>
        <v>51.050155279120155</v>
      </c>
      <c r="Q1163">
        <f>100*raw_data!AK1164/raw_data!AI1164</f>
        <v>12.989740420422823</v>
      </c>
      <c r="R1163">
        <f>100*raw_data!AL1164/raw_data!AI1164</f>
        <v>20.679835247467217</v>
      </c>
      <c r="S1163">
        <f>100*raw_data!AM1164/raw_data!AI1164</f>
        <v>49.878944887676575</v>
      </c>
      <c r="T1163">
        <f>raw_data!AN1164</f>
        <v>294921543083.12</v>
      </c>
      <c r="U1163">
        <f>raw_data!AO1164</f>
        <v>30</v>
      </c>
      <c r="V1163">
        <f>100*raw_data!AP1164/raw_data!AI1164</f>
        <v>9.8398537643282289</v>
      </c>
      <c r="W1163">
        <f>100*raw_data!AQ1164/raw_data!AI1164</f>
        <v>0</v>
      </c>
    </row>
    <row r="1164" spans="1:23" x14ac:dyDescent="0.35">
      <c r="A1164" s="27" t="str">
        <f>raw_data!A1165</f>
        <v>China</v>
      </c>
      <c r="B1164" s="28">
        <f>raw_data!B1165</f>
        <v>2009</v>
      </c>
      <c r="C1164" s="33">
        <f>raw_data!C1165+raw_data!D1165</f>
        <v>10.94376257436455</v>
      </c>
      <c r="D1164" s="33">
        <f>SUM(raw_data!E1165:'raw_data'!J1165)</f>
        <v>201.86110207657899</v>
      </c>
      <c r="E1164" s="31">
        <f t="shared" si="72"/>
        <v>18.445310806489243</v>
      </c>
      <c r="F1164" s="21">
        <f>raw_data!K1165+raw_data!L1165</f>
        <v>1.0830972000000001</v>
      </c>
      <c r="G1164" s="21">
        <f>SUM(raw_data!M1165:'raw_data'!R1165)</f>
        <v>5.7048445999999995</v>
      </c>
      <c r="H1164" s="25">
        <f t="shared" si="73"/>
        <v>5.2671584784818934</v>
      </c>
      <c r="I1164" s="21">
        <f>raw_data!S1165+raw_data!T1165</f>
        <v>2.2313236999999999</v>
      </c>
      <c r="J1164" s="21">
        <f>SUM(raw_data!U1165:'raw_data'!Z1165)</f>
        <v>10.487078999999998</v>
      </c>
      <c r="K1164" s="25">
        <f t="shared" si="74"/>
        <v>4.6999361858613335</v>
      </c>
      <c r="L1164" s="21">
        <f>raw_data!AA1165+raw_data!AB1165</f>
        <v>21.984471599999999</v>
      </c>
      <c r="M1164" s="21">
        <f>SUM(raw_data!AC1165:'raw_data'!AH1165)</f>
        <v>211.9241404</v>
      </c>
      <c r="N1164" s="25">
        <f t="shared" si="75"/>
        <v>9.6397195373119633</v>
      </c>
      <c r="O1164">
        <f>raw_data!AI1165</f>
        <v>1338775821</v>
      </c>
      <c r="P1164">
        <f>100*raw_data!AJ1165/raw_data!AI1165</f>
        <v>48.839401245804247</v>
      </c>
      <c r="Q1164">
        <f>100*raw_data!AK1165/raw_data!AI1165</f>
        <v>0.29151968079949364</v>
      </c>
      <c r="R1164">
        <f>100*raw_data!AL1165/raw_data!AI1165</f>
        <v>97.702972781729073</v>
      </c>
      <c r="S1164">
        <f>100*raw_data!AM1165/raw_data!AI1165</f>
        <v>48.172599092675128</v>
      </c>
      <c r="T1164">
        <f>raw_data!AN1165</f>
        <v>7110325044970.9697</v>
      </c>
      <c r="U1164">
        <f>raw_data!AO1165</f>
        <v>0</v>
      </c>
      <c r="V1164">
        <f>100*raw_data!AP1165/raw_data!AI1165</f>
        <v>3.2342980296474892</v>
      </c>
      <c r="W1164">
        <f>100*raw_data!AQ1165/raw_data!AI1165</f>
        <v>0</v>
      </c>
    </row>
    <row r="1165" spans="1:23" x14ac:dyDescent="0.35">
      <c r="A1165" s="27" t="str">
        <f>raw_data!A1166</f>
        <v>EU-12</v>
      </c>
      <c r="B1165" s="28">
        <f>raw_data!B1166</f>
        <v>2009</v>
      </c>
      <c r="C1165" s="33">
        <f>raw_data!C1166+raw_data!D1166</f>
        <v>0.469758771916503</v>
      </c>
      <c r="D1165" s="33">
        <f>SUM(raw_data!E1166:'raw_data'!J1166)</f>
        <v>27.43739356381796</v>
      </c>
      <c r="E1165" s="31">
        <f t="shared" si="72"/>
        <v>58.407410790606384</v>
      </c>
      <c r="F1165" s="21">
        <f>raw_data!K1166+raw_data!L1166</f>
        <v>0.4019083</v>
      </c>
      <c r="G1165" s="21">
        <f>SUM(raw_data!M1166:'raw_data'!R1166)</f>
        <v>5.8057229000000001</v>
      </c>
      <c r="H1165" s="25">
        <f t="shared" si="73"/>
        <v>14.445391896609252</v>
      </c>
      <c r="I1165" s="21">
        <f>raw_data!S1166+raw_data!T1166</f>
        <v>0.12715509999999999</v>
      </c>
      <c r="J1165" s="21">
        <f>SUM(raw_data!U1166:'raw_data'!Z1166)</f>
        <v>9.0453785999999994</v>
      </c>
      <c r="K1165" s="25">
        <f t="shared" si="74"/>
        <v>71.136577298118596</v>
      </c>
      <c r="L1165" s="21">
        <f>raw_data!AA1166+raw_data!AB1166</f>
        <v>0.64195979999999997</v>
      </c>
      <c r="M1165" s="21">
        <f>SUM(raw_data!AC1166:'raw_data'!AH1166)</f>
        <v>38.967971500000004</v>
      </c>
      <c r="N1165" s="25">
        <f t="shared" si="75"/>
        <v>60.701575861915352</v>
      </c>
      <c r="O1165">
        <f>raw_data!AI1166</f>
        <v>102018745</v>
      </c>
      <c r="P1165">
        <f>100*raw_data!AJ1166/raw_data!AI1166</f>
        <v>51.71537544399316</v>
      </c>
      <c r="Q1165">
        <f>100*raw_data!AK1166/raw_data!AI1166</f>
        <v>16.857095232841768</v>
      </c>
      <c r="R1165">
        <f>100*raw_data!AL1166/raw_data!AI1166</f>
        <v>19.807076630868181</v>
      </c>
      <c r="S1165">
        <f>100*raw_data!AM1166/raw_data!AI1166</f>
        <v>62.473018071335815</v>
      </c>
      <c r="T1165">
        <f>raw_data!AN1166</f>
        <v>1107801950070.0901</v>
      </c>
      <c r="U1165">
        <f>raw_data!AO1166</f>
        <v>32</v>
      </c>
      <c r="V1165">
        <f>100*raw_data!AP1166/raw_data!AI1166</f>
        <v>17.055689128502806</v>
      </c>
      <c r="W1165">
        <f>100*raw_data!AQ1166/raw_data!AI1166</f>
        <v>0</v>
      </c>
    </row>
    <row r="1166" spans="1:23" x14ac:dyDescent="0.35">
      <c r="A1166" s="27" t="str">
        <f>raw_data!A1167</f>
        <v>EU-15</v>
      </c>
      <c r="B1166" s="28">
        <f>raw_data!B1167</f>
        <v>2009</v>
      </c>
      <c r="C1166" s="33">
        <f>raw_data!C1167+raw_data!D1167</f>
        <v>3.77499164044566</v>
      </c>
      <c r="D1166" s="33">
        <f>SUM(raw_data!E1167:'raw_data'!J1167)</f>
        <v>134.08421133013428</v>
      </c>
      <c r="E1166" s="31">
        <f t="shared" si="72"/>
        <v>35.519075034111822</v>
      </c>
      <c r="F1166" s="21">
        <f>raw_data!K1167+raw_data!L1167</f>
        <v>4.3896649999999999</v>
      </c>
      <c r="G1166" s="21">
        <f>SUM(raw_data!M1167:'raw_data'!R1167)</f>
        <v>48.533095200000005</v>
      </c>
      <c r="H1166" s="25">
        <f t="shared" si="73"/>
        <v>11.05621845858397</v>
      </c>
      <c r="I1166" s="21">
        <f>raw_data!S1167+raw_data!T1167</f>
        <v>1.8869213</v>
      </c>
      <c r="J1166" s="21">
        <f>SUM(raw_data!U1167:'raw_data'!Z1167)</f>
        <v>66.970120999999992</v>
      </c>
      <c r="K1166" s="25">
        <f t="shared" si="74"/>
        <v>35.491740434537462</v>
      </c>
      <c r="L1166" s="21">
        <f>raw_data!AA1167+raw_data!AB1167</f>
        <v>3.7146490999999999</v>
      </c>
      <c r="M1166" s="21">
        <f>SUM(raw_data!AC1167:'raw_data'!AH1167)</f>
        <v>177.21822939999998</v>
      </c>
      <c r="N1166" s="25">
        <f t="shared" si="75"/>
        <v>47.707932735826915</v>
      </c>
      <c r="O1166">
        <f>raw_data!AI1167</f>
        <v>397454018</v>
      </c>
      <c r="P1166">
        <f>100*raw_data!AJ1167/raw_data!AI1167</f>
        <v>51.110059981831661</v>
      </c>
      <c r="Q1166">
        <f>100*raw_data!AK1167/raw_data!AI1167</f>
        <v>9.3414612303655211</v>
      </c>
      <c r="R1166">
        <f>100*raw_data!AL1167/raw_data!AI1167</f>
        <v>15.419516528827744</v>
      </c>
      <c r="S1166">
        <f>100*raw_data!AM1167/raw_data!AI1167</f>
        <v>76.878035234757647</v>
      </c>
      <c r="T1166">
        <f>raw_data!AN1167</f>
        <v>14074373780798.9</v>
      </c>
      <c r="U1166">
        <f>raw_data!AO1167</f>
        <v>33</v>
      </c>
      <c r="V1166">
        <f>100*raw_data!AP1167/raw_data!AI1167</f>
        <v>0</v>
      </c>
      <c r="W1166">
        <f>100*raw_data!AQ1167/raw_data!AI1167</f>
        <v>0</v>
      </c>
    </row>
    <row r="1167" spans="1:23" x14ac:dyDescent="0.35">
      <c r="A1167" s="27" t="str">
        <f>raw_data!A1168</f>
        <v>Europe_Eastern</v>
      </c>
      <c r="B1167" s="28">
        <f>raw_data!B1168</f>
        <v>2009</v>
      </c>
      <c r="C1167" s="33">
        <f>raw_data!C1168+raw_data!D1168</f>
        <v>0.21988815848377619</v>
      </c>
      <c r="D1167" s="33">
        <f>SUM(raw_data!E1168:'raw_data'!J1168)</f>
        <v>14.702913285581474</v>
      </c>
      <c r="E1167" s="31">
        <f t="shared" si="72"/>
        <v>66.865416432446438</v>
      </c>
      <c r="F1167" s="21">
        <f>raw_data!K1168+raw_data!L1168</f>
        <v>9.4741999999999993E-2</v>
      </c>
      <c r="G1167" s="21">
        <f>SUM(raw_data!M1168:'raw_data'!R1168)</f>
        <v>0.63500880000000004</v>
      </c>
      <c r="H1167" s="25">
        <f t="shared" si="73"/>
        <v>6.7025057524645888</v>
      </c>
      <c r="I1167" s="21">
        <f>raw_data!S1168+raw_data!T1168</f>
        <v>0.20299739999999999</v>
      </c>
      <c r="J1167" s="21">
        <f>SUM(raw_data!U1168:'raw_data'!Z1168)</f>
        <v>4.0430071000000005</v>
      </c>
      <c r="K1167" s="25">
        <f t="shared" si="74"/>
        <v>19.916546221774272</v>
      </c>
      <c r="L1167" s="21">
        <f>raw_data!AA1168+raw_data!AB1168</f>
        <v>0.9532096000000001</v>
      </c>
      <c r="M1167" s="21">
        <f>SUM(raw_data!AC1168:'raw_data'!AH1168)</f>
        <v>23.439900699999999</v>
      </c>
      <c r="N1167" s="25">
        <f t="shared" si="75"/>
        <v>24.590500032731516</v>
      </c>
      <c r="O1167">
        <f>raw_data!AI1168</f>
        <v>58423127</v>
      </c>
      <c r="P1167">
        <f>100*raw_data!AJ1168/raw_data!AI1168</f>
        <v>53.798388778471235</v>
      </c>
      <c r="Q1167">
        <f>100*raw_data!AK1168/raw_data!AI1168</f>
        <v>11.404404971339517</v>
      </c>
      <c r="R1167">
        <f>100*raw_data!AL1168/raw_data!AI1168</f>
        <v>64.726415619622685</v>
      </c>
      <c r="S1167">
        <f>100*raw_data!AM1168/raw_data!AI1168</f>
        <v>68.156629137635861</v>
      </c>
      <c r="T1167">
        <f>raw_data!AN1168</f>
        <v>157547699820.81299</v>
      </c>
      <c r="U1167">
        <f>raw_data!AO1168</f>
        <v>26</v>
      </c>
      <c r="V1167">
        <f>100*raw_data!AP1168/raw_data!AI1168</f>
        <v>17.63000463840287</v>
      </c>
      <c r="W1167">
        <f>100*raw_data!AQ1168/raw_data!AI1168</f>
        <v>0</v>
      </c>
    </row>
    <row r="1168" spans="1:23" x14ac:dyDescent="0.35">
      <c r="A1168" s="27" t="str">
        <f>raw_data!A1169</f>
        <v>Europe_Non_EU</v>
      </c>
      <c r="B1168" s="28">
        <f>raw_data!B1169</f>
        <v>2009</v>
      </c>
      <c r="C1168" s="33">
        <f>raw_data!C1169+raw_data!D1169</f>
        <v>1.6648660507117241</v>
      </c>
      <c r="D1168" s="33">
        <f>SUM(raw_data!E1169:'raw_data'!J1169)</f>
        <v>19.719144690060119</v>
      </c>
      <c r="E1168" s="31">
        <f t="shared" si="72"/>
        <v>11.844283017021255</v>
      </c>
      <c r="F1168" s="21">
        <f>raw_data!K1169+raw_data!L1169</f>
        <v>0.55401260000000008</v>
      </c>
      <c r="G1168" s="21">
        <f>SUM(raw_data!M1169:'raw_data'!R1169)</f>
        <v>1.0782408000000001</v>
      </c>
      <c r="H1168" s="25">
        <f t="shared" si="73"/>
        <v>1.9462387678547381</v>
      </c>
      <c r="I1168" s="21">
        <f>raw_data!S1169+raw_data!T1169</f>
        <v>0.68159939999999997</v>
      </c>
      <c r="J1168" s="21">
        <f>SUM(raw_data!U1169:'raw_data'!Z1169)</f>
        <v>0.77332300000000009</v>
      </c>
      <c r="K1168" s="25">
        <f t="shared" si="74"/>
        <v>1.1345711278501713</v>
      </c>
      <c r="L1168" s="21">
        <f>raw_data!AA1169+raw_data!AB1169</f>
        <v>2.5105702000000001</v>
      </c>
      <c r="M1168" s="21">
        <f>SUM(raw_data!AC1169:'raw_data'!AH1169)</f>
        <v>23.122250600000001</v>
      </c>
      <c r="N1168" s="25">
        <f t="shared" si="75"/>
        <v>9.2099597931975765</v>
      </c>
      <c r="O1168">
        <f>raw_data!AI1169</f>
        <v>93325861</v>
      </c>
      <c r="P1168">
        <f>100*raw_data!AJ1169/raw_data!AI1169</f>
        <v>50.119058639062544</v>
      </c>
      <c r="Q1168">
        <f>100*raw_data!AK1169/raw_data!AI1169</f>
        <v>19.920852377670535</v>
      </c>
      <c r="R1168">
        <f>100*raw_data!AL1169/raw_data!AI1169</f>
        <v>63.098629221325908</v>
      </c>
      <c r="S1168">
        <f>100*raw_data!AM1169/raw_data!AI1169</f>
        <v>66.352852613918017</v>
      </c>
      <c r="T1168">
        <f>raw_data!AN1169</f>
        <v>693217527278.33997</v>
      </c>
      <c r="U1168">
        <f>raw_data!AO1169</f>
        <v>0</v>
      </c>
      <c r="V1168">
        <f>100*raw_data!AP1169/raw_data!AI1169</f>
        <v>17.572835465187939</v>
      </c>
      <c r="W1168">
        <f>100*raw_data!AQ1169/raw_data!AI1169</f>
        <v>0</v>
      </c>
    </row>
    <row r="1169" spans="1:23" x14ac:dyDescent="0.35">
      <c r="A1169" s="27" t="str">
        <f>raw_data!A1170</f>
        <v>European Free Trade Association</v>
      </c>
      <c r="B1169" s="28">
        <f>raw_data!B1170</f>
        <v>2009</v>
      </c>
      <c r="C1169" s="33">
        <f>raw_data!C1170+raw_data!D1170</f>
        <v>0.14939852140166221</v>
      </c>
      <c r="D1169" s="33">
        <f>SUM(raw_data!E1170:'raw_data'!J1170)</f>
        <v>4.6920003210115633</v>
      </c>
      <c r="E1169" s="31">
        <f t="shared" si="72"/>
        <v>31.405935460344924</v>
      </c>
      <c r="F1169" s="21">
        <f>raw_data!K1170+raw_data!L1170</f>
        <v>0.2266996</v>
      </c>
      <c r="G1169" s="21">
        <f>SUM(raw_data!M1170:'raw_data'!R1170)</f>
        <v>0.5275801</v>
      </c>
      <c r="H1169" s="25">
        <f t="shared" si="73"/>
        <v>2.3272211331647696</v>
      </c>
      <c r="I1169" s="21">
        <f>raw_data!S1170+raw_data!T1170</f>
        <v>4.6064999999999995E-3</v>
      </c>
      <c r="J1169" s="21">
        <f>SUM(raw_data!U1170:'raw_data'!Z1170)</f>
        <v>4.9123408</v>
      </c>
      <c r="K1169" s="25">
        <f t="shared" si="74"/>
        <v>1066.3933137957235</v>
      </c>
      <c r="L1169" s="21">
        <f>raw_data!AA1170+raw_data!AB1170</f>
        <v>2.55546E-2</v>
      </c>
      <c r="M1169" s="21">
        <f>SUM(raw_data!AC1170:'raw_data'!AH1170)</f>
        <v>11.7277589</v>
      </c>
      <c r="N1169" s="25">
        <f t="shared" si="75"/>
        <v>458.92946475389948</v>
      </c>
      <c r="O1169">
        <f>raw_data!AI1170</f>
        <v>12926731</v>
      </c>
      <c r="P1169">
        <f>100*raw_data!AJ1170/raw_data!AI1170</f>
        <v>50.48981061027726</v>
      </c>
      <c r="Q1169">
        <f>100*raw_data!AK1170/raw_data!AI1170</f>
        <v>41.264887464587915</v>
      </c>
      <c r="R1169">
        <f>100*raw_data!AL1170/raw_data!AI1170</f>
        <v>48.680923274414852</v>
      </c>
      <c r="S1169">
        <f>100*raw_data!AM1170/raw_data!AI1170</f>
        <v>75.864191805337327</v>
      </c>
      <c r="T1169">
        <f>raw_data!AN1170</f>
        <v>985250588709.44104</v>
      </c>
      <c r="U1169">
        <f>raw_data!AO1170</f>
        <v>30</v>
      </c>
      <c r="V1169">
        <f>100*raw_data!AP1170/raw_data!AI1170</f>
        <v>0</v>
      </c>
      <c r="W1169">
        <f>100*raw_data!AQ1170/raw_data!AI1170</f>
        <v>0</v>
      </c>
    </row>
    <row r="1170" spans="1:23" x14ac:dyDescent="0.35">
      <c r="A1170" s="27" t="str">
        <f>raw_data!A1171</f>
        <v>India</v>
      </c>
      <c r="B1170" s="28">
        <f>raw_data!B1171</f>
        <v>2009</v>
      </c>
      <c r="C1170" s="33">
        <f>raw_data!C1171+raw_data!D1171</f>
        <v>19.64887189586242</v>
      </c>
      <c r="D1170" s="33">
        <f>SUM(raw_data!E1171:'raw_data'!J1171)</f>
        <v>109.19565952052014</v>
      </c>
      <c r="E1170" s="31">
        <f t="shared" si="72"/>
        <v>5.5573500656551236</v>
      </c>
      <c r="F1170" s="21">
        <f>raw_data!K1171+raw_data!L1171</f>
        <v>3.9062106000000001</v>
      </c>
      <c r="G1170" s="21">
        <f>SUM(raw_data!M1171:'raw_data'!R1171)</f>
        <v>0.20629500000000003</v>
      </c>
      <c r="H1170" s="25">
        <f t="shared" si="73"/>
        <v>5.2812052683488195E-2</v>
      </c>
      <c r="I1170" s="21">
        <f>raw_data!S1171+raw_data!T1171</f>
        <v>1.3054043</v>
      </c>
      <c r="J1170" s="21">
        <f>SUM(raw_data!U1171:'raw_data'!Z1171)</f>
        <v>2.2197385000000001</v>
      </c>
      <c r="K1170" s="25">
        <f t="shared" si="74"/>
        <v>1.7004222370035094</v>
      </c>
      <c r="L1170" s="21">
        <f>raw_data!AA1171+raw_data!AB1171</f>
        <v>24.0732</v>
      </c>
      <c r="M1170" s="21">
        <f>SUM(raw_data!AC1171:'raw_data'!AH1171)</f>
        <v>135.34574509999999</v>
      </c>
      <c r="N1170" s="25">
        <f t="shared" si="75"/>
        <v>5.6222581584500597</v>
      </c>
      <c r="O1170">
        <f>raw_data!AI1171</f>
        <v>1223640160</v>
      </c>
      <c r="P1170">
        <f>100*raw_data!AJ1171/raw_data!AI1171</f>
        <v>48.277898790114897</v>
      </c>
      <c r="Q1170">
        <f>100*raw_data!AK1171/raw_data!AI1171</f>
        <v>0</v>
      </c>
      <c r="R1170">
        <f>100*raw_data!AL1171/raw_data!AI1171</f>
        <v>95.746292112543941</v>
      </c>
      <c r="S1170">
        <f>100*raw_data!AM1171/raw_data!AI1171</f>
        <v>30.587000021313454</v>
      </c>
      <c r="T1170">
        <f>raw_data!AN1171</f>
        <v>1415605634536.1299</v>
      </c>
      <c r="U1170">
        <f>raw_data!AO1171</f>
        <v>35</v>
      </c>
      <c r="V1170">
        <f>100*raw_data!AP1171/raw_data!AI1171</f>
        <v>1.6916738005722205</v>
      </c>
      <c r="W1170">
        <f>100*raw_data!AQ1171/raw_data!AI1171</f>
        <v>16.712429575701407</v>
      </c>
    </row>
    <row r="1171" spans="1:23" x14ac:dyDescent="0.35">
      <c r="A1171" s="27" t="str">
        <f>raw_data!A1172</f>
        <v>Indonesia</v>
      </c>
      <c r="B1171" s="28">
        <f>raw_data!B1172</f>
        <v>2009</v>
      </c>
      <c r="C1171" s="33">
        <f>raw_data!C1172+raw_data!D1172</f>
        <v>1.7667389550184942</v>
      </c>
      <c r="D1171" s="33">
        <f>SUM(raw_data!E1172:'raw_data'!J1172)</f>
        <v>13.251446412203691</v>
      </c>
      <c r="E1171" s="31">
        <f t="shared" si="72"/>
        <v>7.5005118184338526</v>
      </c>
      <c r="F1171" s="21">
        <f>raw_data!K1172+raw_data!L1172</f>
        <v>0.41430359999999999</v>
      </c>
      <c r="G1171" s="21">
        <f>SUM(raw_data!M1172:'raw_data'!R1172)</f>
        <v>2.0858934000000002</v>
      </c>
      <c r="H1171" s="25">
        <f t="shared" si="73"/>
        <v>5.0346977433939752</v>
      </c>
      <c r="I1171" s="21">
        <f>raw_data!S1172+raw_data!T1172</f>
        <v>0.33144260000000003</v>
      </c>
      <c r="J1171" s="21">
        <f>SUM(raw_data!U1172:'raw_data'!Z1172)</f>
        <v>1.4255030999999998</v>
      </c>
      <c r="K1171" s="25">
        <f t="shared" si="74"/>
        <v>4.3009048927325564</v>
      </c>
      <c r="L1171" s="21">
        <f>raw_data!AA1172+raw_data!AB1172</f>
        <v>2.061013</v>
      </c>
      <c r="M1171" s="21">
        <f>SUM(raw_data!AC1172:'raw_data'!AH1172)</f>
        <v>15.955721499999999</v>
      </c>
      <c r="N1171" s="25">
        <f t="shared" si="75"/>
        <v>7.7416889170519543</v>
      </c>
      <c r="O1171">
        <f>raw_data!AI1172</f>
        <v>240981299</v>
      </c>
      <c r="P1171">
        <f>100*raw_data!AJ1172/raw_data!AI1172</f>
        <v>49.645551956295165</v>
      </c>
      <c r="Q1171">
        <f>100*raw_data!AK1172/raw_data!AI1172</f>
        <v>27.844709227830993</v>
      </c>
      <c r="R1171">
        <f>100*raw_data!AL1172/raw_data!AI1172</f>
        <v>98.549087412795458</v>
      </c>
      <c r="S1171">
        <f>100*raw_data!AM1172/raw_data!AI1172</f>
        <v>49.133999812989636</v>
      </c>
      <c r="T1171">
        <f>raw_data!AN1172</f>
        <v>619291626040.14404</v>
      </c>
      <c r="U1171">
        <f>raw_data!AO1172</f>
        <v>35</v>
      </c>
      <c r="V1171">
        <f>100*raw_data!AP1172/raw_data!AI1172</f>
        <v>2.987783711797487</v>
      </c>
      <c r="W1171">
        <f>100*raw_data!AQ1172/raw_data!AI1172</f>
        <v>18.051193258776483</v>
      </c>
    </row>
    <row r="1172" spans="1:23" x14ac:dyDescent="0.35">
      <c r="A1172" s="27" t="str">
        <f>raw_data!A1173</f>
        <v>Japan</v>
      </c>
      <c r="B1172" s="28">
        <f>raw_data!B1173</f>
        <v>2009</v>
      </c>
      <c r="C1172" s="33">
        <f>raw_data!C1173+raw_data!D1173</f>
        <v>0.54344222140570697</v>
      </c>
      <c r="D1172" s="33">
        <f>SUM(raw_data!E1173:'raw_data'!J1173)</f>
        <v>24.345051433893751</v>
      </c>
      <c r="E1172" s="31">
        <f t="shared" si="72"/>
        <v>44.797865301891854</v>
      </c>
      <c r="F1172" s="21">
        <f>raw_data!K1173+raw_data!L1173</f>
        <v>0.45283479999999998</v>
      </c>
      <c r="G1172" s="21">
        <f>SUM(raw_data!M1173:'raw_data'!R1173)</f>
        <v>4.3338891999999998</v>
      </c>
      <c r="H1172" s="25">
        <f t="shared" si="73"/>
        <v>9.5705745229827741</v>
      </c>
      <c r="I1172" s="21">
        <f>raw_data!S1173+raw_data!T1173</f>
        <v>5.6826999999999997E-3</v>
      </c>
      <c r="J1172" s="21">
        <f>SUM(raw_data!U1173:'raw_data'!Z1173)</f>
        <v>0.69216939999999993</v>
      </c>
      <c r="K1172" s="25">
        <f t="shared" si="74"/>
        <v>121.80291058827669</v>
      </c>
      <c r="L1172" s="21">
        <f>raw_data!AA1173+raw_data!AB1173</f>
        <v>0.123136</v>
      </c>
      <c r="M1172" s="21">
        <f>SUM(raw_data!AC1173:'raw_data'!AH1173)</f>
        <v>19.429602599999999</v>
      </c>
      <c r="N1172" s="25">
        <f t="shared" si="75"/>
        <v>157.78978202962577</v>
      </c>
      <c r="O1172">
        <f>raw_data!AI1173</f>
        <v>128047000</v>
      </c>
      <c r="P1172">
        <f>100*raw_data!AJ1173/raw_data!AI1173</f>
        <v>51.260239599522052</v>
      </c>
      <c r="Q1172">
        <f>100*raw_data!AK1173/raw_data!AI1173</f>
        <v>0</v>
      </c>
      <c r="R1172">
        <f>100*raw_data!AL1173/raw_data!AI1173</f>
        <v>0</v>
      </c>
      <c r="S1172">
        <f>100*raw_data!AM1173/raw_data!AI1173</f>
        <v>89.989000132763749</v>
      </c>
      <c r="T1172">
        <f>raw_data!AN1173</f>
        <v>4052826324007.5</v>
      </c>
      <c r="U1172">
        <f>raw_data!AO1173</f>
        <v>0</v>
      </c>
      <c r="V1172">
        <f>100*raw_data!AP1173/raw_data!AI1173</f>
        <v>2.6552750162049872</v>
      </c>
      <c r="W1172">
        <f>100*raw_data!AQ1173/raw_data!AI1173</f>
        <v>0</v>
      </c>
    </row>
    <row r="1173" spans="1:23" x14ac:dyDescent="0.35">
      <c r="A1173" s="27" t="str">
        <f>raw_data!A1174</f>
        <v>Mexico</v>
      </c>
      <c r="B1173" s="28">
        <f>raw_data!B1174</f>
        <v>2009</v>
      </c>
      <c r="C1173" s="33">
        <f>raw_data!C1174+raw_data!D1174</f>
        <v>1.6853445055034788</v>
      </c>
      <c r="D1173" s="33">
        <f>SUM(raw_data!E1174:'raw_data'!J1174)</f>
        <v>23.360311736547544</v>
      </c>
      <c r="E1173" s="31">
        <f t="shared" si="72"/>
        <v>13.860852579555477</v>
      </c>
      <c r="F1173" s="21">
        <f>raw_data!K1174+raw_data!L1174</f>
        <v>0.43112859999999997</v>
      </c>
      <c r="G1173" s="21">
        <f>SUM(raw_data!M1174:'raw_data'!R1174)</f>
        <v>4.3670767999999995</v>
      </c>
      <c r="H1173" s="25">
        <f t="shared" si="73"/>
        <v>10.129406399853778</v>
      </c>
      <c r="I1173" s="21">
        <f>raw_data!S1174+raw_data!T1174</f>
        <v>0.21461330000000001</v>
      </c>
      <c r="J1173" s="21">
        <f>SUM(raw_data!U1174:'raw_data'!Z1174)</f>
        <v>0.91733399999999998</v>
      </c>
      <c r="K1173" s="25">
        <f t="shared" si="74"/>
        <v>4.2743576469864637</v>
      </c>
      <c r="L1173" s="21">
        <f>raw_data!AA1174+raw_data!AB1174</f>
        <v>1.5263268000000001</v>
      </c>
      <c r="M1173" s="21">
        <f>SUM(raw_data!AC1174:'raw_data'!AH1174)</f>
        <v>21.280204899999998</v>
      </c>
      <c r="N1173" s="25">
        <f t="shared" si="75"/>
        <v>13.942102634900991</v>
      </c>
      <c r="O1173">
        <f>raw_data!AI1174</f>
        <v>111049428</v>
      </c>
      <c r="P1173">
        <f>100*raw_data!AJ1174/raw_data!AI1174</f>
        <v>51.045497505849376</v>
      </c>
      <c r="Q1173">
        <f>100*raw_data!AK1174/raw_data!AI1174</f>
        <v>31.350269539434279</v>
      </c>
      <c r="R1173">
        <f>100*raw_data!AL1174/raw_data!AI1174</f>
        <v>99.824515980397479</v>
      </c>
      <c r="S1173">
        <f>100*raw_data!AM1174/raw_data!AI1174</f>
        <v>77.520000373167164</v>
      </c>
      <c r="T1173">
        <f>raw_data!AN1174</f>
        <v>963662121570.37305</v>
      </c>
      <c r="U1173">
        <f>raw_data!AO1174</f>
        <v>0</v>
      </c>
      <c r="V1173">
        <f>100*raw_data!AP1174/raw_data!AI1174</f>
        <v>16.389098375184787</v>
      </c>
      <c r="W1173">
        <f>100*raw_data!AQ1174/raw_data!AI1174</f>
        <v>3.9621996071875309</v>
      </c>
    </row>
    <row r="1174" spans="1:23" x14ac:dyDescent="0.35">
      <c r="A1174" s="27" t="str">
        <f>raw_data!A1175</f>
        <v>Middle East</v>
      </c>
      <c r="B1174" s="28">
        <f>raw_data!B1175</f>
        <v>2009</v>
      </c>
      <c r="C1174" s="33">
        <f>raw_data!C1175+raw_data!D1175</f>
        <v>2.54129491292053</v>
      </c>
      <c r="D1174" s="33">
        <f>SUM(raw_data!E1175:'raw_data'!J1175)</f>
        <v>25.25549096663255</v>
      </c>
      <c r="E1174" s="31">
        <f t="shared" si="72"/>
        <v>9.9380401850363</v>
      </c>
      <c r="F1174" s="21">
        <f>raw_data!K1175+raw_data!L1175</f>
        <v>1.4448417999999998</v>
      </c>
      <c r="G1174" s="21">
        <f>SUM(raw_data!M1175:'raw_data'!R1175)</f>
        <v>9.1357777999999996</v>
      </c>
      <c r="H1174" s="25">
        <f t="shared" si="73"/>
        <v>6.3230298292865008</v>
      </c>
      <c r="I1174" s="21">
        <f>raw_data!S1175+raw_data!T1175</f>
        <v>0.37735850000000004</v>
      </c>
      <c r="J1174" s="21">
        <f>SUM(raw_data!U1175:'raw_data'!Z1175)</f>
        <v>2.3992712999999997</v>
      </c>
      <c r="K1174" s="25">
        <f t="shared" si="74"/>
        <v>6.3580687860482792</v>
      </c>
      <c r="L1174" s="21">
        <f>raw_data!AA1175+raw_data!AB1175</f>
        <v>1.7736705000000001</v>
      </c>
      <c r="M1174" s="21">
        <f>SUM(raw_data!AC1175:'raw_data'!AH1175)</f>
        <v>23.483877199999998</v>
      </c>
      <c r="N1174" s="25">
        <f t="shared" si="75"/>
        <v>13.240270501200756</v>
      </c>
      <c r="O1174">
        <f>raw_data!AI1175</f>
        <v>218134116</v>
      </c>
      <c r="P1174">
        <f>100*raw_data!AJ1175/raw_data!AI1175</f>
        <v>47.389456493820525</v>
      </c>
      <c r="Q1174">
        <f>100*raw_data!AK1175/raw_data!AI1175</f>
        <v>2.0339234785263942</v>
      </c>
      <c r="R1174">
        <f>100*raw_data!AL1175/raw_data!AI1175</f>
        <v>24.610066955322111</v>
      </c>
      <c r="S1174">
        <f>100*raw_data!AM1175/raw_data!AI1175</f>
        <v>68.593305689055995</v>
      </c>
      <c r="T1174">
        <f>raw_data!AN1175</f>
        <v>1958579168444.1499</v>
      </c>
      <c r="U1174">
        <f>raw_data!AO1175</f>
        <v>42</v>
      </c>
      <c r="V1174">
        <f>100*raw_data!AP1175/raw_data!AI1175</f>
        <v>14.165597095320935</v>
      </c>
      <c r="W1174">
        <f>100*raw_data!AQ1175/raw_data!AI1175</f>
        <v>0</v>
      </c>
    </row>
    <row r="1175" spans="1:23" x14ac:dyDescent="0.35">
      <c r="A1175" s="27" t="str">
        <f>raw_data!A1176</f>
        <v>Pakistan</v>
      </c>
      <c r="B1175" s="28">
        <f>raw_data!B1176</f>
        <v>2009</v>
      </c>
      <c r="C1175" s="33">
        <f>raw_data!C1176+raw_data!D1176</f>
        <v>1.2593876974071181</v>
      </c>
      <c r="D1175" s="33">
        <f>SUM(raw_data!E1176:'raw_data'!J1176)</f>
        <v>32.128277032264563</v>
      </c>
      <c r="E1175" s="31">
        <f t="shared" si="72"/>
        <v>25.511029763441115</v>
      </c>
      <c r="F1175" s="21">
        <f>raw_data!K1176+raw_data!L1176</f>
        <v>0.58688039999999997</v>
      </c>
      <c r="G1175" s="21">
        <f>SUM(raw_data!M1176:'raw_data'!R1176)</f>
        <v>0.24956590000000003</v>
      </c>
      <c r="H1175" s="25">
        <f t="shared" si="73"/>
        <v>0.42524149724543542</v>
      </c>
      <c r="I1175" s="21">
        <f>raw_data!S1176+raw_data!T1176</f>
        <v>1.8284700000000001E-2</v>
      </c>
      <c r="J1175" s="21">
        <f>SUM(raw_data!U1176:'raw_data'!Z1176)</f>
        <v>0.27206460000000005</v>
      </c>
      <c r="K1175" s="25">
        <f t="shared" si="74"/>
        <v>14.87935815189749</v>
      </c>
      <c r="L1175" s="21">
        <f>raw_data!AA1176+raw_data!AB1176</f>
        <v>1.0742586000000001</v>
      </c>
      <c r="M1175" s="21">
        <f>SUM(raw_data!AC1176:'raw_data'!AH1176)</f>
        <v>38.693814400000008</v>
      </c>
      <c r="N1175" s="25">
        <f t="shared" si="75"/>
        <v>36.019087396647329</v>
      </c>
      <c r="O1175">
        <f>raw_data!AI1176</f>
        <v>190123222</v>
      </c>
      <c r="P1175">
        <f>100*raw_data!AJ1176/raw_data!AI1176</f>
        <v>48.542212797130063</v>
      </c>
      <c r="Q1175">
        <f>100*raw_data!AK1176/raw_data!AI1176</f>
        <v>23.29961986442666</v>
      </c>
      <c r="R1175">
        <f>100*raw_data!AL1176/raw_data!AI1176</f>
        <v>59.395580304230272</v>
      </c>
      <c r="S1175">
        <f>100*raw_data!AM1176/raw_data!AI1176</f>
        <v>34.79300019436868</v>
      </c>
      <c r="T1175">
        <f>raw_data!AN1176</f>
        <v>218769466365.444</v>
      </c>
      <c r="U1175">
        <f>raw_data!AO1176</f>
        <v>0</v>
      </c>
      <c r="V1175">
        <f>100*raw_data!AP1176/raw_data!AI1176</f>
        <v>3.1558480531115762</v>
      </c>
      <c r="W1175">
        <f>100*raw_data!AQ1176/raw_data!AI1176</f>
        <v>14.62209597941697</v>
      </c>
    </row>
    <row r="1176" spans="1:23" x14ac:dyDescent="0.35">
      <c r="A1176" s="27" t="str">
        <f>raw_data!A1177</f>
        <v>Russia</v>
      </c>
      <c r="B1176" s="28">
        <f>raw_data!B1177</f>
        <v>2009</v>
      </c>
      <c r="C1176" s="33">
        <f>raw_data!C1177+raw_data!D1177</f>
        <v>0.52536461121667899</v>
      </c>
      <c r="D1176" s="33">
        <f>SUM(raw_data!E1177:'raw_data'!J1177)</f>
        <v>38.41980250723774</v>
      </c>
      <c r="E1176" s="31">
        <f t="shared" si="72"/>
        <v>73.129787745433148</v>
      </c>
      <c r="F1176" s="21">
        <f>raw_data!K1177+raw_data!L1177</f>
        <v>0.31959709999999997</v>
      </c>
      <c r="G1176" s="21">
        <f>SUM(raw_data!M1177:'raw_data'!R1177)</f>
        <v>5.0808809999999998</v>
      </c>
      <c r="H1176" s="25">
        <f t="shared" si="73"/>
        <v>15.897769410298155</v>
      </c>
      <c r="I1176" s="21">
        <f>raw_data!S1177+raw_data!T1177</f>
        <v>0.2475841</v>
      </c>
      <c r="J1176" s="21">
        <f>SUM(raw_data!U1177:'raw_data'!Z1177)</f>
        <v>2.2624119999999999</v>
      </c>
      <c r="K1176" s="25">
        <f t="shared" si="74"/>
        <v>9.1379535277103816</v>
      </c>
      <c r="L1176" s="21">
        <f>raw_data!AA1177+raw_data!AB1177</f>
        <v>1.6964522</v>
      </c>
      <c r="M1176" s="21">
        <f>SUM(raw_data!AC1177:'raw_data'!AH1177)</f>
        <v>45.768095899999999</v>
      </c>
      <c r="N1176" s="25">
        <f t="shared" si="75"/>
        <v>26.978712338608773</v>
      </c>
      <c r="O1176">
        <f>raw_data!AI1177</f>
        <v>142785349</v>
      </c>
      <c r="P1176">
        <f>100*raw_data!AJ1177/raw_data!AI1177</f>
        <v>53.770045412712477</v>
      </c>
      <c r="Q1176">
        <f>100*raw_data!AK1177/raw_data!AI1177</f>
        <v>0</v>
      </c>
      <c r="R1176">
        <f>100*raw_data!AL1177/raw_data!AI1177</f>
        <v>98.382003464515122</v>
      </c>
      <c r="S1176">
        <f>100*raw_data!AM1177/raw_data!AI1177</f>
        <v>73.642000202695868</v>
      </c>
      <c r="T1176">
        <f>raw_data!AN1177</f>
        <v>1196807952936.3101</v>
      </c>
      <c r="U1176">
        <f>raw_data!AO1177</f>
        <v>40</v>
      </c>
      <c r="V1176">
        <f>100*raw_data!AP1177/raw_data!AI1177</f>
        <v>17.298693579549258</v>
      </c>
      <c r="W1176">
        <f>100*raw_data!AQ1177/raw_data!AI1177</f>
        <v>0</v>
      </c>
    </row>
    <row r="1177" spans="1:23" x14ac:dyDescent="0.35">
      <c r="A1177" s="27" t="str">
        <f>raw_data!A1178</f>
        <v>South Africa</v>
      </c>
      <c r="B1177" s="28">
        <f>raw_data!B1178</f>
        <v>2009</v>
      </c>
      <c r="C1177" s="33">
        <f>raw_data!C1178+raw_data!D1178</f>
        <v>0.20692463790337268</v>
      </c>
      <c r="D1177" s="33">
        <f>SUM(raw_data!E1178:'raw_data'!J1178)</f>
        <v>6.4030862325372473</v>
      </c>
      <c r="E1177" s="31">
        <f t="shared" si="72"/>
        <v>30.9440494733512</v>
      </c>
      <c r="F1177" s="21">
        <f>raw_data!K1178+raw_data!L1178</f>
        <v>0.1507684</v>
      </c>
      <c r="G1177" s="21">
        <f>SUM(raw_data!M1178:'raw_data'!R1178)</f>
        <v>0.51246930000000002</v>
      </c>
      <c r="H1177" s="25">
        <f t="shared" si="73"/>
        <v>3.3990498008866581</v>
      </c>
      <c r="I1177" s="21">
        <f>raw_data!S1178+raw_data!T1178</f>
        <v>4.89582E-2</v>
      </c>
      <c r="J1177" s="21">
        <f>SUM(raw_data!U1178:'raw_data'!Z1178)</f>
        <v>0.50978210000000002</v>
      </c>
      <c r="K1177" s="25">
        <f t="shared" si="74"/>
        <v>10.412598910907672</v>
      </c>
      <c r="L1177" s="21">
        <f>raw_data!AA1178+raw_data!AB1178</f>
        <v>0.16700880000000001</v>
      </c>
      <c r="M1177" s="21">
        <f>SUM(raw_data!AC1178:'raw_data'!AH1178)</f>
        <v>7.0739441000000003</v>
      </c>
      <c r="N1177" s="25">
        <f t="shared" si="75"/>
        <v>42.356714735989961</v>
      </c>
      <c r="O1177">
        <f>raw_data!AI1178</f>
        <v>51170779</v>
      </c>
      <c r="P1177">
        <f>100*raw_data!AJ1178/raw_data!AI1178</f>
        <v>51.925855965569724</v>
      </c>
      <c r="Q1177">
        <f>100*raw_data!AK1178/raw_data!AI1178</f>
        <v>57.094452284965215</v>
      </c>
      <c r="R1177">
        <f>100*raw_data!AL1178/raw_data!AI1178</f>
        <v>0</v>
      </c>
      <c r="S1177">
        <f>100*raw_data!AM1178/raw_data!AI1178</f>
        <v>61.686999136753421</v>
      </c>
      <c r="T1177">
        <f>raw_data!AN1178</f>
        <v>302459639039.77802</v>
      </c>
      <c r="U1177">
        <f>raw_data!AO1178</f>
        <v>0</v>
      </c>
      <c r="V1177">
        <f>100*raw_data!AP1178/raw_data!AI1178</f>
        <v>15.438498600930036</v>
      </c>
      <c r="W1177">
        <f>100*raw_data!AQ1178/raw_data!AI1178</f>
        <v>3.51763259261697</v>
      </c>
    </row>
    <row r="1178" spans="1:23" x14ac:dyDescent="0.35">
      <c r="A1178" s="27" t="str">
        <f>raw_data!A1179</f>
        <v>South America_Northern</v>
      </c>
      <c r="B1178" s="28">
        <f>raw_data!B1179</f>
        <v>2009</v>
      </c>
      <c r="C1178" s="33">
        <f>raw_data!C1179+raw_data!D1179</f>
        <v>0.20282508708475319</v>
      </c>
      <c r="D1178" s="33">
        <f>SUM(raw_data!E1179:'raw_data'!J1179)</f>
        <v>5.7451128477513791</v>
      </c>
      <c r="E1178" s="31">
        <f t="shared" si="72"/>
        <v>28.325454855348866</v>
      </c>
      <c r="F1178" s="21">
        <f>raw_data!K1179+raw_data!L1179</f>
        <v>0.17896480000000001</v>
      </c>
      <c r="G1178" s="21">
        <f>SUM(raw_data!M1179:'raw_data'!R1179)</f>
        <v>2.3752220000000004</v>
      </c>
      <c r="H1178" s="25">
        <f t="shared" si="73"/>
        <v>13.272006562184297</v>
      </c>
      <c r="I1178" s="21">
        <f>raw_data!S1179+raw_data!T1179</f>
        <v>1.0380000000000001E-3</v>
      </c>
      <c r="J1178" s="21">
        <f>SUM(raw_data!U1179:'raw_data'!Z1179)</f>
        <v>6.4463400000000004E-2</v>
      </c>
      <c r="K1178" s="25">
        <f t="shared" si="74"/>
        <v>62.103468208092487</v>
      </c>
      <c r="L1178" s="21">
        <f>raw_data!AA1179+raw_data!AB1179</f>
        <v>5.2907799999999998E-2</v>
      </c>
      <c r="M1178" s="21">
        <f>SUM(raw_data!AC1179:'raw_data'!AH1179)</f>
        <v>4.7617687000000002</v>
      </c>
      <c r="N1178" s="25">
        <f t="shared" si="75"/>
        <v>90.001260683679916</v>
      </c>
      <c r="O1178">
        <f>raw_data!AI1179</f>
        <v>29619137</v>
      </c>
      <c r="P1178">
        <f>100*raw_data!AJ1179/raw_data!AI1179</f>
        <v>50.092151570790193</v>
      </c>
      <c r="Q1178">
        <f>100*raw_data!AK1179/raw_data!AI1179</f>
        <v>41.113662427099072</v>
      </c>
      <c r="R1178">
        <f>100*raw_data!AL1179/raw_data!AI1179</f>
        <v>87.069299149397906</v>
      </c>
      <c r="S1178">
        <f>100*raw_data!AM1179/raw_data!AI1179</f>
        <v>86.110422460992027</v>
      </c>
      <c r="T1178">
        <f>raw_data!AN1179</f>
        <v>7995603773.3624401</v>
      </c>
      <c r="U1178">
        <f>raw_data!AO1179</f>
        <v>0</v>
      </c>
      <c r="V1178">
        <f>100*raw_data!AP1179/raw_data!AI1179</f>
        <v>14.517641077793725</v>
      </c>
      <c r="W1178">
        <f>100*raw_data!AQ1179/raw_data!AI1179</f>
        <v>0</v>
      </c>
    </row>
    <row r="1179" spans="1:23" x14ac:dyDescent="0.35">
      <c r="A1179" s="27" t="str">
        <f>raw_data!A1180</f>
        <v>South America_Southern</v>
      </c>
      <c r="B1179" s="28">
        <f>raw_data!B1180</f>
        <v>2009</v>
      </c>
      <c r="C1179" s="33">
        <f>raw_data!C1180+raw_data!D1180</f>
        <v>0.56869712732760402</v>
      </c>
      <c r="D1179" s="33">
        <f>SUM(raw_data!E1180:'raw_data'!J1180)</f>
        <v>12.50514089409443</v>
      </c>
      <c r="E1179" s="31">
        <f t="shared" si="72"/>
        <v>21.98910508456061</v>
      </c>
      <c r="F1179" s="21">
        <f>raw_data!K1180+raw_data!L1180</f>
        <v>0.21425920000000001</v>
      </c>
      <c r="G1179" s="21">
        <f>SUM(raw_data!M1180:'raw_data'!R1180)</f>
        <v>0.68547319999999989</v>
      </c>
      <c r="H1179" s="25">
        <f t="shared" si="73"/>
        <v>3.1992707897723873</v>
      </c>
      <c r="I1179" s="21">
        <f>raw_data!S1180+raw_data!T1180</f>
        <v>0.2149443</v>
      </c>
      <c r="J1179" s="21">
        <f>SUM(raw_data!U1180:'raw_data'!Z1180)</f>
        <v>13.590370500000001</v>
      </c>
      <c r="K1179" s="25">
        <f t="shared" si="74"/>
        <v>63.227405890735412</v>
      </c>
      <c r="L1179" s="21">
        <f>raw_data!AA1180+raw_data!AB1180</f>
        <v>0.71136160000000004</v>
      </c>
      <c r="M1179" s="21">
        <f>SUM(raw_data!AC1180:'raw_data'!AH1180)</f>
        <v>28.345688799999998</v>
      </c>
      <c r="N1179" s="25">
        <f t="shared" si="75"/>
        <v>39.847088737992038</v>
      </c>
      <c r="O1179">
        <f>raw_data!AI1180</f>
        <v>79683586</v>
      </c>
      <c r="P1179">
        <f>100*raw_data!AJ1180/raw_data!AI1180</f>
        <v>50.124712007815511</v>
      </c>
      <c r="Q1179">
        <f>100*raw_data!AK1180/raw_data!AI1180</f>
        <v>10.388951370737757</v>
      </c>
      <c r="R1179">
        <f>100*raw_data!AL1180/raw_data!AI1180</f>
        <v>25.899341427731429</v>
      </c>
      <c r="S1179">
        <f>100*raw_data!AM1180/raw_data!AI1180</f>
        <v>74.196128673225118</v>
      </c>
      <c r="T1179">
        <f>raw_data!AN1180</f>
        <v>501452959826.04999</v>
      </c>
      <c r="U1179">
        <f>raw_data!AO1180</f>
        <v>48</v>
      </c>
      <c r="V1179">
        <f>100*raw_data!AP1180/raw_data!AI1180</f>
        <v>12.42413964652645</v>
      </c>
      <c r="W1179">
        <f>100*raw_data!AQ1180/raw_data!AI1180</f>
        <v>0</v>
      </c>
    </row>
    <row r="1180" spans="1:23" x14ac:dyDescent="0.35">
      <c r="A1180" s="27" t="str">
        <f>raw_data!A1181</f>
        <v>South Asia</v>
      </c>
      <c r="B1180" s="28">
        <f>raw_data!B1181</f>
        <v>2009</v>
      </c>
      <c r="C1180" s="33">
        <f>raw_data!C1181+raw_data!D1181</f>
        <v>1.5189628996587961</v>
      </c>
      <c r="D1180" s="33">
        <f>SUM(raw_data!E1181:'raw_data'!J1181)</f>
        <v>12.249767192983738</v>
      </c>
      <c r="E1180" s="31">
        <f t="shared" si="72"/>
        <v>8.0645598360140305</v>
      </c>
      <c r="F1180" s="21">
        <f>raw_data!K1181+raw_data!L1181</f>
        <v>0.91329729999999998</v>
      </c>
      <c r="G1180" s="21">
        <f>SUM(raw_data!M1181:'raw_data'!R1181)</f>
        <v>1.2254773000000001</v>
      </c>
      <c r="H1180" s="25">
        <f t="shared" si="73"/>
        <v>1.3418164052384696</v>
      </c>
      <c r="I1180" s="21">
        <f>raw_data!S1181+raw_data!T1181</f>
        <v>8.4201799999999993E-2</v>
      </c>
      <c r="J1180" s="21">
        <f>SUM(raw_data!U1181:'raw_data'!Z1181)</f>
        <v>0.2198041</v>
      </c>
      <c r="K1180" s="25">
        <f t="shared" si="74"/>
        <v>2.6104441947796841</v>
      </c>
      <c r="L1180" s="21">
        <f>raw_data!AA1181+raw_data!AB1181</f>
        <v>0.83282559999999994</v>
      </c>
      <c r="M1180" s="21">
        <f>SUM(raw_data!AC1181:'raw_data'!AH1181)</f>
        <v>12.577199299999998</v>
      </c>
      <c r="N1180" s="25">
        <f t="shared" si="75"/>
        <v>15.101840409324593</v>
      </c>
      <c r="O1180">
        <f>raw_data!AI1181</f>
        <v>222648250</v>
      </c>
      <c r="P1180">
        <f>100*raw_data!AJ1181/raw_data!AI1181</f>
        <v>50.090694627063094</v>
      </c>
      <c r="Q1180">
        <f>100*raw_data!AK1181/raw_data!AI1181</f>
        <v>0</v>
      </c>
      <c r="R1180">
        <f>100*raw_data!AL1181/raw_data!AI1181</f>
        <v>38.647854631689221</v>
      </c>
      <c r="S1180">
        <f>100*raw_data!AM1181/raw_data!AI1181</f>
        <v>26.305784123612021</v>
      </c>
      <c r="T1180">
        <f>raw_data!AN1181</f>
        <v>231009647095.60199</v>
      </c>
      <c r="U1180">
        <f>raw_data!AO1181</f>
        <v>36</v>
      </c>
      <c r="V1180">
        <f>100*raw_data!AP1181/raw_data!AI1181</f>
        <v>0</v>
      </c>
      <c r="W1180">
        <f>100*raw_data!AQ1181/raw_data!AI1181</f>
        <v>0</v>
      </c>
    </row>
    <row r="1181" spans="1:23" x14ac:dyDescent="0.35">
      <c r="A1181" s="27" t="str">
        <f>raw_data!A1182</f>
        <v>South Korea</v>
      </c>
      <c r="B1181" s="28">
        <f>raw_data!B1182</f>
        <v>2009</v>
      </c>
      <c r="C1181" s="33">
        <f>raw_data!C1182+raw_data!D1182</f>
        <v>0.26582061378575012</v>
      </c>
      <c r="D1181" s="33">
        <f>SUM(raw_data!E1182:'raw_data'!J1182)</f>
        <v>8.3718487637416583</v>
      </c>
      <c r="E1181" s="31">
        <f t="shared" si="72"/>
        <v>31.494354950550676</v>
      </c>
      <c r="F1181" s="21">
        <f>raw_data!K1182+raw_data!L1182</f>
        <v>0.1825272</v>
      </c>
      <c r="G1181" s="21">
        <f>SUM(raw_data!M1182:'raw_data'!R1182)</f>
        <v>1.3558501999999999</v>
      </c>
      <c r="H1181" s="25">
        <f t="shared" si="73"/>
        <v>7.4282090559653566</v>
      </c>
      <c r="I1181" s="21">
        <f>raw_data!S1182+raw_data!T1182</f>
        <v>1.4634399999999999E-2</v>
      </c>
      <c r="J1181" s="21">
        <f>SUM(raw_data!U1182:'raw_data'!Z1182)</f>
        <v>0.91628980000000004</v>
      </c>
      <c r="K1181" s="25">
        <f t="shared" si="74"/>
        <v>62.61205105778167</v>
      </c>
      <c r="L1181" s="21">
        <f>raw_data!AA1182+raw_data!AB1182</f>
        <v>0.11528479999999999</v>
      </c>
      <c r="M1181" s="21">
        <f>SUM(raw_data!AC1182:'raw_data'!AH1182)</f>
        <v>8.1854714000000008</v>
      </c>
      <c r="N1181" s="25">
        <f t="shared" si="75"/>
        <v>71.002173747102844</v>
      </c>
      <c r="O1181">
        <f>raw_data!AI1182</f>
        <v>49307835</v>
      </c>
      <c r="P1181">
        <f>100*raw_data!AJ1182/raw_data!AI1182</f>
        <v>50.12438286937563</v>
      </c>
      <c r="Q1181">
        <f>100*raw_data!AK1182/raw_data!AI1182</f>
        <v>66.036186743952555</v>
      </c>
      <c r="R1181">
        <f>100*raw_data!AL1182/raw_data!AI1182</f>
        <v>101.62335255644463</v>
      </c>
      <c r="S1181">
        <f>100*raw_data!AM1182/raw_data!AI1182</f>
        <v>81.83500046189414</v>
      </c>
      <c r="T1181">
        <f>raw_data!AN1182</f>
        <v>1180847317902.24</v>
      </c>
      <c r="U1181">
        <f>raw_data!AO1182</f>
        <v>0</v>
      </c>
      <c r="V1181">
        <f>100*raw_data!AP1182/raw_data!AI1182</f>
        <v>3.0421128812489941</v>
      </c>
      <c r="W1181">
        <f>100*raw_data!AQ1182/raw_data!AI1182</f>
        <v>0</v>
      </c>
    </row>
    <row r="1182" spans="1:23" x14ac:dyDescent="0.35">
      <c r="A1182" s="27" t="str">
        <f>raw_data!A1183</f>
        <v>Southeast Asia</v>
      </c>
      <c r="B1182" s="28">
        <f>raw_data!B1183</f>
        <v>2009</v>
      </c>
      <c r="C1182" s="33">
        <f>raw_data!C1183+raw_data!D1183</f>
        <v>3.20281430986349</v>
      </c>
      <c r="D1182" s="33">
        <f>SUM(raw_data!E1183:'raw_data'!J1183)</f>
        <v>36.62514701822802</v>
      </c>
      <c r="E1182" s="31">
        <f t="shared" si="72"/>
        <v>11.435301417705059</v>
      </c>
      <c r="F1182" s="21">
        <f>raw_data!K1183+raw_data!L1183</f>
        <v>0.77701920000000002</v>
      </c>
      <c r="G1182" s="21">
        <f>SUM(raw_data!M1183:'raw_data'!R1183)</f>
        <v>6.3474351999999996</v>
      </c>
      <c r="H1182" s="25">
        <f t="shared" si="73"/>
        <v>8.168955413199571</v>
      </c>
      <c r="I1182" s="21">
        <f>raw_data!S1183+raw_data!T1183</f>
        <v>1.9881674</v>
      </c>
      <c r="J1182" s="21">
        <f>SUM(raw_data!U1183:'raw_data'!Z1183)</f>
        <v>7.9716306000000001</v>
      </c>
      <c r="K1182" s="25">
        <f t="shared" si="74"/>
        <v>4.0095369232993159</v>
      </c>
      <c r="L1182" s="21">
        <f>raw_data!AA1183+raw_data!AB1183</f>
        <v>8.4059837000000002</v>
      </c>
      <c r="M1182" s="21">
        <f>SUM(raw_data!AC1183:'raw_data'!AH1183)</f>
        <v>40.835638499999995</v>
      </c>
      <c r="N1182" s="25">
        <f t="shared" si="75"/>
        <v>4.8579250159621408</v>
      </c>
      <c r="O1182">
        <f>raw_data!AI1183</f>
        <v>386414743</v>
      </c>
      <c r="P1182">
        <f>100*raw_data!AJ1183/raw_data!AI1183</f>
        <v>50.103778519651357</v>
      </c>
      <c r="Q1182">
        <f>100*raw_data!AK1183/raw_data!AI1183</f>
        <v>4.5291183416363596</v>
      </c>
      <c r="R1182">
        <f>100*raw_data!AL1183/raw_data!AI1183</f>
        <v>13.670144826746427</v>
      </c>
      <c r="S1182">
        <f>100*raw_data!AM1183/raw_data!AI1183</f>
        <v>40.901725377491616</v>
      </c>
      <c r="T1182">
        <f>raw_data!AN1183</f>
        <v>1247379889418.9399</v>
      </c>
      <c r="U1182">
        <f>raw_data!AO1183</f>
        <v>43</v>
      </c>
      <c r="V1182">
        <f>100*raw_data!AP1183/raw_data!AI1183</f>
        <v>0</v>
      </c>
      <c r="W1182">
        <f>100*raw_data!AQ1183/raw_data!AI1183</f>
        <v>0</v>
      </c>
    </row>
    <row r="1183" spans="1:23" x14ac:dyDescent="0.35">
      <c r="A1183" s="27" t="str">
        <f>raw_data!A1184</f>
        <v>Taiwan</v>
      </c>
      <c r="B1183" s="28">
        <f>raw_data!B1184</f>
        <v>2009</v>
      </c>
      <c r="C1183" s="33">
        <f>raw_data!C1184+raw_data!D1184</f>
        <v>0.28069041296536468</v>
      </c>
      <c r="D1183" s="33">
        <f>SUM(raw_data!E1184:'raw_data'!J1184)</f>
        <v>3.8264939508079254</v>
      </c>
      <c r="E1183" s="31">
        <f t="shared" si="72"/>
        <v>13.632435502099209</v>
      </c>
      <c r="F1183" s="21">
        <f>raw_data!K1184+raw_data!L1184</f>
        <v>0.13550899999999999</v>
      </c>
      <c r="G1183" s="21">
        <f>SUM(raw_data!M1184:'raw_data'!R1184)</f>
        <v>0.94480430000000004</v>
      </c>
      <c r="H1183" s="25">
        <f t="shared" si="73"/>
        <v>6.9722623589577086</v>
      </c>
      <c r="I1183" s="21">
        <f>raw_data!S1184+raw_data!T1184</f>
        <v>4.6405000000000005E-3</v>
      </c>
      <c r="J1183" s="21">
        <f>SUM(raw_data!U1184:'raw_data'!Z1184)</f>
        <v>0.80588820000000005</v>
      </c>
      <c r="K1183" s="25">
        <f t="shared" si="74"/>
        <v>173.66408792156017</v>
      </c>
      <c r="L1183" s="21">
        <f>raw_data!AA1184+raw_data!AB1184</f>
        <v>0.20481459999999999</v>
      </c>
      <c r="M1183" s="21">
        <f>SUM(raw_data!AC1184:'raw_data'!AH1184)</f>
        <v>3.6258689</v>
      </c>
      <c r="N1183" s="25">
        <f t="shared" si="75"/>
        <v>17.703175945464825</v>
      </c>
      <c r="O1183">
        <f>raw_data!AI1184</f>
        <v>0</v>
      </c>
      <c r="P1183" t="e">
        <f>100*raw_data!AJ1184/raw_data!AI1184</f>
        <v>#DIV/0!</v>
      </c>
      <c r="Q1183" t="e">
        <f>100*raw_data!AK1184/raw_data!AI1184</f>
        <v>#DIV/0!</v>
      </c>
      <c r="R1183" t="e">
        <f>100*raw_data!AL1184/raw_data!AI1184</f>
        <v>#DIV/0!</v>
      </c>
      <c r="S1183" t="e">
        <f>100*raw_data!AM1184/raw_data!AI1184</f>
        <v>#DIV/0!</v>
      </c>
      <c r="T1183">
        <f>raw_data!AN1184</f>
        <v>0</v>
      </c>
      <c r="U1183">
        <f>raw_data!AO1184</f>
        <v>0</v>
      </c>
      <c r="V1183" t="e">
        <f>100*raw_data!AP1184/raw_data!AI1184</f>
        <v>#DIV/0!</v>
      </c>
      <c r="W1183" t="e">
        <f>100*raw_data!AQ1184/raw_data!AI1184</f>
        <v>#DIV/0!</v>
      </c>
    </row>
    <row r="1184" spans="1:23" x14ac:dyDescent="0.35">
      <c r="A1184" s="27" t="str">
        <f>raw_data!A1185</f>
        <v>Argentina</v>
      </c>
      <c r="B1184" s="28">
        <f>raw_data!B1185</f>
        <v>2009</v>
      </c>
      <c r="C1184" s="33">
        <f>raw_data!C1185+raw_data!D1185</f>
        <v>7.6375687175070206E-2</v>
      </c>
      <c r="D1184" s="33">
        <f>SUM(raw_data!E1185:'raw_data'!J1185)</f>
        <v>10.926746015028678</v>
      </c>
      <c r="E1184" s="31">
        <f t="shared" si="72"/>
        <v>143.06576371590774</v>
      </c>
      <c r="F1184" s="21">
        <f>raw_data!K1185+raw_data!L1185</f>
        <v>9.5756399999999992E-2</v>
      </c>
      <c r="G1184" s="21">
        <f>SUM(raw_data!M1185:'raw_data'!R1185)</f>
        <v>8.1628199999999998E-2</v>
      </c>
      <c r="H1184" s="25">
        <f t="shared" si="73"/>
        <v>0.85245685928042414</v>
      </c>
      <c r="I1184" s="21">
        <f>raw_data!S1185+raw_data!T1185</f>
        <v>1.0097281</v>
      </c>
      <c r="J1184" s="21">
        <f>SUM(raw_data!U1185:'raw_data'!Z1185)</f>
        <v>3.5338322</v>
      </c>
      <c r="K1184" s="25">
        <f t="shared" si="74"/>
        <v>3.4997859324703353</v>
      </c>
      <c r="L1184" s="21">
        <f>raw_data!AA1185+raw_data!AB1185</f>
        <v>1.0939006</v>
      </c>
      <c r="M1184" s="21">
        <f>SUM(raw_data!AC1185:'raw_data'!AH1185)</f>
        <v>17.978702699999999</v>
      </c>
      <c r="N1184" s="25">
        <f t="shared" si="75"/>
        <v>16.435408025189858</v>
      </c>
      <c r="O1184">
        <f>raw_data!AI1185</f>
        <v>40684338</v>
      </c>
      <c r="P1184">
        <f>100*raw_data!AJ1185/raw_data!AI1185</f>
        <v>50.606653597263893</v>
      </c>
      <c r="Q1184">
        <f>100*raw_data!AK1185/raw_data!AI1185</f>
        <v>0</v>
      </c>
      <c r="R1184">
        <f>100*raw_data!AL1185/raw_data!AI1185</f>
        <v>103.30387089007077</v>
      </c>
      <c r="S1184">
        <f>100*raw_data!AM1185/raw_data!AI1185</f>
        <v>90.6910000600231</v>
      </c>
      <c r="T1184">
        <f>raw_data!AN1185</f>
        <v>501917060966.23499</v>
      </c>
      <c r="U1184">
        <f>raw_data!AO1185</f>
        <v>44</v>
      </c>
      <c r="V1184">
        <f>100*raw_data!AP1185/raw_data!AI1185</f>
        <v>16.959843367735271</v>
      </c>
      <c r="W1184">
        <f>100*raw_data!AQ1185/raw_data!AI1185</f>
        <v>3.4411276398303445</v>
      </c>
    </row>
    <row r="1185" spans="1:23" x14ac:dyDescent="0.35">
      <c r="A1185" s="27" t="str">
        <f>raw_data!A1186</f>
        <v>Colombia</v>
      </c>
      <c r="B1185" s="28">
        <f>raw_data!B1186</f>
        <v>2009</v>
      </c>
      <c r="C1185" s="33">
        <f>raw_data!C1186+raw_data!D1186</f>
        <v>0.30597671984233943</v>
      </c>
      <c r="D1185" s="33">
        <f>SUM(raw_data!E1186:'raw_data'!J1186)</f>
        <v>8.1598158130914893</v>
      </c>
      <c r="E1185" s="31">
        <f t="shared" si="72"/>
        <v>26.668093629136216</v>
      </c>
      <c r="F1185" s="21">
        <f>raw_data!K1186+raw_data!L1186</f>
        <v>0.18072479999999999</v>
      </c>
      <c r="G1185" s="21">
        <f>SUM(raw_data!M1186:'raw_data'!R1186)</f>
        <v>0.1047285</v>
      </c>
      <c r="H1185" s="25">
        <f t="shared" si="73"/>
        <v>0.57949158056890926</v>
      </c>
      <c r="I1185" s="21">
        <f>raw_data!S1186+raw_data!T1186</f>
        <v>2.77699E-2</v>
      </c>
      <c r="J1185" s="21">
        <f>SUM(raw_data!U1186:'raw_data'!Z1186)</f>
        <v>0.20223859999999999</v>
      </c>
      <c r="K1185" s="25">
        <f t="shared" si="74"/>
        <v>7.2826549609469238</v>
      </c>
      <c r="L1185" s="21">
        <f>raw_data!AA1186+raw_data!AB1186</f>
        <v>0.2187943</v>
      </c>
      <c r="M1185" s="21">
        <f>SUM(raw_data!AC1186:'raw_data'!AH1186)</f>
        <v>9.6335836000000015</v>
      </c>
      <c r="N1185" s="25">
        <f t="shared" si="75"/>
        <v>44.030322544965756</v>
      </c>
      <c r="O1185">
        <f>raw_data!AI1186</f>
        <v>44313917</v>
      </c>
      <c r="P1185">
        <f>100*raw_data!AJ1186/raw_data!AI1186</f>
        <v>50.52126400832497</v>
      </c>
      <c r="Q1185">
        <f>100*raw_data!AK1186/raw_data!AI1186</f>
        <v>37.651629848022687</v>
      </c>
      <c r="R1185">
        <f>100*raw_data!AL1186/raw_data!AI1186</f>
        <v>117.86193037279914</v>
      </c>
      <c r="S1185">
        <f>100*raw_data!AM1186/raw_data!AI1186</f>
        <v>77.58700049016204</v>
      </c>
      <c r="T1185">
        <f>raw_data!AN1186</f>
        <v>223437193211.95599</v>
      </c>
      <c r="U1185">
        <f>raw_data!AO1186</f>
        <v>54</v>
      </c>
      <c r="V1185">
        <f>100*raw_data!AP1186/raw_data!AI1186</f>
        <v>12.862776269585918</v>
      </c>
      <c r="W1185">
        <f>100*raw_data!AQ1186/raw_data!AI1186</f>
        <v>11.057474337012456</v>
      </c>
    </row>
    <row r="1186" spans="1:23" x14ac:dyDescent="0.35">
      <c r="A1186" s="27" t="str">
        <f>raw_data!A1187</f>
        <v>USA</v>
      </c>
      <c r="B1186" s="28">
        <f>raw_data!B1187</f>
        <v>2010</v>
      </c>
      <c r="C1186" s="33">
        <f>raw_data!C1187+raw_data!D1187</f>
        <v>3.9304001715357302</v>
      </c>
      <c r="D1186" s="33">
        <f>SUM(raw_data!E1187:'raw_data'!J1187)</f>
        <v>110.76716495671366</v>
      </c>
      <c r="E1186" s="31">
        <f t="shared" si="72"/>
        <v>28.182159607792165</v>
      </c>
      <c r="F1186" s="21">
        <f>raw_data!K1187+raw_data!L1187</f>
        <v>0.99743530000000002</v>
      </c>
      <c r="G1186" s="21">
        <f>SUM(raw_data!M1187:'raw_data'!R1187)</f>
        <v>3.8852091999999998</v>
      </c>
      <c r="H1186" s="25">
        <f t="shared" si="73"/>
        <v>3.8951992174329502</v>
      </c>
      <c r="I1186" s="21">
        <f>raw_data!S1187+raw_data!T1187</f>
        <v>2.9865991000000003</v>
      </c>
      <c r="J1186" s="21">
        <f>SUM(raw_data!U1187:'raw_data'!Z1187)</f>
        <v>15.574313199999999</v>
      </c>
      <c r="K1186" s="25">
        <f t="shared" si="74"/>
        <v>5.2147317663090424</v>
      </c>
      <c r="L1186" s="21">
        <f>raw_data!AA1187+raw_data!AB1187</f>
        <v>6.5425664000000001</v>
      </c>
      <c r="M1186" s="21">
        <f>SUM(raw_data!AC1187:'raw_data'!AH1187)</f>
        <v>146.93427940000004</v>
      </c>
      <c r="N1186" s="25">
        <f t="shared" si="75"/>
        <v>22.458202243083086</v>
      </c>
      <c r="O1186">
        <f>raw_data!AI1187</f>
        <v>313157025</v>
      </c>
      <c r="P1186">
        <f>100*raw_data!AJ1187/raw_data!AI1187</f>
        <v>50.761636274964616</v>
      </c>
      <c r="Q1186">
        <f>100*raw_data!AK1187/raw_data!AI1187</f>
        <v>86.08357708085903</v>
      </c>
      <c r="R1186">
        <f>100*raw_data!AL1187/raw_data!AI1187</f>
        <v>0</v>
      </c>
      <c r="S1186">
        <f>100*raw_data!AM1187/raw_data!AI1187</f>
        <v>80.931903092386321</v>
      </c>
      <c r="T1186">
        <f>raw_data!AN1187</f>
        <v>16494553764476.801</v>
      </c>
      <c r="U1186">
        <f>raw_data!AO1187</f>
        <v>40</v>
      </c>
      <c r="V1186">
        <f>100*raw_data!AP1187/raw_data!AI1187</f>
        <v>24.077377794734126</v>
      </c>
      <c r="W1186">
        <f>100*raw_data!AQ1187/raw_data!AI1187</f>
        <v>0</v>
      </c>
    </row>
    <row r="1187" spans="1:23" x14ac:dyDescent="0.35">
      <c r="A1187" s="27" t="str">
        <f>raw_data!A1188</f>
        <v>Africa_Eastern</v>
      </c>
      <c r="B1187" s="28">
        <f>raw_data!B1188</f>
        <v>2010</v>
      </c>
      <c r="C1187" s="33">
        <f>raw_data!C1188+raw_data!D1188</f>
        <v>5.06098248783728</v>
      </c>
      <c r="D1187" s="33">
        <f>SUM(raw_data!E1188:'raw_data'!J1188)</f>
        <v>21.286884533677405</v>
      </c>
      <c r="E1187" s="31">
        <f t="shared" si="72"/>
        <v>4.2060774928257008</v>
      </c>
      <c r="F1187" s="21">
        <f>raw_data!K1188+raw_data!L1188</f>
        <v>0.37396249999999998</v>
      </c>
      <c r="G1187" s="21">
        <f>SUM(raw_data!M1188:'raw_data'!R1188)</f>
        <v>0.57840899999999995</v>
      </c>
      <c r="H1187" s="25">
        <f t="shared" si="73"/>
        <v>1.5467032122204767</v>
      </c>
      <c r="I1187" s="21">
        <f>raw_data!S1188+raw_data!T1188</f>
        <v>0.38137409999999999</v>
      </c>
      <c r="J1187" s="21">
        <f>SUM(raw_data!U1188:'raw_data'!Z1188)</f>
        <v>0.29253720000000005</v>
      </c>
      <c r="K1187" s="25">
        <f t="shared" si="74"/>
        <v>0.76706100388044196</v>
      </c>
      <c r="L1187" s="21">
        <f>raw_data!AA1188+raw_data!AB1188</f>
        <v>6.4926772000000001</v>
      </c>
      <c r="M1187" s="21">
        <f>SUM(raw_data!AC1188:'raw_data'!AH1188)</f>
        <v>26.269602900000002</v>
      </c>
      <c r="N1187" s="25">
        <f t="shared" si="75"/>
        <v>4.0460355706579714</v>
      </c>
      <c r="O1187">
        <f>raw_data!AI1188</f>
        <v>265718454</v>
      </c>
      <c r="P1187">
        <f>100*raw_data!AJ1188/raw_data!AI1188</f>
        <v>50.115676196129002</v>
      </c>
      <c r="Q1187">
        <f>100*raw_data!AK1188/raw_data!AI1188</f>
        <v>2.5032661073664082</v>
      </c>
      <c r="R1187">
        <f>100*raw_data!AL1188/raw_data!AI1188</f>
        <v>11.895495974848627</v>
      </c>
      <c r="S1187">
        <f>100*raw_data!AM1188/raw_data!AI1188</f>
        <v>23.074234430100965</v>
      </c>
      <c r="T1187">
        <f>raw_data!AN1188</f>
        <v>271614009362.785</v>
      </c>
      <c r="U1187">
        <f>raw_data!AO1188</f>
        <v>36</v>
      </c>
      <c r="V1187">
        <f>100*raw_data!AP1188/raw_data!AI1188</f>
        <v>0</v>
      </c>
      <c r="W1187">
        <f>100*raw_data!AQ1188/raw_data!AI1188</f>
        <v>0</v>
      </c>
    </row>
    <row r="1188" spans="1:23" x14ac:dyDescent="0.35">
      <c r="A1188" s="27" t="str">
        <f>raw_data!A1189</f>
        <v>Africa_Northern</v>
      </c>
      <c r="B1188" s="28">
        <f>raw_data!B1189</f>
        <v>2010</v>
      </c>
      <c r="C1188" s="33">
        <f>raw_data!C1189+raw_data!D1189</f>
        <v>1.592434701297496</v>
      </c>
      <c r="D1188" s="33">
        <f>SUM(raw_data!E1189:'raw_data'!J1189)</f>
        <v>20.298013150860744</v>
      </c>
      <c r="E1188" s="31">
        <f t="shared" si="72"/>
        <v>12.746527775564157</v>
      </c>
      <c r="F1188" s="21">
        <f>raw_data!K1189+raw_data!L1189</f>
        <v>1.0059503000000001</v>
      </c>
      <c r="G1188" s="21">
        <f>SUM(raw_data!M1189:'raw_data'!R1189)</f>
        <v>4.2039001999999996</v>
      </c>
      <c r="H1188" s="25">
        <f t="shared" si="73"/>
        <v>4.1790336957998813</v>
      </c>
      <c r="I1188" s="21">
        <f>raw_data!S1189+raw_data!T1189</f>
        <v>0.13033429999999999</v>
      </c>
      <c r="J1188" s="21">
        <f>SUM(raw_data!U1189:'raw_data'!Z1189)</f>
        <v>1.1459804000000002</v>
      </c>
      <c r="K1188" s="25">
        <f t="shared" si="74"/>
        <v>8.792623277218663</v>
      </c>
      <c r="L1188" s="21">
        <f>raw_data!AA1189+raw_data!AB1189</f>
        <v>1.4036282</v>
      </c>
      <c r="M1188" s="21">
        <f>SUM(raw_data!AC1189:'raw_data'!AH1189)</f>
        <v>20.475772300000003</v>
      </c>
      <c r="N1188" s="25">
        <f t="shared" si="75"/>
        <v>14.587746455934701</v>
      </c>
      <c r="O1188">
        <f>raw_data!AI1189</f>
        <v>172960673</v>
      </c>
      <c r="P1188">
        <f>100*raw_data!AJ1189/raw_data!AI1189</f>
        <v>49.423050637644081</v>
      </c>
      <c r="Q1188">
        <f>100*raw_data!AK1189/raw_data!AI1189</f>
        <v>0</v>
      </c>
      <c r="R1188">
        <f>100*raw_data!AL1189/raw_data!AI1189</f>
        <v>33.191640622258682</v>
      </c>
      <c r="S1188">
        <f>100*raw_data!AM1189/raw_data!AI1189</f>
        <v>53.721694295211257</v>
      </c>
      <c r="T1188">
        <f>raw_data!AN1189</f>
        <v>646369097547.95496</v>
      </c>
      <c r="U1188">
        <f>raw_data!AO1189</f>
        <v>31</v>
      </c>
      <c r="V1188">
        <f>100*raw_data!AP1189/raw_data!AI1189</f>
        <v>15.89956810586647</v>
      </c>
      <c r="W1188">
        <f>100*raw_data!AQ1189/raw_data!AI1189</f>
        <v>5.2034950164653901</v>
      </c>
    </row>
    <row r="1189" spans="1:23" x14ac:dyDescent="0.35">
      <c r="A1189" s="27" t="str">
        <f>raw_data!A1190</f>
        <v>Africa_Southern</v>
      </c>
      <c r="B1189" s="28">
        <f>raw_data!B1190</f>
        <v>2010</v>
      </c>
      <c r="C1189" s="33">
        <f>raw_data!C1190+raw_data!D1190</f>
        <v>2.484709715055117</v>
      </c>
      <c r="D1189" s="33">
        <f>SUM(raw_data!E1190:'raw_data'!J1190)</f>
        <v>7.711928175813072</v>
      </c>
      <c r="E1189" s="31">
        <f t="shared" si="72"/>
        <v>3.1037541846782704</v>
      </c>
      <c r="F1189" s="21">
        <f>raw_data!K1190+raw_data!L1190</f>
        <v>0.15583170000000002</v>
      </c>
      <c r="G1189" s="21">
        <f>SUM(raw_data!M1190:'raw_data'!R1190)</f>
        <v>1.0475179999999999</v>
      </c>
      <c r="H1189" s="25">
        <f t="shared" si="73"/>
        <v>6.7221110980628449</v>
      </c>
      <c r="I1189" s="21">
        <f>raw_data!S1190+raw_data!T1190</f>
        <v>0.5232637</v>
      </c>
      <c r="J1189" s="21">
        <f>SUM(raw_data!U1190:'raw_data'!Z1190)</f>
        <v>0.6982699</v>
      </c>
      <c r="K1189" s="25">
        <f t="shared" si="74"/>
        <v>1.3344512527813415</v>
      </c>
      <c r="L1189" s="21">
        <f>raw_data!AA1190+raw_data!AB1190</f>
        <v>4.2075359999999993</v>
      </c>
      <c r="M1189" s="21">
        <f>SUM(raw_data!AC1190:'raw_data'!AH1190)</f>
        <v>8.2923137000000011</v>
      </c>
      <c r="N1189" s="25">
        <f t="shared" si="75"/>
        <v>1.9708241830848274</v>
      </c>
      <c r="O1189">
        <f>raw_data!AI1190</f>
        <v>140212316</v>
      </c>
      <c r="P1189">
        <f>100*raw_data!AJ1190/raw_data!AI1190</f>
        <v>51.206486739724063</v>
      </c>
      <c r="Q1189">
        <f>100*raw_data!AK1190/raw_data!AI1190</f>
        <v>0</v>
      </c>
      <c r="R1189">
        <f>100*raw_data!AL1190/raw_data!AI1190</f>
        <v>15.534684556526404</v>
      </c>
      <c r="S1189">
        <f>100*raw_data!AM1190/raw_data!AI1190</f>
        <v>34.876032573343984</v>
      </c>
      <c r="T1189">
        <f>raw_data!AN1190</f>
        <v>179813774959.87799</v>
      </c>
      <c r="U1189">
        <f>raw_data!AO1190</f>
        <v>49</v>
      </c>
      <c r="V1189">
        <f>100*raw_data!AP1190/raw_data!AI1190</f>
        <v>3.4947001374686657</v>
      </c>
      <c r="W1189">
        <f>100*raw_data!AQ1190/raw_data!AI1190</f>
        <v>29.312688908155543</v>
      </c>
    </row>
    <row r="1190" spans="1:23" x14ac:dyDescent="0.35">
      <c r="A1190" s="27" t="str">
        <f>raw_data!A1191</f>
        <v>Africa_Western</v>
      </c>
      <c r="B1190" s="28">
        <f>raw_data!B1191</f>
        <v>2010</v>
      </c>
      <c r="C1190" s="33">
        <f>raw_data!C1191+raw_data!D1191</f>
        <v>8.6539888794137703</v>
      </c>
      <c r="D1190" s="33">
        <f>SUM(raw_data!E1191:'raw_data'!J1191)</f>
        <v>18.906482369184122</v>
      </c>
      <c r="E1190" s="31">
        <f t="shared" si="72"/>
        <v>2.1847130418851273</v>
      </c>
      <c r="F1190" s="21">
        <f>raw_data!K1191+raw_data!L1191</f>
        <v>0.18517240000000001</v>
      </c>
      <c r="G1190" s="21">
        <f>SUM(raw_data!M1191:'raw_data'!R1191)</f>
        <v>3.0430595999999999</v>
      </c>
      <c r="H1190" s="25">
        <f t="shared" si="73"/>
        <v>16.43365641963921</v>
      </c>
      <c r="I1190" s="21">
        <f>raw_data!S1191+raw_data!T1191</f>
        <v>0.99632409999999993</v>
      </c>
      <c r="J1190" s="21">
        <f>SUM(raw_data!U1191:'raw_data'!Z1191)</f>
        <v>0.67588289999999995</v>
      </c>
      <c r="K1190" s="25">
        <f t="shared" si="74"/>
        <v>0.67837654433933692</v>
      </c>
      <c r="L1190" s="21">
        <f>raw_data!AA1191+raw_data!AB1191</f>
        <v>17.363415</v>
      </c>
      <c r="M1190" s="21">
        <f>SUM(raw_data!AC1191:'raw_data'!AH1191)</f>
        <v>14.289484</v>
      </c>
      <c r="N1190" s="25">
        <f t="shared" si="75"/>
        <v>0.82296506764366339</v>
      </c>
      <c r="O1190">
        <f>raw_data!AI1191</f>
        <v>422911157</v>
      </c>
      <c r="P1190">
        <f>100*raw_data!AJ1191/raw_data!AI1191</f>
        <v>49.949634220692836</v>
      </c>
      <c r="Q1190">
        <f>100*raw_data!AK1191/raw_data!AI1191</f>
        <v>1.0732604058492596</v>
      </c>
      <c r="R1190">
        <f>100*raw_data!AL1191/raw_data!AI1191</f>
        <v>15.006057643449685</v>
      </c>
      <c r="S1190">
        <f>100*raw_data!AM1191/raw_data!AI1191</f>
        <v>41.400654038550229</v>
      </c>
      <c r="T1190">
        <f>raw_data!AN1191</f>
        <v>630063523612.12903</v>
      </c>
      <c r="U1190">
        <f>raw_data!AO1191</f>
        <v>36</v>
      </c>
      <c r="V1190">
        <f>100*raw_data!AP1191/raw_data!AI1191</f>
        <v>0</v>
      </c>
      <c r="W1190">
        <f>100*raw_data!AQ1191/raw_data!AI1191</f>
        <v>0</v>
      </c>
    </row>
    <row r="1191" spans="1:23" x14ac:dyDescent="0.35">
      <c r="A1191" s="27" t="str">
        <f>raw_data!A1192</f>
        <v>Australia_NZ</v>
      </c>
      <c r="B1191" s="28">
        <f>raw_data!B1192</f>
        <v>2010</v>
      </c>
      <c r="C1191" s="33">
        <f>raw_data!C1192+raw_data!D1192</f>
        <v>0.28471551874408618</v>
      </c>
      <c r="D1191" s="33">
        <f>SUM(raw_data!E1192:'raw_data'!J1192)</f>
        <v>8.9745128644224135</v>
      </c>
      <c r="E1191" s="31">
        <f t="shared" si="72"/>
        <v>31.520982431902731</v>
      </c>
      <c r="F1191" s="21">
        <f>raw_data!K1192+raw_data!L1192</f>
        <v>0.15794549999999999</v>
      </c>
      <c r="G1191" s="21">
        <f>SUM(raw_data!M1192:'raw_data'!R1192)</f>
        <v>0.71862440000000005</v>
      </c>
      <c r="H1191" s="25">
        <f t="shared" si="73"/>
        <v>4.5498250978976928</v>
      </c>
      <c r="I1191" s="21">
        <f>raw_data!S1192+raw_data!T1192</f>
        <v>1.2297918000000001</v>
      </c>
      <c r="J1191" s="21">
        <f>SUM(raw_data!U1192:'raw_data'!Z1192)</f>
        <v>18.9566555</v>
      </c>
      <c r="K1191" s="25">
        <f t="shared" si="74"/>
        <v>15.41452423084948</v>
      </c>
      <c r="L1191" s="21">
        <f>raw_data!AA1192+raw_data!AB1192</f>
        <v>2.3823880000000002</v>
      </c>
      <c r="M1191" s="21">
        <f>SUM(raw_data!AC1192:'raw_data'!AH1192)</f>
        <v>33.951401599999997</v>
      </c>
      <c r="N1191" s="25">
        <f t="shared" si="75"/>
        <v>14.250995891517249</v>
      </c>
      <c r="O1191">
        <f>raw_data!AI1192</f>
        <v>26382450</v>
      </c>
      <c r="P1191">
        <f>100*raw_data!AJ1192/raw_data!AI1192</f>
        <v>50.363503010524042</v>
      </c>
      <c r="Q1191">
        <f>100*raw_data!AK1192/raw_data!AI1192</f>
        <v>60.793777681754349</v>
      </c>
      <c r="R1191">
        <f>100*raw_data!AL1192/raw_data!AI1192</f>
        <v>0</v>
      </c>
      <c r="S1191">
        <f>100*raw_data!AM1192/raw_data!AI1192</f>
        <v>85.343279339106104</v>
      </c>
      <c r="T1191">
        <f>raw_data!AN1192</f>
        <v>1334952488783.8201</v>
      </c>
      <c r="U1191">
        <f>raw_data!AO1192</f>
        <v>35</v>
      </c>
      <c r="V1191">
        <f>100*raw_data!AP1192/raw_data!AI1192</f>
        <v>19.710072415564134</v>
      </c>
      <c r="W1191">
        <f>100*raw_data!AQ1192/raw_data!AI1192</f>
        <v>0</v>
      </c>
    </row>
    <row r="1192" spans="1:23" x14ac:dyDescent="0.35">
      <c r="A1192" s="27" t="str">
        <f>raw_data!A1193</f>
        <v>Brazil</v>
      </c>
      <c r="B1192" s="28">
        <f>raw_data!B1193</f>
        <v>2010</v>
      </c>
      <c r="C1192" s="33">
        <f>raw_data!C1193+raw_data!D1193</f>
        <v>3.4384400118719851</v>
      </c>
      <c r="D1192" s="33">
        <f>SUM(raw_data!E1193:'raw_data'!J1193)</f>
        <v>48.603651133192734</v>
      </c>
      <c r="E1192" s="31">
        <f t="shared" si="72"/>
        <v>14.135378533689037</v>
      </c>
      <c r="F1192" s="21">
        <f>raw_data!K1193+raw_data!L1193</f>
        <v>0.31870219999999999</v>
      </c>
      <c r="G1192" s="21">
        <f>SUM(raw_data!M1193:'raw_data'!R1193)</f>
        <v>0.69812640000000004</v>
      </c>
      <c r="H1192" s="25">
        <f t="shared" si="73"/>
        <v>2.1905289640297432</v>
      </c>
      <c r="I1192" s="21">
        <f>raw_data!S1193+raw_data!T1193</f>
        <v>0.30356380000000005</v>
      </c>
      <c r="J1192" s="21">
        <f>SUM(raw_data!U1193:'raw_data'!Z1193)</f>
        <v>6.6937507000000007</v>
      </c>
      <c r="K1192" s="25">
        <f t="shared" si="74"/>
        <v>22.050556423394355</v>
      </c>
      <c r="L1192" s="21">
        <f>raw_data!AA1193+raw_data!AB1193</f>
        <v>3.8028705999999999</v>
      </c>
      <c r="M1192" s="21">
        <f>SUM(raw_data!AC1193:'raw_data'!AH1193)</f>
        <v>60.637991499999998</v>
      </c>
      <c r="N1192" s="25">
        <f t="shared" si="75"/>
        <v>15.945320753222578</v>
      </c>
      <c r="O1192">
        <f>raw_data!AI1193</f>
        <v>196353492</v>
      </c>
      <c r="P1192">
        <f>100*raw_data!AJ1193/raw_data!AI1193</f>
        <v>50.697680996679196</v>
      </c>
      <c r="Q1192">
        <f>100*raw_data!AK1193/raw_data!AI1193</f>
        <v>35.922679694435992</v>
      </c>
      <c r="R1192">
        <f>100*raw_data!AL1193/raw_data!AI1193</f>
        <v>0</v>
      </c>
      <c r="S1192">
        <f>100*raw_data!AM1193/raw_data!AI1193</f>
        <v>84.334999756459638</v>
      </c>
      <c r="T1192">
        <f>raw_data!AN1193</f>
        <v>1703150040890.25</v>
      </c>
      <c r="U1192">
        <f>raw_data!AO1193</f>
        <v>0</v>
      </c>
      <c r="V1192">
        <f>100*raw_data!AP1193/raw_data!AI1193</f>
        <v>13.394210478314283</v>
      </c>
      <c r="W1192">
        <f>100*raw_data!AQ1193/raw_data!AI1193</f>
        <v>4.9909985812730033</v>
      </c>
    </row>
    <row r="1193" spans="1:23" x14ac:dyDescent="0.35">
      <c r="A1193" s="27" t="str">
        <f>raw_data!A1194</f>
        <v>Canada</v>
      </c>
      <c r="B1193" s="28">
        <f>raw_data!B1194</f>
        <v>2010</v>
      </c>
      <c r="C1193" s="33">
        <f>raw_data!C1194+raw_data!D1194</f>
        <v>0.54676334566687002</v>
      </c>
      <c r="D1193" s="33">
        <f>SUM(raw_data!E1194:'raw_data'!J1194)</f>
        <v>8.7640847774187076</v>
      </c>
      <c r="E1193" s="31">
        <f t="shared" si="72"/>
        <v>16.029027634852572</v>
      </c>
      <c r="F1193" s="21">
        <f>raw_data!K1194+raw_data!L1194</f>
        <v>0.43955959999999999</v>
      </c>
      <c r="G1193" s="21">
        <f>SUM(raw_data!M1194:'raw_data'!R1194)</f>
        <v>1.160801</v>
      </c>
      <c r="H1193" s="25">
        <f t="shared" si="73"/>
        <v>2.6408273189801794</v>
      </c>
      <c r="I1193" s="21">
        <f>raw_data!S1194+raw_data!T1194</f>
        <v>3.8335895999999998</v>
      </c>
      <c r="J1193" s="21">
        <f>SUM(raw_data!U1194:'raw_data'!Z1194)</f>
        <v>3.0563498999999998</v>
      </c>
      <c r="K1193" s="25">
        <f t="shared" si="74"/>
        <v>0.79725537131048141</v>
      </c>
      <c r="L1193" s="21">
        <f>raw_data!AA1194+raw_data!AB1194</f>
        <v>5.0496800000000004</v>
      </c>
      <c r="M1193" s="21">
        <f>SUM(raw_data!AC1194:'raw_data'!AH1194)</f>
        <v>14.4281978</v>
      </c>
      <c r="N1193" s="25">
        <f t="shared" si="75"/>
        <v>2.8572499247477063</v>
      </c>
      <c r="O1193">
        <f>raw_data!AI1194</f>
        <v>34004889</v>
      </c>
      <c r="P1193">
        <f>100*raw_data!AJ1194/raw_data!AI1194</f>
        <v>50.440570472087117</v>
      </c>
      <c r="Q1193">
        <f>100*raw_data!AK1194/raw_data!AI1194</f>
        <v>0</v>
      </c>
      <c r="R1193">
        <f>100*raw_data!AL1194/raw_data!AI1194</f>
        <v>0</v>
      </c>
      <c r="S1193">
        <f>100*raw_data!AM1194/raw_data!AI1194</f>
        <v>80.936999970798311</v>
      </c>
      <c r="T1193">
        <f>raw_data!AN1194</f>
        <v>1399510148706.6599</v>
      </c>
      <c r="U1193">
        <f>raw_data!AO1194</f>
        <v>34</v>
      </c>
      <c r="V1193">
        <f>100*raw_data!AP1194/raw_data!AI1194</f>
        <v>20.585275252626175</v>
      </c>
      <c r="W1193">
        <f>100*raw_data!AQ1194/raw_data!AI1194</f>
        <v>0</v>
      </c>
    </row>
    <row r="1194" spans="1:23" x14ac:dyDescent="0.35">
      <c r="A1194" s="27" t="str">
        <f>raw_data!A1195</f>
        <v>Central America and Caribbean</v>
      </c>
      <c r="B1194" s="28">
        <f>raw_data!B1195</f>
        <v>2010</v>
      </c>
      <c r="C1194" s="33">
        <f>raw_data!C1195+raw_data!D1195</f>
        <v>1.242165632725825</v>
      </c>
      <c r="D1194" s="33">
        <f>SUM(raw_data!E1195:'raw_data'!J1195)</f>
        <v>9.9676605039096771</v>
      </c>
      <c r="E1194" s="31">
        <f t="shared" si="72"/>
        <v>8.0244214147484563</v>
      </c>
      <c r="F1194" s="21">
        <f>raw_data!K1195+raw_data!L1195</f>
        <v>0.42051279999999996</v>
      </c>
      <c r="G1194" s="21">
        <f>SUM(raw_data!M1195:'raw_data'!R1195)</f>
        <v>2.4220658999999998</v>
      </c>
      <c r="H1194" s="25">
        <f t="shared" si="73"/>
        <v>5.7597911407215188</v>
      </c>
      <c r="I1194" s="21">
        <f>raw_data!S1195+raw_data!T1195</f>
        <v>0.22577429999999998</v>
      </c>
      <c r="J1194" s="21">
        <f>SUM(raw_data!U1195:'raw_data'!Z1195)</f>
        <v>0.95335700000000001</v>
      </c>
      <c r="K1194" s="25">
        <f t="shared" si="74"/>
        <v>4.2226108108850307</v>
      </c>
      <c r="L1194" s="21">
        <f>raw_data!AA1195+raw_data!AB1195</f>
        <v>1.2994745000000001</v>
      </c>
      <c r="M1194" s="21">
        <f>SUM(raw_data!AC1195:'raw_data'!AH1195)</f>
        <v>9.5459634999999992</v>
      </c>
      <c r="N1194" s="25">
        <f t="shared" si="75"/>
        <v>7.3460183327952944</v>
      </c>
      <c r="O1194">
        <f>raw_data!AI1195</f>
        <v>79913967</v>
      </c>
      <c r="P1194">
        <f>100*raw_data!AJ1195/raw_data!AI1195</f>
        <v>50.250562583133934</v>
      </c>
      <c r="Q1194">
        <f>100*raw_data!AK1195/raw_data!AI1195</f>
        <v>2.6272215969456254</v>
      </c>
      <c r="R1194">
        <f>100*raw_data!AL1195/raw_data!AI1195</f>
        <v>10.193410871468814</v>
      </c>
      <c r="S1194">
        <f>100*raw_data!AM1195/raw_data!AI1195</f>
        <v>60.202719006553636</v>
      </c>
      <c r="T1194">
        <f>raw_data!AN1195</f>
        <v>407198227025.85699</v>
      </c>
      <c r="U1194">
        <f>raw_data!AO1195</f>
        <v>49</v>
      </c>
      <c r="V1194">
        <f>100*raw_data!AP1195/raw_data!AI1195</f>
        <v>0</v>
      </c>
      <c r="W1194">
        <f>100*raw_data!AQ1195/raw_data!AI1195</f>
        <v>0</v>
      </c>
    </row>
    <row r="1195" spans="1:23" x14ac:dyDescent="0.35">
      <c r="A1195" s="27" t="str">
        <f>raw_data!A1196</f>
        <v>Central Asia</v>
      </c>
      <c r="B1195" s="28">
        <f>raw_data!B1196</f>
        <v>2010</v>
      </c>
      <c r="C1195" s="33">
        <f>raw_data!C1196+raw_data!D1196</f>
        <v>0.2066045703824006</v>
      </c>
      <c r="D1195" s="33">
        <f>SUM(raw_data!E1196:'raw_data'!J1196)</f>
        <v>17.89043176457918</v>
      </c>
      <c r="E1195" s="31">
        <f t="shared" si="72"/>
        <v>86.592623442289337</v>
      </c>
      <c r="F1195" s="21">
        <f>raw_data!K1196+raw_data!L1196</f>
        <v>0.10012600000000001</v>
      </c>
      <c r="G1195" s="21">
        <f>SUM(raw_data!M1196:'raw_data'!R1196)</f>
        <v>1.1834902999999999</v>
      </c>
      <c r="H1195" s="25">
        <f t="shared" si="73"/>
        <v>11.820009787667537</v>
      </c>
      <c r="I1195" s="21">
        <f>raw_data!S1196+raw_data!T1196</f>
        <v>0.18900139999999999</v>
      </c>
      <c r="J1195" s="21">
        <f>SUM(raw_data!U1196:'raw_data'!Z1196)</f>
        <v>0.1719958</v>
      </c>
      <c r="K1195" s="25">
        <f t="shared" si="74"/>
        <v>0.91002394691256261</v>
      </c>
      <c r="L1195" s="21">
        <f>raw_data!AA1196+raw_data!AB1196</f>
        <v>0.45796740000000002</v>
      </c>
      <c r="M1195" s="21">
        <f>SUM(raw_data!AC1196:'raw_data'!AH1196)</f>
        <v>23.0702693</v>
      </c>
      <c r="N1195" s="25">
        <f t="shared" si="75"/>
        <v>50.375352699777316</v>
      </c>
      <c r="O1195">
        <f>raw_data!AI1196</f>
        <v>81711761</v>
      </c>
      <c r="P1195">
        <f>100*raw_data!AJ1196/raw_data!AI1196</f>
        <v>51.012728755166592</v>
      </c>
      <c r="Q1195">
        <f>100*raw_data!AK1196/raw_data!AI1196</f>
        <v>8.0784613123195328</v>
      </c>
      <c r="R1195">
        <f>100*raw_data!AL1196/raw_data!AI1196</f>
        <v>20.265312847681741</v>
      </c>
      <c r="S1195">
        <f>100*raw_data!AM1196/raw_data!AI1196</f>
        <v>50.130296420854279</v>
      </c>
      <c r="T1195">
        <f>raw_data!AN1196</f>
        <v>314925597171.72101</v>
      </c>
      <c r="U1195">
        <f>raw_data!AO1196</f>
        <v>30</v>
      </c>
      <c r="V1195">
        <f>100*raw_data!AP1196/raw_data!AI1196</f>
        <v>10.280037900541636</v>
      </c>
      <c r="W1195">
        <f>100*raw_data!AQ1196/raw_data!AI1196</f>
        <v>0</v>
      </c>
    </row>
    <row r="1196" spans="1:23" x14ac:dyDescent="0.35">
      <c r="A1196" s="27" t="str">
        <f>raw_data!A1197</f>
        <v>China</v>
      </c>
      <c r="B1196" s="28">
        <f>raw_data!B1197</f>
        <v>2010</v>
      </c>
      <c r="C1196" s="33">
        <f>raw_data!C1197+raw_data!D1197</f>
        <v>12.003000567251551</v>
      </c>
      <c r="D1196" s="33">
        <f>SUM(raw_data!E1197:'raw_data'!J1197)</f>
        <v>207.77672476467887</v>
      </c>
      <c r="E1196" s="31">
        <f t="shared" si="72"/>
        <v>17.310398645782588</v>
      </c>
      <c r="F1196" s="21">
        <f>raw_data!K1197+raw_data!L1197</f>
        <v>1.2574449999999999</v>
      </c>
      <c r="G1196" s="21">
        <f>SUM(raw_data!M1197:'raw_data'!R1197)</f>
        <v>6.6305644999999993</v>
      </c>
      <c r="H1196" s="25">
        <f t="shared" si="73"/>
        <v>5.2730453419433854</v>
      </c>
      <c r="I1196" s="21">
        <f>raw_data!S1197+raw_data!T1197</f>
        <v>2.2698396999999999</v>
      </c>
      <c r="J1196" s="21">
        <f>SUM(raw_data!U1197:'raw_data'!Z1197)</f>
        <v>10.344023</v>
      </c>
      <c r="K1196" s="25">
        <f t="shared" si="74"/>
        <v>4.5571601377841793</v>
      </c>
      <c r="L1196" s="21">
        <f>raw_data!AA1197+raw_data!AB1197</f>
        <v>22.827626199999997</v>
      </c>
      <c r="M1196" s="21">
        <f>SUM(raw_data!AC1197:'raw_data'!AH1197)</f>
        <v>218.52685659999997</v>
      </c>
      <c r="N1196" s="25">
        <f t="shared" si="75"/>
        <v>9.5729119920493524</v>
      </c>
      <c r="O1196">
        <f>raw_data!AI1197</f>
        <v>1345286497</v>
      </c>
      <c r="P1196">
        <f>100*raw_data!AJ1197/raw_data!AI1197</f>
        <v>48.837207722304228</v>
      </c>
      <c r="Q1196">
        <f>100*raw_data!AK1197/raw_data!AI1197</f>
        <v>22.075881283449768</v>
      </c>
      <c r="R1196">
        <f>100*raw_data!AL1197/raw_data!AI1197</f>
        <v>3.8314738247164609E-2</v>
      </c>
      <c r="S1196">
        <f>100*raw_data!AM1197/raw_data!AI1197</f>
        <v>49.512141947857522</v>
      </c>
      <c r="T1196">
        <f>raw_data!AN1197</f>
        <v>7861487485212.8301</v>
      </c>
      <c r="U1196">
        <f>raw_data!AO1197</f>
        <v>42</v>
      </c>
      <c r="V1196">
        <f>100*raw_data!AP1197/raw_data!AI1197</f>
        <v>3.4936796068949172</v>
      </c>
      <c r="W1196">
        <f>100*raw_data!AQ1197/raw_data!AI1197</f>
        <v>0</v>
      </c>
    </row>
    <row r="1197" spans="1:23" x14ac:dyDescent="0.35">
      <c r="A1197" s="27" t="str">
        <f>raw_data!A1198</f>
        <v>EU-12</v>
      </c>
      <c r="B1197" s="28">
        <f>raw_data!B1198</f>
        <v>2010</v>
      </c>
      <c r="C1197" s="33">
        <f>raw_data!C1198+raw_data!D1198</f>
        <v>0.45501779109248497</v>
      </c>
      <c r="D1197" s="33">
        <f>SUM(raw_data!E1198:'raw_data'!J1198)</f>
        <v>25.775235009243765</v>
      </c>
      <c r="E1197" s="31">
        <f t="shared" si="72"/>
        <v>56.64665319428093</v>
      </c>
      <c r="F1197" s="21">
        <f>raw_data!K1198+raw_data!L1198</f>
        <v>0.41211589999999998</v>
      </c>
      <c r="G1197" s="21">
        <f>SUM(raw_data!M1198:'raw_data'!R1198)</f>
        <v>5.8412622999999995</v>
      </c>
      <c r="H1197" s="25">
        <f t="shared" si="73"/>
        <v>14.173833865667401</v>
      </c>
      <c r="I1197" s="21">
        <f>raw_data!S1198+raw_data!T1198</f>
        <v>0.1391937</v>
      </c>
      <c r="J1197" s="21">
        <f>SUM(raw_data!U1198:'raw_data'!Z1198)</f>
        <v>9.0062288000000006</v>
      </c>
      <c r="K1197" s="25">
        <f t="shared" si="74"/>
        <v>64.702847901880617</v>
      </c>
      <c r="L1197" s="21">
        <f>raw_data!AA1198+raw_data!AB1198</f>
        <v>0.69347379999999992</v>
      </c>
      <c r="M1197" s="21">
        <f>SUM(raw_data!AC1198:'raw_data'!AH1198)</f>
        <v>38.682399499999995</v>
      </c>
      <c r="N1197" s="25">
        <f t="shared" si="75"/>
        <v>55.780621416411115</v>
      </c>
      <c r="O1197">
        <f>raw_data!AI1198</f>
        <v>101670214</v>
      </c>
      <c r="P1197">
        <f>100*raw_data!AJ1198/raw_data!AI1198</f>
        <v>51.703937595724938</v>
      </c>
      <c r="Q1197">
        <f>100*raw_data!AK1198/raw_data!AI1198</f>
        <v>16.954435642281624</v>
      </c>
      <c r="R1197">
        <f>100*raw_data!AL1198/raw_data!AI1198</f>
        <v>20.071744906526902</v>
      </c>
      <c r="S1197">
        <f>100*raw_data!AM1198/raw_data!AI1198</f>
        <v>62.508397985667663</v>
      </c>
      <c r="T1197">
        <f>raw_data!AN1198</f>
        <v>1125598890725.71</v>
      </c>
      <c r="U1197">
        <f>raw_data!AO1198</f>
        <v>32</v>
      </c>
      <c r="V1197">
        <f>100*raw_data!AP1198/raw_data!AI1198</f>
        <v>17.310871402316515</v>
      </c>
      <c r="W1197">
        <f>100*raw_data!AQ1198/raw_data!AI1198</f>
        <v>0</v>
      </c>
    </row>
    <row r="1198" spans="1:23" x14ac:dyDescent="0.35">
      <c r="A1198" s="27" t="str">
        <f>raw_data!A1199</f>
        <v>EU-15</v>
      </c>
      <c r="B1198" s="28">
        <f>raw_data!B1199</f>
        <v>2010</v>
      </c>
      <c r="C1198" s="33">
        <f>raw_data!C1199+raw_data!D1199</f>
        <v>3.6547478204983204</v>
      </c>
      <c r="D1198" s="33">
        <f>SUM(raw_data!E1199:'raw_data'!J1199)</f>
        <v>126.19698773445835</v>
      </c>
      <c r="E1198" s="31">
        <f t="shared" si="72"/>
        <v>34.529602022514247</v>
      </c>
      <c r="F1198" s="21">
        <f>raw_data!K1199+raw_data!L1199</f>
        <v>4.3095609000000001</v>
      </c>
      <c r="G1198" s="21">
        <f>SUM(raw_data!M1199:'raw_data'!R1199)</f>
        <v>44.140377200000003</v>
      </c>
      <c r="H1198" s="25">
        <f t="shared" si="73"/>
        <v>10.242430313492031</v>
      </c>
      <c r="I1198" s="21">
        <f>raw_data!S1199+raw_data!T1199</f>
        <v>1.8912378999999999</v>
      </c>
      <c r="J1198" s="21">
        <f>SUM(raw_data!U1199:'raw_data'!Z1199)</f>
        <v>62.961826300000006</v>
      </c>
      <c r="K1198" s="25">
        <f t="shared" si="74"/>
        <v>33.291330667601365</v>
      </c>
      <c r="L1198" s="21">
        <f>raw_data!AA1199+raw_data!AB1199</f>
        <v>3.6764878000000003</v>
      </c>
      <c r="M1198" s="21">
        <f>SUM(raw_data!AC1199:'raw_data'!AH1199)</f>
        <v>178.68687349999999</v>
      </c>
      <c r="N1198" s="25">
        <f t="shared" si="75"/>
        <v>48.602602054058217</v>
      </c>
      <c r="O1198">
        <f>raw_data!AI1199</f>
        <v>398924203</v>
      </c>
      <c r="P1198">
        <f>100*raw_data!AJ1199/raw_data!AI1199</f>
        <v>51.100811749945393</v>
      </c>
      <c r="Q1198">
        <f>100*raw_data!AK1199/raw_data!AI1199</f>
        <v>9.1482290935353454</v>
      </c>
      <c r="R1198">
        <f>100*raw_data!AL1199/raw_data!AI1199</f>
        <v>14.664930721187654</v>
      </c>
      <c r="S1198">
        <f>100*raw_data!AM1199/raw_data!AI1199</f>
        <v>77.126605928194337</v>
      </c>
      <c r="T1198">
        <f>raw_data!AN1199</f>
        <v>14401232044356.801</v>
      </c>
      <c r="U1198">
        <f>raw_data!AO1199</f>
        <v>33</v>
      </c>
      <c r="V1198">
        <f>100*raw_data!AP1199/raw_data!AI1199</f>
        <v>0</v>
      </c>
      <c r="W1198">
        <f>100*raw_data!AQ1199/raw_data!AI1199</f>
        <v>0</v>
      </c>
    </row>
    <row r="1199" spans="1:23" x14ac:dyDescent="0.35">
      <c r="A1199" s="27" t="str">
        <f>raw_data!A1200</f>
        <v>Europe_Eastern</v>
      </c>
      <c r="B1199" s="28">
        <f>raw_data!B1200</f>
        <v>2010</v>
      </c>
      <c r="C1199" s="33">
        <f>raw_data!C1200+raw_data!D1200</f>
        <v>0.20805016068106358</v>
      </c>
      <c r="D1199" s="33">
        <f>SUM(raw_data!E1200:'raw_data'!J1200)</f>
        <v>14.523322462452793</v>
      </c>
      <c r="E1199" s="31">
        <f t="shared" si="72"/>
        <v>69.806831270448924</v>
      </c>
      <c r="F1199" s="21">
        <f>raw_data!K1200+raw_data!L1200</f>
        <v>9.03645E-2</v>
      </c>
      <c r="G1199" s="21">
        <f>SUM(raw_data!M1200:'raw_data'!R1200)</f>
        <v>0.65583360000000002</v>
      </c>
      <c r="H1199" s="25">
        <f t="shared" si="73"/>
        <v>7.257646531547234</v>
      </c>
      <c r="I1199" s="21">
        <f>raw_data!S1200+raw_data!T1200</f>
        <v>0.23773289999999997</v>
      </c>
      <c r="J1199" s="21">
        <f>SUM(raw_data!U1200:'raw_data'!Z1200)</f>
        <v>3.7780923</v>
      </c>
      <c r="K1199" s="25">
        <f t="shared" si="74"/>
        <v>15.892172686237371</v>
      </c>
      <c r="L1199" s="21">
        <f>raw_data!AA1200+raw_data!AB1200</f>
        <v>1.02006</v>
      </c>
      <c r="M1199" s="21">
        <f>SUM(raw_data!AC1200:'raw_data'!AH1200)</f>
        <v>23.604831400000002</v>
      </c>
      <c r="N1199" s="25">
        <f t="shared" si="75"/>
        <v>23.140630355077153</v>
      </c>
      <c r="O1199">
        <f>raw_data!AI1200</f>
        <v>58216931</v>
      </c>
      <c r="P1199">
        <f>100*raw_data!AJ1200/raw_data!AI1200</f>
        <v>53.78673774472928</v>
      </c>
      <c r="Q1199">
        <f>100*raw_data!AK1200/raw_data!AI1200</f>
        <v>3.6581626056516101</v>
      </c>
      <c r="R1199">
        <f>100*raw_data!AL1200/raw_data!AI1200</f>
        <v>65.769226138011291</v>
      </c>
      <c r="S1199">
        <f>100*raw_data!AM1200/raw_data!AI1200</f>
        <v>68.308647187190275</v>
      </c>
      <c r="T1199">
        <f>raw_data!AN1200</f>
        <v>166010177370.87201</v>
      </c>
      <c r="U1199">
        <f>raw_data!AO1200</f>
        <v>26</v>
      </c>
      <c r="V1199">
        <f>100*raw_data!AP1200/raw_data!AI1200</f>
        <v>17.864218915971371</v>
      </c>
      <c r="W1199">
        <f>100*raw_data!AQ1200/raw_data!AI1200</f>
        <v>0</v>
      </c>
    </row>
    <row r="1200" spans="1:23" x14ac:dyDescent="0.35">
      <c r="A1200" s="27" t="str">
        <f>raw_data!A1201</f>
        <v>Europe_Non_EU</v>
      </c>
      <c r="B1200" s="28">
        <f>raw_data!B1201</f>
        <v>2010</v>
      </c>
      <c r="C1200" s="33">
        <f>raw_data!C1201+raw_data!D1201</f>
        <v>1.7439015537222131</v>
      </c>
      <c r="D1200" s="33">
        <f>SUM(raw_data!E1201:'raw_data'!J1201)</f>
        <v>20.381757630560799</v>
      </c>
      <c r="E1200" s="31">
        <f t="shared" si="72"/>
        <v>11.687447371703769</v>
      </c>
      <c r="F1200" s="21">
        <f>raw_data!K1201+raw_data!L1201</f>
        <v>0.65135290000000001</v>
      </c>
      <c r="G1200" s="21">
        <f>SUM(raw_data!M1201:'raw_data'!R1201)</f>
        <v>1.1259433999999999</v>
      </c>
      <c r="H1200" s="25">
        <f t="shared" si="73"/>
        <v>1.7286226867186743</v>
      </c>
      <c r="I1200" s="21">
        <f>raw_data!S1201+raw_data!T1201</f>
        <v>0.69953359999999998</v>
      </c>
      <c r="J1200" s="21">
        <f>SUM(raw_data!U1201:'raw_data'!Z1201)</f>
        <v>0.8789595</v>
      </c>
      <c r="K1200" s="25">
        <f t="shared" si="74"/>
        <v>1.2564936123154056</v>
      </c>
      <c r="L1200" s="21">
        <f>raw_data!AA1201+raw_data!AB1201</f>
        <v>2.5453076000000001</v>
      </c>
      <c r="M1200" s="21">
        <f>SUM(raw_data!AC1201:'raw_data'!AH1201)</f>
        <v>24.382424799999995</v>
      </c>
      <c r="N1200" s="25">
        <f t="shared" si="75"/>
        <v>9.5793627457836514</v>
      </c>
      <c r="O1200">
        <f>raw_data!AI1201</f>
        <v>94180749</v>
      </c>
      <c r="P1200">
        <f>100*raw_data!AJ1201/raw_data!AI1201</f>
        <v>50.11770611422935</v>
      </c>
      <c r="Q1200">
        <f>100*raw_data!AK1201/raw_data!AI1201</f>
        <v>20.718684239812109</v>
      </c>
      <c r="R1200">
        <f>100*raw_data!AL1201/raw_data!AI1201</f>
        <v>65.118653919390681</v>
      </c>
      <c r="S1200">
        <f>100*raw_data!AM1201/raw_data!AI1201</f>
        <v>66.941261000164701</v>
      </c>
      <c r="T1200">
        <f>raw_data!AN1201</f>
        <v>741484581820.73804</v>
      </c>
      <c r="U1200">
        <f>raw_data!AO1201</f>
        <v>0</v>
      </c>
      <c r="V1200">
        <f>100*raw_data!AP1201/raw_data!AI1201</f>
        <v>18.050397964025535</v>
      </c>
      <c r="W1200">
        <f>100*raw_data!AQ1201/raw_data!AI1201</f>
        <v>0</v>
      </c>
    </row>
    <row r="1201" spans="1:23" x14ac:dyDescent="0.35">
      <c r="A1201" s="27" t="str">
        <f>raw_data!A1202</f>
        <v>European Free Trade Association</v>
      </c>
      <c r="B1201" s="28">
        <f>raw_data!B1202</f>
        <v>2010</v>
      </c>
      <c r="C1201" s="33">
        <f>raw_data!C1202+raw_data!D1202</f>
        <v>0.15424259408949609</v>
      </c>
      <c r="D1201" s="33">
        <f>SUM(raw_data!E1202:'raw_data'!J1202)</f>
        <v>4.3713638265299952</v>
      </c>
      <c r="E1201" s="31">
        <f t="shared" si="72"/>
        <v>28.340834464918306</v>
      </c>
      <c r="F1201" s="21">
        <f>raw_data!K1202+raw_data!L1202</f>
        <v>0.21837309999999999</v>
      </c>
      <c r="G1201" s="21">
        <f>SUM(raw_data!M1202:'raw_data'!R1202)</f>
        <v>0.45698380000000005</v>
      </c>
      <c r="H1201" s="25">
        <f t="shared" si="73"/>
        <v>2.0926744182319164</v>
      </c>
      <c r="I1201" s="21">
        <f>raw_data!S1202+raw_data!T1202</f>
        <v>5.1447000000000003E-3</v>
      </c>
      <c r="J1201" s="21">
        <f>SUM(raw_data!U1202:'raw_data'!Z1202)</f>
        <v>4.9271370999999986</v>
      </c>
      <c r="K1201" s="25">
        <f t="shared" si="74"/>
        <v>957.71125624428987</v>
      </c>
      <c r="L1201" s="21">
        <f>raw_data!AA1202+raw_data!AB1202</f>
        <v>2.3109000000000001E-2</v>
      </c>
      <c r="M1201" s="21">
        <f>SUM(raw_data!AC1202:'raw_data'!AH1202)</f>
        <v>11.827011600000001</v>
      </c>
      <c r="N1201" s="25">
        <f t="shared" si="75"/>
        <v>511.79244450214202</v>
      </c>
      <c r="O1201">
        <f>raw_data!AI1202</f>
        <v>13068128</v>
      </c>
      <c r="P1201">
        <f>100*raw_data!AJ1202/raw_data!AI1202</f>
        <v>50.451587251058456</v>
      </c>
      <c r="Q1201">
        <f>100*raw_data!AK1202/raw_data!AI1202</f>
        <v>40.973986480695629</v>
      </c>
      <c r="R1201">
        <f>100*raw_data!AL1202/raw_data!AI1202</f>
        <v>48.456611383053485</v>
      </c>
      <c r="S1201">
        <f>100*raw_data!AM1202/raw_data!AI1202</f>
        <v>75.986223887614202</v>
      </c>
      <c r="T1201">
        <f>raw_data!AN1202</f>
        <v>1007572394091.61</v>
      </c>
      <c r="U1201">
        <f>raw_data!AO1202</f>
        <v>30</v>
      </c>
      <c r="V1201">
        <f>100*raw_data!AP1202/raw_data!AI1202</f>
        <v>0</v>
      </c>
      <c r="W1201">
        <f>100*raw_data!AQ1202/raw_data!AI1202</f>
        <v>0</v>
      </c>
    </row>
    <row r="1202" spans="1:23" x14ac:dyDescent="0.35">
      <c r="A1202" s="27" t="str">
        <f>raw_data!A1203</f>
        <v>India</v>
      </c>
      <c r="B1202" s="28">
        <f>raw_data!B1203</f>
        <v>2010</v>
      </c>
      <c r="C1202" s="33">
        <f>raw_data!C1203+raw_data!D1203</f>
        <v>20.394331322255653</v>
      </c>
      <c r="D1202" s="33">
        <f>SUM(raw_data!E1203:'raw_data'!J1203)</f>
        <v>113.95745799736069</v>
      </c>
      <c r="E1202" s="31">
        <f t="shared" si="72"/>
        <v>5.5877025922886094</v>
      </c>
      <c r="F1202" s="21">
        <f>raw_data!K1203+raw_data!L1203</f>
        <v>4.1695602000000003</v>
      </c>
      <c r="G1202" s="21">
        <f>SUM(raw_data!M1203:'raw_data'!R1203)</f>
        <v>0.22161709999999998</v>
      </c>
      <c r="H1202" s="25">
        <f t="shared" si="73"/>
        <v>5.3151193260142872E-2</v>
      </c>
      <c r="I1202" s="21">
        <f>raw_data!S1203+raw_data!T1203</f>
        <v>1.3770567</v>
      </c>
      <c r="J1202" s="21">
        <f>SUM(raw_data!U1203:'raw_data'!Z1203)</f>
        <v>2.3879622</v>
      </c>
      <c r="K1202" s="25">
        <f t="shared" si="74"/>
        <v>1.7341059376857904</v>
      </c>
      <c r="L1202" s="21">
        <f>raw_data!AA1203+raw_data!AB1203</f>
        <v>23.64724</v>
      </c>
      <c r="M1202" s="21">
        <f>SUM(raw_data!AC1203:'raw_data'!AH1203)</f>
        <v>141.11363150000003</v>
      </c>
      <c r="N1202" s="25">
        <f t="shared" si="75"/>
        <v>5.9674461586214722</v>
      </c>
      <c r="O1202">
        <f>raw_data!AI1203</f>
        <v>1240613620</v>
      </c>
      <c r="P1202">
        <f>100*raw_data!AJ1203/raw_data!AI1203</f>
        <v>48.286394840643453</v>
      </c>
      <c r="Q1202">
        <f>100*raw_data!AK1203/raw_data!AI1203</f>
        <v>0</v>
      </c>
      <c r="R1202">
        <f>100*raw_data!AL1203/raw_data!AI1203</f>
        <v>0</v>
      </c>
      <c r="S1202">
        <f>100*raw_data!AM1203/raw_data!AI1203</f>
        <v>30.930000026922162</v>
      </c>
      <c r="T1202">
        <f>raw_data!AN1203</f>
        <v>1535897922371.1899</v>
      </c>
      <c r="U1202">
        <f>raw_data!AO1203</f>
        <v>0</v>
      </c>
      <c r="V1202">
        <f>100*raw_data!AP1203/raw_data!AI1203</f>
        <v>1.7652554870387447</v>
      </c>
      <c r="W1202">
        <f>100*raw_data!AQ1203/raw_data!AI1203</f>
        <v>15.79863358262986</v>
      </c>
    </row>
    <row r="1203" spans="1:23" x14ac:dyDescent="0.35">
      <c r="A1203" s="27" t="str">
        <f>raw_data!A1204</f>
        <v>Indonesia</v>
      </c>
      <c r="B1203" s="28">
        <f>raw_data!B1204</f>
        <v>2010</v>
      </c>
      <c r="C1203" s="33">
        <f>raw_data!C1204+raw_data!D1204</f>
        <v>1.6941390561607772</v>
      </c>
      <c r="D1203" s="33">
        <f>SUM(raw_data!E1204:'raw_data'!J1204)</f>
        <v>13.834046458097628</v>
      </c>
      <c r="E1203" s="31">
        <f t="shared" si="72"/>
        <v>8.1658270068149292</v>
      </c>
      <c r="F1203" s="21">
        <f>raw_data!K1204+raw_data!L1204</f>
        <v>0.4272011</v>
      </c>
      <c r="G1203" s="21">
        <f>SUM(raw_data!M1204:'raw_data'!R1204)</f>
        <v>2.0111375999999996</v>
      </c>
      <c r="H1203" s="25">
        <f t="shared" si="73"/>
        <v>4.7077069792189201</v>
      </c>
      <c r="I1203" s="21">
        <f>raw_data!S1204+raw_data!T1204</f>
        <v>0.33365519999999999</v>
      </c>
      <c r="J1203" s="21">
        <f>SUM(raw_data!U1204:'raw_data'!Z1204)</f>
        <v>1.6387718</v>
      </c>
      <c r="K1203" s="25">
        <f t="shared" si="74"/>
        <v>4.9115727853184969</v>
      </c>
      <c r="L1203" s="21">
        <f>raw_data!AA1204+raw_data!AB1204</f>
        <v>2.0220104000000001</v>
      </c>
      <c r="M1203" s="21">
        <f>SUM(raw_data!AC1204:'raw_data'!AH1204)</f>
        <v>17.8007521</v>
      </c>
      <c r="N1203" s="25">
        <f t="shared" si="75"/>
        <v>8.8034918613672808</v>
      </c>
      <c r="O1203">
        <f>raw_data!AI1204</f>
        <v>244016173</v>
      </c>
      <c r="P1203">
        <f>100*raw_data!AJ1204/raw_data!AI1204</f>
        <v>49.641590764559695</v>
      </c>
      <c r="Q1203">
        <f>100*raw_data!AK1204/raw_data!AI1204</f>
        <v>0</v>
      </c>
      <c r="R1203">
        <f>100*raw_data!AL1204/raw_data!AI1204</f>
        <v>100.58908841259469</v>
      </c>
      <c r="S1203">
        <f>100*raw_data!AM1204/raw_data!AI1204</f>
        <v>49.914000167521685</v>
      </c>
      <c r="T1203">
        <f>raw_data!AN1204</f>
        <v>657835433797.69495</v>
      </c>
      <c r="U1203">
        <f>raw_data!AO1204</f>
        <v>36</v>
      </c>
      <c r="V1203">
        <f>100*raw_data!AP1204/raw_data!AI1204</f>
        <v>3.1965094379215593</v>
      </c>
      <c r="W1203">
        <f>100*raw_data!AQ1204/raw_data!AI1204</f>
        <v>16.925107664892359</v>
      </c>
    </row>
    <row r="1204" spans="1:23" x14ac:dyDescent="0.35">
      <c r="A1204" s="27" t="str">
        <f>raw_data!A1205</f>
        <v>Japan</v>
      </c>
      <c r="B1204" s="28">
        <f>raw_data!B1205</f>
        <v>2010</v>
      </c>
      <c r="C1204" s="33">
        <f>raw_data!C1205+raw_data!D1205</f>
        <v>0.52584720460460899</v>
      </c>
      <c r="D1204" s="33">
        <f>SUM(raw_data!E1205:'raw_data'!J1205)</f>
        <v>23.925673247465916</v>
      </c>
      <c r="E1204" s="31">
        <f t="shared" si="72"/>
        <v>45.499287697946258</v>
      </c>
      <c r="F1204" s="21">
        <f>raw_data!K1205+raw_data!L1205</f>
        <v>0.45374700000000001</v>
      </c>
      <c r="G1204" s="21">
        <f>SUM(raw_data!M1205:'raw_data'!R1205)</f>
        <v>4.0742840999999999</v>
      </c>
      <c r="H1204" s="25">
        <f t="shared" si="73"/>
        <v>8.9791978789942402</v>
      </c>
      <c r="I1204" s="21">
        <f>raw_data!S1205+raw_data!T1205</f>
        <v>5.2123999999999998E-3</v>
      </c>
      <c r="J1204" s="21">
        <f>SUM(raw_data!U1205:'raw_data'!Z1205)</f>
        <v>0.6649931</v>
      </c>
      <c r="K1204" s="25">
        <f t="shared" si="74"/>
        <v>127.57906146880516</v>
      </c>
      <c r="L1204" s="21">
        <f>raw_data!AA1205+raw_data!AB1205</f>
        <v>0.12234740000000001</v>
      </c>
      <c r="M1204" s="21">
        <f>SUM(raw_data!AC1205:'raw_data'!AH1205)</f>
        <v>19.321745599999996</v>
      </c>
      <c r="N1204" s="25">
        <f t="shared" si="75"/>
        <v>157.92526526922512</v>
      </c>
      <c r="O1204">
        <f>raw_data!AI1205</f>
        <v>128070000</v>
      </c>
      <c r="P1204">
        <f>100*raw_data!AJ1205/raw_data!AI1205</f>
        <v>51.278392285468883</v>
      </c>
      <c r="Q1204">
        <f>100*raw_data!AK1205/raw_data!AI1205</f>
        <v>80.339362848442263</v>
      </c>
      <c r="R1204">
        <f>100*raw_data!AL1205/raw_data!AI1205</f>
        <v>0</v>
      </c>
      <c r="S1204">
        <f>100*raw_data!AM1205/raw_data!AI1205</f>
        <v>90.811999687670806</v>
      </c>
      <c r="T1204">
        <f>raw_data!AN1205</f>
        <v>4218907820177.1699</v>
      </c>
      <c r="U1204">
        <f>raw_data!AO1205</f>
        <v>32</v>
      </c>
      <c r="V1204">
        <f>100*raw_data!AP1205/raw_data!AI1205</f>
        <v>2.7328804560006246</v>
      </c>
      <c r="W1204">
        <f>100*raw_data!AQ1205/raw_data!AI1205</f>
        <v>0</v>
      </c>
    </row>
    <row r="1205" spans="1:23" x14ac:dyDescent="0.35">
      <c r="A1205" s="27" t="str">
        <f>raw_data!A1206</f>
        <v>Mexico</v>
      </c>
      <c r="B1205" s="28">
        <f>raw_data!B1206</f>
        <v>2010</v>
      </c>
      <c r="C1205" s="33">
        <f>raw_data!C1206+raw_data!D1206</f>
        <v>1.6934821919397278</v>
      </c>
      <c r="D1205" s="33">
        <f>SUM(raw_data!E1206:'raw_data'!J1206)</f>
        <v>23.223657596640123</v>
      </c>
      <c r="E1205" s="31">
        <f t="shared" si="72"/>
        <v>13.713552883623514</v>
      </c>
      <c r="F1205" s="21">
        <f>raw_data!K1206+raw_data!L1206</f>
        <v>0.45955699999999999</v>
      </c>
      <c r="G1205" s="21">
        <f>SUM(raw_data!M1206:'raw_data'!R1206)</f>
        <v>4.4086343999999995</v>
      </c>
      <c r="H1205" s="25">
        <f t="shared" si="73"/>
        <v>9.5932265203228315</v>
      </c>
      <c r="I1205" s="21">
        <f>raw_data!S1206+raw_data!T1206</f>
        <v>0.23783940000000001</v>
      </c>
      <c r="J1205" s="21">
        <f>SUM(raw_data!U1206:'raw_data'!Z1206)</f>
        <v>0.99910200000000016</v>
      </c>
      <c r="K1205" s="25">
        <f t="shared" si="74"/>
        <v>4.2007421814888541</v>
      </c>
      <c r="L1205" s="21">
        <f>raw_data!AA1206+raw_data!AB1206</f>
        <v>1.5841728000000002</v>
      </c>
      <c r="M1205" s="21">
        <f>SUM(raw_data!AC1206:'raw_data'!AH1206)</f>
        <v>21.570607400000004</v>
      </c>
      <c r="N1205" s="25">
        <f t="shared" si="75"/>
        <v>13.616322285043653</v>
      </c>
      <c r="O1205">
        <f>raw_data!AI1206</f>
        <v>112532401</v>
      </c>
      <c r="P1205">
        <f>100*raw_data!AJ1206/raw_data!AI1206</f>
        <v>51.048402495206695</v>
      </c>
      <c r="Q1205">
        <f>100*raw_data!AK1206/raw_data!AI1206</f>
        <v>29.204410203599938</v>
      </c>
      <c r="R1205">
        <f>100*raw_data!AL1206/raw_data!AI1206</f>
        <v>100.23938794303341</v>
      </c>
      <c r="S1205">
        <f>100*raw_data!AM1206/raw_data!AI1206</f>
        <v>77.815000143825245</v>
      </c>
      <c r="T1205">
        <f>raw_data!AN1206</f>
        <v>1012983487453.72</v>
      </c>
      <c r="U1205">
        <f>raw_data!AO1206</f>
        <v>47</v>
      </c>
      <c r="V1205">
        <f>100*raw_data!AP1206/raw_data!AI1206</f>
        <v>16.884026139280543</v>
      </c>
      <c r="W1205">
        <f>100*raw_data!AQ1206/raw_data!AI1206</f>
        <v>4.2654381825550844</v>
      </c>
    </row>
    <row r="1206" spans="1:23" x14ac:dyDescent="0.35">
      <c r="A1206" s="27" t="str">
        <f>raw_data!A1207</f>
        <v>Middle East</v>
      </c>
      <c r="B1206" s="28">
        <f>raw_data!B1207</f>
        <v>2010</v>
      </c>
      <c r="C1206" s="33">
        <f>raw_data!C1207+raw_data!D1207</f>
        <v>2.5723339831891998</v>
      </c>
      <c r="D1206" s="33">
        <f>SUM(raw_data!E1207:'raw_data'!J1207)</f>
        <v>25.533279130804228</v>
      </c>
      <c r="E1206" s="31">
        <f t="shared" si="72"/>
        <v>9.9261135208997509</v>
      </c>
      <c r="F1206" s="21">
        <f>raw_data!K1207+raw_data!L1207</f>
        <v>1.4182239000000001</v>
      </c>
      <c r="G1206" s="21">
        <f>SUM(raw_data!M1207:'raw_data'!R1207)</f>
        <v>8.8566499999999984</v>
      </c>
      <c r="H1206" s="25">
        <f t="shared" si="73"/>
        <v>6.2448884128944648</v>
      </c>
      <c r="I1206" s="21">
        <f>raw_data!S1207+raw_data!T1207</f>
        <v>0.32010570000000005</v>
      </c>
      <c r="J1206" s="21">
        <f>SUM(raw_data!U1207:'raw_data'!Z1207)</f>
        <v>1.9762576000000001</v>
      </c>
      <c r="K1206" s="25">
        <f t="shared" si="74"/>
        <v>6.1737657280079663</v>
      </c>
      <c r="L1206" s="21">
        <f>raw_data!AA1207+raw_data!AB1207</f>
        <v>1.6828846</v>
      </c>
      <c r="M1206" s="21">
        <f>SUM(raw_data!AC1207:'raw_data'!AH1207)</f>
        <v>24.054150499999995</v>
      </c>
      <c r="N1206" s="25">
        <f t="shared" si="75"/>
        <v>14.29340461015568</v>
      </c>
      <c r="O1206">
        <f>raw_data!AI1207</f>
        <v>223703177</v>
      </c>
      <c r="P1206">
        <f>100*raw_data!AJ1207/raw_data!AI1207</f>
        <v>47.326354243060216</v>
      </c>
      <c r="Q1206">
        <f>100*raw_data!AK1207/raw_data!AI1207</f>
        <v>11.179060277717916</v>
      </c>
      <c r="R1206">
        <f>100*raw_data!AL1207/raw_data!AI1207</f>
        <v>21.723641412566973</v>
      </c>
      <c r="S1206">
        <f>100*raw_data!AM1207/raw_data!AI1207</f>
        <v>69.022799349872443</v>
      </c>
      <c r="T1206">
        <f>raw_data!AN1207</f>
        <v>2060408111347.8301</v>
      </c>
      <c r="U1206">
        <f>raw_data!AO1207</f>
        <v>38</v>
      </c>
      <c r="V1206">
        <f>100*raw_data!AP1207/raw_data!AI1207</f>
        <v>14.93049872957325</v>
      </c>
      <c r="W1206">
        <f>100*raw_data!AQ1207/raw_data!AI1207</f>
        <v>0</v>
      </c>
    </row>
    <row r="1207" spans="1:23" x14ac:dyDescent="0.35">
      <c r="A1207" s="27" t="str">
        <f>raw_data!A1208</f>
        <v>Pakistan</v>
      </c>
      <c r="B1207" s="28">
        <f>raw_data!B1208</f>
        <v>2010</v>
      </c>
      <c r="C1207" s="33">
        <f>raw_data!C1208+raw_data!D1208</f>
        <v>1.159958673351041</v>
      </c>
      <c r="D1207" s="33">
        <f>SUM(raw_data!E1208:'raw_data'!J1208)</f>
        <v>32.675809090271315</v>
      </c>
      <c r="E1207" s="31">
        <f t="shared" si="72"/>
        <v>28.169804529219256</v>
      </c>
      <c r="F1207" s="21">
        <f>raw_data!K1208+raw_data!L1208</f>
        <v>0.61575689999999994</v>
      </c>
      <c r="G1207" s="21">
        <f>SUM(raw_data!M1208:'raw_data'!R1208)</f>
        <v>0.30634780000000006</v>
      </c>
      <c r="H1207" s="25">
        <f t="shared" si="73"/>
        <v>0.49751419756725435</v>
      </c>
      <c r="I1207" s="21">
        <f>raw_data!S1208+raw_data!T1208</f>
        <v>1.7562399999999999E-2</v>
      </c>
      <c r="J1207" s="21">
        <f>SUM(raw_data!U1208:'raw_data'!Z1208)</f>
        <v>0.28036419999999995</v>
      </c>
      <c r="K1207" s="25">
        <f t="shared" si="74"/>
        <v>15.963888762355941</v>
      </c>
      <c r="L1207" s="21">
        <f>raw_data!AA1208+raw_data!AB1208</f>
        <v>0.93977339999999998</v>
      </c>
      <c r="M1207" s="21">
        <f>SUM(raw_data!AC1208:'raw_data'!AH1208)</f>
        <v>40.155276199999996</v>
      </c>
      <c r="N1207" s="25">
        <f t="shared" si="75"/>
        <v>42.728679275238051</v>
      </c>
      <c r="O1207">
        <f>raw_data!AI1208</f>
        <v>194454498</v>
      </c>
      <c r="P1207">
        <f>100*raw_data!AJ1208/raw_data!AI1208</f>
        <v>48.580523964017537</v>
      </c>
      <c r="Q1207">
        <f>100*raw_data!AK1208/raw_data!AI1208</f>
        <v>23.878719431833353</v>
      </c>
      <c r="R1207">
        <f>100*raw_data!AL1208/raw_data!AI1208</f>
        <v>62.306389024747581</v>
      </c>
      <c r="S1207">
        <f>100*raw_data!AM1208/raw_data!AI1208</f>
        <v>34.997000172245954</v>
      </c>
      <c r="T1207">
        <f>raw_data!AN1208</f>
        <v>222284410505.23499</v>
      </c>
      <c r="U1207">
        <f>raw_data!AO1208</f>
        <v>29</v>
      </c>
      <c r="V1207">
        <f>100*raw_data!AP1208/raw_data!AI1208</f>
        <v>3.3426843127074388</v>
      </c>
      <c r="W1207">
        <f>100*raw_data!AQ1208/raw_data!AI1208</f>
        <v>14.553533238403157</v>
      </c>
    </row>
    <row r="1208" spans="1:23" x14ac:dyDescent="0.35">
      <c r="A1208" s="27" t="str">
        <f>raw_data!A1209</f>
        <v>Russia</v>
      </c>
      <c r="B1208" s="28">
        <f>raw_data!B1209</f>
        <v>2010</v>
      </c>
      <c r="C1208" s="33">
        <f>raw_data!C1209+raw_data!D1209</f>
        <v>0.53474891113138001</v>
      </c>
      <c r="D1208" s="33">
        <f>SUM(raw_data!E1209:'raw_data'!J1209)</f>
        <v>38.193752995109975</v>
      </c>
      <c r="E1208" s="31">
        <f t="shared" si="72"/>
        <v>71.423713447686339</v>
      </c>
      <c r="F1208" s="21">
        <f>raw_data!K1209+raw_data!L1209</f>
        <v>0.31965569999999999</v>
      </c>
      <c r="G1208" s="21">
        <f>SUM(raw_data!M1209:'raw_data'!R1209)</f>
        <v>4.9822431000000007</v>
      </c>
      <c r="H1208" s="25">
        <f t="shared" si="73"/>
        <v>15.586279550153495</v>
      </c>
      <c r="I1208" s="21">
        <f>raw_data!S1209+raw_data!T1209</f>
        <v>0.39738739999999995</v>
      </c>
      <c r="J1208" s="21">
        <f>SUM(raw_data!U1209:'raw_data'!Z1209)</f>
        <v>2.3340774000000004</v>
      </c>
      <c r="K1208" s="25">
        <f t="shared" si="74"/>
        <v>5.8735566351625659</v>
      </c>
      <c r="L1208" s="21">
        <f>raw_data!AA1209+raw_data!AB1209</f>
        <v>1.8735534</v>
      </c>
      <c r="M1208" s="21">
        <f>SUM(raw_data!AC1209:'raw_data'!AH1209)</f>
        <v>46.460613000000009</v>
      </c>
      <c r="N1208" s="25">
        <f t="shared" si="75"/>
        <v>24.79812585005584</v>
      </c>
      <c r="O1208">
        <f>raw_data!AI1209</f>
        <v>142849468</v>
      </c>
      <c r="P1208">
        <f>100*raw_data!AJ1209/raw_data!AI1209</f>
        <v>53.760344420743657</v>
      </c>
      <c r="Q1208">
        <f>100*raw_data!AK1209/raw_data!AI1209</f>
        <v>84.987907690352756</v>
      </c>
      <c r="R1208">
        <f>100*raw_data!AL1209/raw_data!AI1209</f>
        <v>0</v>
      </c>
      <c r="S1208">
        <f>100*raw_data!AM1209/raw_data!AI1209</f>
        <v>73.68699966036975</v>
      </c>
      <c r="T1208">
        <f>raw_data!AN1209</f>
        <v>1250664310818.8101</v>
      </c>
      <c r="U1208">
        <f>raw_data!AO1209</f>
        <v>40</v>
      </c>
      <c r="V1208">
        <f>100*raw_data!AP1209/raw_data!AI1209</f>
        <v>17.500940220512408</v>
      </c>
      <c r="W1208">
        <f>100*raw_data!AQ1209/raw_data!AI1209</f>
        <v>0</v>
      </c>
    </row>
    <row r="1209" spans="1:23" x14ac:dyDescent="0.35">
      <c r="A1209" s="27" t="str">
        <f>raw_data!A1210</f>
        <v>South Africa</v>
      </c>
      <c r="B1209" s="28">
        <f>raw_data!B1210</f>
        <v>2010</v>
      </c>
      <c r="C1209" s="33">
        <f>raw_data!C1210+raw_data!D1210</f>
        <v>0.19957028141039229</v>
      </c>
      <c r="D1209" s="33">
        <f>SUM(raw_data!E1210:'raw_data'!J1210)</f>
        <v>6.357845316526058</v>
      </c>
      <c r="E1209" s="31">
        <f t="shared" si="72"/>
        <v>31.857675760109359</v>
      </c>
      <c r="F1209" s="21">
        <f>raw_data!K1210+raw_data!L1210</f>
        <v>0.1474453</v>
      </c>
      <c r="G1209" s="21">
        <f>SUM(raw_data!M1210:'raw_data'!R1210)</f>
        <v>0.5303945000000001</v>
      </c>
      <c r="H1209" s="25">
        <f t="shared" si="73"/>
        <v>3.5972289384605687</v>
      </c>
      <c r="I1209" s="21">
        <f>raw_data!S1210+raw_data!T1210</f>
        <v>5.4287500000000002E-2</v>
      </c>
      <c r="J1209" s="21">
        <f>SUM(raw_data!U1210:'raw_data'!Z1210)</f>
        <v>0.59082390000000007</v>
      </c>
      <c r="K1209" s="25">
        <f t="shared" si="74"/>
        <v>10.883240156573798</v>
      </c>
      <c r="L1209" s="21">
        <f>raw_data!AA1210+raw_data!AB1210</f>
        <v>0.1705198</v>
      </c>
      <c r="M1209" s="21">
        <f>SUM(raw_data!AC1210:'raw_data'!AH1210)</f>
        <v>7.2384076000000004</v>
      </c>
      <c r="N1209" s="25">
        <f t="shared" si="75"/>
        <v>42.449073949183614</v>
      </c>
      <c r="O1209">
        <f>raw_data!AI1210</f>
        <v>51784921</v>
      </c>
      <c r="P1209">
        <f>100*raw_data!AJ1210/raw_data!AI1210</f>
        <v>51.863387027277689</v>
      </c>
      <c r="Q1209">
        <f>100*raw_data!AK1210/raw_data!AI1210</f>
        <v>58.010280637485188</v>
      </c>
      <c r="R1209">
        <f>100*raw_data!AL1210/raw_data!AI1210</f>
        <v>0</v>
      </c>
      <c r="S1209">
        <f>100*raw_data!AM1210/raw_data!AI1210</f>
        <v>62.217999714627354</v>
      </c>
      <c r="T1209">
        <f>raw_data!AN1210</f>
        <v>311653604140.26898</v>
      </c>
      <c r="U1209">
        <f>raw_data!AO1210</f>
        <v>63</v>
      </c>
      <c r="V1209">
        <f>100*raw_data!AP1210/raw_data!AI1210</f>
        <v>16.027831731171318</v>
      </c>
      <c r="W1209">
        <f>100*raw_data!AQ1210/raw_data!AI1210</f>
        <v>3.4759153151937801</v>
      </c>
    </row>
    <row r="1210" spans="1:23" x14ac:dyDescent="0.35">
      <c r="A1210" s="27" t="str">
        <f>raw_data!A1211</f>
        <v>South America_Northern</v>
      </c>
      <c r="B1210" s="28">
        <f>raw_data!B1211</f>
        <v>2010</v>
      </c>
      <c r="C1210" s="33">
        <f>raw_data!C1211+raw_data!D1211</f>
        <v>0.1998906639356105</v>
      </c>
      <c r="D1210" s="33">
        <f>SUM(raw_data!E1211:'raw_data'!J1211)</f>
        <v>5.6313624859097411</v>
      </c>
      <c r="E1210" s="31">
        <f t="shared" si="72"/>
        <v>28.172213624362847</v>
      </c>
      <c r="F1210" s="21">
        <f>raw_data!K1211+raw_data!L1211</f>
        <v>0.18438779999999999</v>
      </c>
      <c r="G1210" s="21">
        <f>SUM(raw_data!M1211:'raw_data'!R1211)</f>
        <v>2.4812085999999995</v>
      </c>
      <c r="H1210" s="25">
        <f t="shared" si="73"/>
        <v>13.456468378059718</v>
      </c>
      <c r="I1210" s="21">
        <f>raw_data!S1211+raw_data!T1211</f>
        <v>1.0263E-3</v>
      </c>
      <c r="J1210" s="21">
        <f>SUM(raw_data!U1211:'raw_data'!Z1211)</f>
        <v>6.5081100000000003E-2</v>
      </c>
      <c r="K1210" s="25">
        <f t="shared" si="74"/>
        <v>63.413329435837483</v>
      </c>
      <c r="L1210" s="21">
        <f>raw_data!AA1211+raw_data!AB1211</f>
        <v>5.0967999999999999E-2</v>
      </c>
      <c r="M1210" s="21">
        <f>SUM(raw_data!AC1211:'raw_data'!AH1211)</f>
        <v>4.9340178999999997</v>
      </c>
      <c r="N1210" s="25">
        <f t="shared" si="75"/>
        <v>96.806190158530839</v>
      </c>
      <c r="O1210">
        <f>raw_data!AI1211</f>
        <v>30009034</v>
      </c>
      <c r="P1210">
        <f>100*raw_data!AJ1211/raw_data!AI1211</f>
        <v>50.121140187318261</v>
      </c>
      <c r="Q1210">
        <f>100*raw_data!AK1211/raw_data!AI1211</f>
        <v>0</v>
      </c>
      <c r="R1210">
        <f>100*raw_data!AL1211/raw_data!AI1211</f>
        <v>86.04184993092413</v>
      </c>
      <c r="S1210">
        <f>100*raw_data!AM1211/raw_data!AI1211</f>
        <v>86.155882258655836</v>
      </c>
      <c r="T1210">
        <f>raw_data!AN1211</f>
        <v>8372852618.1038599</v>
      </c>
      <c r="U1210">
        <f>raw_data!AO1211</f>
        <v>0</v>
      </c>
      <c r="V1210">
        <f>100*raw_data!AP1211/raw_data!AI1211</f>
        <v>14.995484359809783</v>
      </c>
      <c r="W1210">
        <f>100*raw_data!AQ1211/raw_data!AI1211</f>
        <v>0</v>
      </c>
    </row>
    <row r="1211" spans="1:23" x14ac:dyDescent="0.35">
      <c r="A1211" s="27" t="str">
        <f>raw_data!A1212</f>
        <v>South America_Southern</v>
      </c>
      <c r="B1211" s="28">
        <f>raw_data!B1212</f>
        <v>2010</v>
      </c>
      <c r="C1211" s="33">
        <f>raw_data!C1212+raw_data!D1212</f>
        <v>0.58060046443175506</v>
      </c>
      <c r="D1211" s="33">
        <f>SUM(raw_data!E1212:'raw_data'!J1212)</f>
        <v>12.755075157883333</v>
      </c>
      <c r="E1211" s="31">
        <f t="shared" si="72"/>
        <v>21.968764992923269</v>
      </c>
      <c r="F1211" s="21">
        <f>raw_data!K1212+raw_data!L1212</f>
        <v>0.24172319999999997</v>
      </c>
      <c r="G1211" s="21">
        <f>SUM(raw_data!M1212:'raw_data'!R1212)</f>
        <v>0.77617210000000003</v>
      </c>
      <c r="H1211" s="25">
        <f t="shared" si="73"/>
        <v>3.2109954691978269</v>
      </c>
      <c r="I1211" s="21">
        <f>raw_data!S1212+raw_data!T1212</f>
        <v>0.21970420000000002</v>
      </c>
      <c r="J1211" s="21">
        <f>SUM(raw_data!U1212:'raw_data'!Z1212)</f>
        <v>13.6585857</v>
      </c>
      <c r="K1211" s="25">
        <f t="shared" si="74"/>
        <v>62.168068248126339</v>
      </c>
      <c r="L1211" s="21">
        <f>raw_data!AA1212+raw_data!AB1212</f>
        <v>0.71477440000000003</v>
      </c>
      <c r="M1211" s="21">
        <f>SUM(raw_data!AC1212:'raw_data'!AH1212)</f>
        <v>28.333324700000002</v>
      </c>
      <c r="N1211" s="25">
        <f t="shared" si="75"/>
        <v>39.639534795874056</v>
      </c>
      <c r="O1211">
        <f>raw_data!AI1212</f>
        <v>80567853</v>
      </c>
      <c r="P1211">
        <f>100*raw_data!AJ1212/raw_data!AI1212</f>
        <v>50.159857182740119</v>
      </c>
      <c r="Q1211">
        <f>100*raw_data!AK1212/raw_data!AI1212</f>
        <v>13.1977353299957</v>
      </c>
      <c r="R1211">
        <f>100*raw_data!AL1212/raw_data!AI1212</f>
        <v>24.215289688804294</v>
      </c>
      <c r="S1211">
        <f>100*raw_data!AM1212/raw_data!AI1212</f>
        <v>74.370313678335208</v>
      </c>
      <c r="T1211">
        <f>raw_data!AN1212</f>
        <v>534314137426.01202</v>
      </c>
      <c r="U1211">
        <f>raw_data!AO1212</f>
        <v>47</v>
      </c>
      <c r="V1211">
        <f>100*raw_data!AP1212/raw_data!AI1212</f>
        <v>12.660136295303786</v>
      </c>
      <c r="W1211">
        <f>100*raw_data!AQ1212/raw_data!AI1212</f>
        <v>0</v>
      </c>
    </row>
    <row r="1212" spans="1:23" x14ac:dyDescent="0.35">
      <c r="A1212" s="27" t="str">
        <f>raw_data!A1213</f>
        <v>South Asia</v>
      </c>
      <c r="B1212" s="28">
        <f>raw_data!B1213</f>
        <v>2010</v>
      </c>
      <c r="C1212" s="33">
        <f>raw_data!C1213+raw_data!D1213</f>
        <v>1.576494836988066</v>
      </c>
      <c r="D1212" s="33">
        <f>SUM(raw_data!E1213:'raw_data'!J1213)</f>
        <v>12.768129571170133</v>
      </c>
      <c r="E1212" s="31">
        <f t="shared" si="72"/>
        <v>8.0990620911667399</v>
      </c>
      <c r="F1212" s="21">
        <f>raw_data!K1213+raw_data!L1213</f>
        <v>0.9366753000000001</v>
      </c>
      <c r="G1212" s="21">
        <f>SUM(raw_data!M1213:'raw_data'!R1213)</f>
        <v>1.2751637999999998</v>
      </c>
      <c r="H1212" s="25">
        <f t="shared" si="73"/>
        <v>1.3613722919778066</v>
      </c>
      <c r="I1212" s="21">
        <f>raw_data!S1213+raw_data!T1213</f>
        <v>9.4871900000000009E-2</v>
      </c>
      <c r="J1212" s="21">
        <f>SUM(raw_data!U1213:'raw_data'!Z1213)</f>
        <v>0.20167100000000002</v>
      </c>
      <c r="K1212" s="25">
        <f t="shared" si="74"/>
        <v>2.1257189958248963</v>
      </c>
      <c r="L1212" s="21">
        <f>raw_data!AA1213+raw_data!AB1213</f>
        <v>0.86351619999999996</v>
      </c>
      <c r="M1212" s="21">
        <f>SUM(raw_data!AC1213:'raw_data'!AH1213)</f>
        <v>13.082053500000001</v>
      </c>
      <c r="N1212" s="25">
        <f t="shared" si="75"/>
        <v>15.14974878294119</v>
      </c>
      <c r="O1212">
        <f>raw_data!AI1213</f>
        <v>225478026</v>
      </c>
      <c r="P1212">
        <f>100*raw_data!AJ1213/raw_data!AI1213</f>
        <v>50.173173859522791</v>
      </c>
      <c r="Q1212">
        <f>100*raw_data!AK1213/raw_data!AI1213</f>
        <v>0</v>
      </c>
      <c r="R1212">
        <f>100*raw_data!AL1213/raw_data!AI1213</f>
        <v>40.041155939514923</v>
      </c>
      <c r="S1212">
        <f>100*raw_data!AM1213/raw_data!AI1213</f>
        <v>26.87312864802178</v>
      </c>
      <c r="T1212">
        <f>raw_data!AN1213</f>
        <v>246523785371.53699</v>
      </c>
      <c r="U1212">
        <f>raw_data!AO1213</f>
        <v>32</v>
      </c>
      <c r="V1212">
        <f>100*raw_data!AP1213/raw_data!AI1213</f>
        <v>0</v>
      </c>
      <c r="W1212">
        <f>100*raw_data!AQ1213/raw_data!AI1213</f>
        <v>0</v>
      </c>
    </row>
    <row r="1213" spans="1:23" x14ac:dyDescent="0.35">
      <c r="A1213" s="27" t="str">
        <f>raw_data!A1214</f>
        <v>South Korea</v>
      </c>
      <c r="B1213" s="28">
        <f>raw_data!B1214</f>
        <v>2010</v>
      </c>
      <c r="C1213" s="33">
        <f>raw_data!C1214+raw_data!D1214</f>
        <v>0.26898649954186959</v>
      </c>
      <c r="D1213" s="33">
        <f>SUM(raw_data!E1214:'raw_data'!J1214)</f>
        <v>8.4009331174291297</v>
      </c>
      <c r="E1213" s="31">
        <f t="shared" si="72"/>
        <v>31.231802085745446</v>
      </c>
      <c r="F1213" s="21">
        <f>raw_data!K1214+raw_data!L1214</f>
        <v>0.19718200000000002</v>
      </c>
      <c r="G1213" s="21">
        <f>SUM(raw_data!M1214:'raw_data'!R1214)</f>
        <v>1.3393206999999998</v>
      </c>
      <c r="H1213" s="25">
        <f t="shared" si="73"/>
        <v>6.7923071071395951</v>
      </c>
      <c r="I1213" s="21">
        <f>raw_data!S1214+raw_data!T1214</f>
        <v>1.5471199999999999E-2</v>
      </c>
      <c r="J1213" s="21">
        <f>SUM(raw_data!U1214:'raw_data'!Z1214)</f>
        <v>0.95255829999999997</v>
      </c>
      <c r="K1213" s="25">
        <f t="shared" si="74"/>
        <v>61.569774807384043</v>
      </c>
      <c r="L1213" s="21">
        <f>raw_data!AA1214+raw_data!AB1214</f>
        <v>0.11223179999999999</v>
      </c>
      <c r="M1213" s="21">
        <f>SUM(raw_data!AC1214:'raw_data'!AH1214)</f>
        <v>8.2185524999999995</v>
      </c>
      <c r="N1213" s="25">
        <f t="shared" si="75"/>
        <v>73.228376449455496</v>
      </c>
      <c r="O1213">
        <f>raw_data!AI1214</f>
        <v>49554112</v>
      </c>
      <c r="P1213">
        <f>100*raw_data!AJ1214/raw_data!AI1214</f>
        <v>50.151747245516177</v>
      </c>
      <c r="Q1213">
        <f>100*raw_data!AK1214/raw_data!AI1214</f>
        <v>72.724800315259401</v>
      </c>
      <c r="R1213">
        <f>100*raw_data!AL1214/raw_data!AI1214</f>
        <v>101.15866872965053</v>
      </c>
      <c r="S1213">
        <f>100*raw_data!AM1214/raw_data!AI1214</f>
        <v>81.935999579611078</v>
      </c>
      <c r="T1213">
        <f>raw_data!AN1214</f>
        <v>1261201910432.46</v>
      </c>
      <c r="U1213">
        <f>raw_data!AO1214</f>
        <v>32</v>
      </c>
      <c r="V1213">
        <f>100*raw_data!AP1214/raw_data!AI1214</f>
        <v>3.0269940060675489</v>
      </c>
      <c r="W1213">
        <f>100*raw_data!AQ1214/raw_data!AI1214</f>
        <v>0</v>
      </c>
    </row>
    <row r="1214" spans="1:23" x14ac:dyDescent="0.35">
      <c r="A1214" s="27" t="str">
        <f>raw_data!A1215</f>
        <v>Southeast Asia</v>
      </c>
      <c r="B1214" s="28">
        <f>raw_data!B1215</f>
        <v>2010</v>
      </c>
      <c r="C1214" s="33">
        <f>raw_data!C1215+raw_data!D1215</f>
        <v>3.2977512977157399</v>
      </c>
      <c r="D1214" s="33">
        <f>SUM(raw_data!E1215:'raw_data'!J1215)</f>
        <v>37.896315005487729</v>
      </c>
      <c r="E1214" s="31">
        <f t="shared" si="72"/>
        <v>11.491562457040786</v>
      </c>
      <c r="F1214" s="21">
        <f>raw_data!K1215+raw_data!L1215</f>
        <v>1.0053068999999999</v>
      </c>
      <c r="G1214" s="21">
        <f>SUM(raw_data!M1215:'raw_data'!R1215)</f>
        <v>6.8093199999999996</v>
      </c>
      <c r="H1214" s="25">
        <f t="shared" si="73"/>
        <v>6.7733743795054027</v>
      </c>
      <c r="I1214" s="21">
        <f>raw_data!S1215+raw_data!T1215</f>
        <v>1.8729670999999999</v>
      </c>
      <c r="J1214" s="21">
        <f>SUM(raw_data!U1215:'raw_data'!Z1215)</f>
        <v>8.2251415999999988</v>
      </c>
      <c r="K1214" s="25">
        <f t="shared" si="74"/>
        <v>4.391503513329198</v>
      </c>
      <c r="L1214" s="21">
        <f>raw_data!AA1215+raw_data!AB1215</f>
        <v>8.6953576999999989</v>
      </c>
      <c r="M1214" s="21">
        <f>SUM(raw_data!AC1215:'raw_data'!AH1215)</f>
        <v>42.3685823</v>
      </c>
      <c r="N1214" s="25">
        <f t="shared" si="75"/>
        <v>4.8725519710362235</v>
      </c>
      <c r="O1214">
        <f>raw_data!AI1215</f>
        <v>391143395</v>
      </c>
      <c r="P1214">
        <f>100*raw_data!AJ1215/raw_data!AI1215</f>
        <v>50.100662188096003</v>
      </c>
      <c r="Q1214">
        <f>100*raw_data!AK1215/raw_data!AI1215</f>
        <v>8.7393335633342346</v>
      </c>
      <c r="R1214">
        <f>100*raw_data!AL1215/raw_data!AI1215</f>
        <v>7.7824941924431572</v>
      </c>
      <c r="S1214">
        <f>100*raw_data!AM1215/raw_data!AI1215</f>
        <v>41.399659068766837</v>
      </c>
      <c r="T1214">
        <f>raw_data!AN1215</f>
        <v>1353356109426.3</v>
      </c>
      <c r="U1214">
        <f>raw_data!AO1215</f>
        <v>39</v>
      </c>
      <c r="V1214">
        <f>100*raw_data!AP1215/raw_data!AI1215</f>
        <v>0</v>
      </c>
      <c r="W1214">
        <f>100*raw_data!AQ1215/raw_data!AI1215</f>
        <v>0</v>
      </c>
    </row>
    <row r="1215" spans="1:23" x14ac:dyDescent="0.35">
      <c r="A1215" s="27" t="str">
        <f>raw_data!A1216</f>
        <v>Taiwan</v>
      </c>
      <c r="B1215" s="28">
        <f>raw_data!B1216</f>
        <v>2010</v>
      </c>
      <c r="C1215" s="33">
        <f>raw_data!C1216+raw_data!D1216</f>
        <v>0.27893811968513199</v>
      </c>
      <c r="D1215" s="33">
        <f>SUM(raw_data!E1216:'raw_data'!J1216)</f>
        <v>3.7631196561711007</v>
      </c>
      <c r="E1215" s="31">
        <f t="shared" si="72"/>
        <v>13.490876257497348</v>
      </c>
      <c r="F1215" s="21">
        <f>raw_data!K1216+raw_data!L1216</f>
        <v>0.1449685</v>
      </c>
      <c r="G1215" s="21">
        <f>SUM(raw_data!M1216:'raw_data'!R1216)</f>
        <v>0.94095589999999996</v>
      </c>
      <c r="H1215" s="25">
        <f t="shared" si="73"/>
        <v>6.4907610963761089</v>
      </c>
      <c r="I1215" s="21">
        <f>raw_data!S1216+raw_data!T1216</f>
        <v>5.2941000000000004E-3</v>
      </c>
      <c r="J1215" s="21">
        <f>SUM(raw_data!U1216:'raw_data'!Z1216)</f>
        <v>0.79616449999999994</v>
      </c>
      <c r="K1215" s="25">
        <f t="shared" si="74"/>
        <v>150.387129068208</v>
      </c>
      <c r="L1215" s="21">
        <f>raw_data!AA1216+raw_data!AB1216</f>
        <v>0.20448240000000001</v>
      </c>
      <c r="M1215" s="21">
        <f>SUM(raw_data!AC1216:'raw_data'!AH1216)</f>
        <v>3.5734632999999998</v>
      </c>
      <c r="N1215" s="25">
        <f t="shared" si="75"/>
        <v>17.475652183268583</v>
      </c>
      <c r="O1215">
        <f>raw_data!AI1216</f>
        <v>0</v>
      </c>
      <c r="P1215" t="e">
        <f>100*raw_data!AJ1216/raw_data!AI1216</f>
        <v>#DIV/0!</v>
      </c>
      <c r="Q1215" t="e">
        <f>100*raw_data!AK1216/raw_data!AI1216</f>
        <v>#DIV/0!</v>
      </c>
      <c r="R1215" t="e">
        <f>100*raw_data!AL1216/raw_data!AI1216</f>
        <v>#DIV/0!</v>
      </c>
      <c r="S1215" t="e">
        <f>100*raw_data!AM1216/raw_data!AI1216</f>
        <v>#DIV/0!</v>
      </c>
      <c r="T1215">
        <f>raw_data!AN1216</f>
        <v>0</v>
      </c>
      <c r="U1215">
        <f>raw_data!AO1216</f>
        <v>0</v>
      </c>
      <c r="V1215" t="e">
        <f>100*raw_data!AP1216/raw_data!AI1216</f>
        <v>#DIV/0!</v>
      </c>
      <c r="W1215" t="e">
        <f>100*raw_data!AQ1216/raw_data!AI1216</f>
        <v>#DIV/0!</v>
      </c>
    </row>
    <row r="1216" spans="1:23" x14ac:dyDescent="0.35">
      <c r="A1216" s="27" t="str">
        <f>raw_data!A1217</f>
        <v>Argentina</v>
      </c>
      <c r="B1216" s="28">
        <f>raw_data!B1217</f>
        <v>2010</v>
      </c>
      <c r="C1216" s="33">
        <f>raw_data!C1217+raw_data!D1217</f>
        <v>8.5031355693073601E-2</v>
      </c>
      <c r="D1216" s="33">
        <f>SUM(raw_data!E1217:'raw_data'!J1217)</f>
        <v>10.192902196078261</v>
      </c>
      <c r="E1216" s="31">
        <f t="shared" si="72"/>
        <v>119.87227667956074</v>
      </c>
      <c r="F1216" s="21">
        <f>raw_data!K1217+raw_data!L1217</f>
        <v>9.92252E-2</v>
      </c>
      <c r="G1216" s="21">
        <f>SUM(raw_data!M1217:'raw_data'!R1217)</f>
        <v>7.3449699999999993E-2</v>
      </c>
      <c r="H1216" s="25">
        <f t="shared" si="73"/>
        <v>0.74023232001547989</v>
      </c>
      <c r="I1216" s="21">
        <f>raw_data!S1217+raw_data!T1217</f>
        <v>1.0764672</v>
      </c>
      <c r="J1216" s="21">
        <f>SUM(raw_data!U1217:'raw_data'!Z1217)</f>
        <v>3.4904568</v>
      </c>
      <c r="K1216" s="25">
        <f t="shared" si="74"/>
        <v>3.2425110583954626</v>
      </c>
      <c r="L1216" s="21">
        <f>raw_data!AA1217+raw_data!AB1217</f>
        <v>1.1619117999999999</v>
      </c>
      <c r="M1216" s="21">
        <f>SUM(raw_data!AC1217:'raw_data'!AH1217)</f>
        <v>18.3143672</v>
      </c>
      <c r="N1216" s="25">
        <f t="shared" si="75"/>
        <v>15.762269735103818</v>
      </c>
      <c r="O1216">
        <f>raw_data!AI1217</f>
        <v>40788453</v>
      </c>
      <c r="P1216">
        <f>100*raw_data!AJ1217/raw_data!AI1217</f>
        <v>50.587763159343162</v>
      </c>
      <c r="Q1216">
        <f>100*raw_data!AK1217/raw_data!AI1217</f>
        <v>0</v>
      </c>
      <c r="R1216">
        <f>100*raw_data!AL1217/raw_data!AI1217</f>
        <v>103.56741404240067</v>
      </c>
      <c r="S1216">
        <f>100*raw_data!AM1217/raw_data!AI1217</f>
        <v>90.849000818932751</v>
      </c>
      <c r="T1216">
        <f>raw_data!AN1217</f>
        <v>552738161802.46301</v>
      </c>
      <c r="U1216">
        <f>raw_data!AO1217</f>
        <v>44</v>
      </c>
      <c r="V1216">
        <f>100*raw_data!AP1217/raw_data!AI1217</f>
        <v>17.406887189371954</v>
      </c>
      <c r="W1216">
        <f>100*raw_data!AQ1217/raw_data!AI1217</f>
        <v>3.4323439528339064</v>
      </c>
    </row>
    <row r="1217" spans="1:23" x14ac:dyDescent="0.35">
      <c r="A1217" s="27" t="str">
        <f>raw_data!A1218</f>
        <v>Colombia</v>
      </c>
      <c r="B1217" s="28">
        <f>raw_data!B1218</f>
        <v>2010</v>
      </c>
      <c r="C1217" s="33">
        <f>raw_data!C1218+raw_data!D1218</f>
        <v>0.28257185399100226</v>
      </c>
      <c r="D1217" s="33">
        <f>SUM(raw_data!E1218:'raw_data'!J1218)</f>
        <v>8.1728693402336408</v>
      </c>
      <c r="E1217" s="31">
        <f t="shared" si="72"/>
        <v>28.923154322701524</v>
      </c>
      <c r="F1217" s="21">
        <f>raw_data!K1218+raw_data!L1218</f>
        <v>0.17045470000000001</v>
      </c>
      <c r="G1217" s="21">
        <f>SUM(raw_data!M1218:'raw_data'!R1218)</f>
        <v>0.1417321</v>
      </c>
      <c r="H1217" s="25">
        <f t="shared" si="73"/>
        <v>0.83149423277856216</v>
      </c>
      <c r="I1217" s="21">
        <f>raw_data!S1218+raw_data!T1218</f>
        <v>1.42738E-2</v>
      </c>
      <c r="J1217" s="21">
        <f>SUM(raw_data!U1218:'raw_data'!Z1218)</f>
        <v>0.17109199999999999</v>
      </c>
      <c r="K1217" s="25">
        <f t="shared" si="74"/>
        <v>11.986436688197957</v>
      </c>
      <c r="L1217" s="21">
        <f>raw_data!AA1218+raw_data!AB1218</f>
        <v>0.21519920000000001</v>
      </c>
      <c r="M1217" s="21">
        <f>SUM(raw_data!AC1218:'raw_data'!AH1218)</f>
        <v>9.7042307999999995</v>
      </c>
      <c r="N1217" s="25">
        <f t="shared" si="75"/>
        <v>45.09417693002576</v>
      </c>
      <c r="O1217">
        <f>raw_data!AI1218</f>
        <v>44816108</v>
      </c>
      <c r="P1217">
        <f>100*raw_data!AJ1218/raw_data!AI1218</f>
        <v>50.535791729170235</v>
      </c>
      <c r="Q1217">
        <f>100*raw_data!AK1218/raw_data!AI1218</f>
        <v>39.135261366292674</v>
      </c>
      <c r="R1217">
        <f>100*raw_data!AL1218/raw_data!AI1218</f>
        <v>116.95599269798261</v>
      </c>
      <c r="S1217">
        <f>100*raw_data!AM1218/raw_data!AI1218</f>
        <v>77.963999015711053</v>
      </c>
      <c r="T1217">
        <f>raw_data!AN1218</f>
        <v>233479933060.55801</v>
      </c>
      <c r="U1217">
        <f>raw_data!AO1218</f>
        <v>55</v>
      </c>
      <c r="V1217">
        <f>100*raw_data!AP1218/raw_data!AI1218</f>
        <v>13.164909366962432</v>
      </c>
      <c r="W1217">
        <f>100*raw_data!AQ1218/raw_data!AI1218</f>
        <v>11.156702853357993</v>
      </c>
    </row>
    <row r="1218" spans="1:23" x14ac:dyDescent="0.35">
      <c r="A1218" s="27" t="str">
        <f>raw_data!A1219</f>
        <v>USA</v>
      </c>
      <c r="B1218" s="28">
        <f>raw_data!B1219</f>
        <v>2011</v>
      </c>
      <c r="C1218" s="33">
        <f>raw_data!C1219+raw_data!D1219</f>
        <v>3.94085080831745</v>
      </c>
      <c r="D1218" s="33">
        <f>SUM(raw_data!E1219:'raw_data'!J1219)</f>
        <v>106.24991745787206</v>
      </c>
      <c r="E1218" s="31">
        <f t="shared" si="72"/>
        <v>26.961162100738232</v>
      </c>
      <c r="F1218" s="21">
        <f>raw_data!K1219+raw_data!L1219</f>
        <v>1.0104937000000001</v>
      </c>
      <c r="G1218" s="21">
        <f>SUM(raw_data!M1219:'raw_data'!R1219)</f>
        <v>3.1431540999999998</v>
      </c>
      <c r="H1218" s="25">
        <f t="shared" si="73"/>
        <v>3.1105133065154189</v>
      </c>
      <c r="I1218" s="21">
        <f>raw_data!S1219+raw_data!T1219</f>
        <v>3.1495649000000001</v>
      </c>
      <c r="J1218" s="21">
        <f>SUM(raw_data!U1219:'raw_data'!Z1219)</f>
        <v>15.495244700000002</v>
      </c>
      <c r="K1218" s="25">
        <f t="shared" si="74"/>
        <v>4.9198048593950237</v>
      </c>
      <c r="L1218" s="21">
        <f>raw_data!AA1219+raw_data!AB1219</f>
        <v>6.6189998000000001</v>
      </c>
      <c r="M1218" s="21">
        <f>SUM(raw_data!AC1219:'raw_data'!AH1219)</f>
        <v>148.7040447</v>
      </c>
      <c r="N1218" s="25">
        <f t="shared" si="75"/>
        <v>22.466241002152621</v>
      </c>
      <c r="O1218">
        <f>raw_data!AI1219</f>
        <v>315370503</v>
      </c>
      <c r="P1218">
        <f>100*raw_data!AJ1219/raw_data!AI1219</f>
        <v>50.739784627226221</v>
      </c>
      <c r="Q1218">
        <f>100*raw_data!AK1219/raw_data!AI1219</f>
        <v>85.538774055860259</v>
      </c>
      <c r="R1218">
        <f>100*raw_data!AL1219/raw_data!AI1219</f>
        <v>0</v>
      </c>
      <c r="S1218">
        <f>100*raw_data!AM1219/raw_data!AI1219</f>
        <v>81.098392071245797</v>
      </c>
      <c r="T1218">
        <f>raw_data!AN1219</f>
        <v>16747672879782.801</v>
      </c>
      <c r="U1218">
        <f>raw_data!AO1219</f>
        <v>0</v>
      </c>
      <c r="V1218">
        <f>100*raw_data!AP1219/raw_data!AI1219</f>
        <v>24.701105290116494</v>
      </c>
      <c r="W1218">
        <f>100*raw_data!AQ1219/raw_data!AI1219</f>
        <v>0</v>
      </c>
    </row>
    <row r="1219" spans="1:23" x14ac:dyDescent="0.35">
      <c r="A1219" s="27" t="str">
        <f>raw_data!A1220</f>
        <v>Africa_Eastern</v>
      </c>
      <c r="B1219" s="28">
        <f>raw_data!B1220</f>
        <v>2011</v>
      </c>
      <c r="C1219" s="33">
        <f>raw_data!C1220+raw_data!D1220</f>
        <v>5.3806421323253444</v>
      </c>
      <c r="D1219" s="33">
        <f>SUM(raw_data!E1220:'raw_data'!J1220)</f>
        <v>20.943093117495522</v>
      </c>
      <c r="E1219" s="31">
        <f t="shared" ref="E1219:E1282" si="76">D1219/C1219</f>
        <v>3.8923036697935114</v>
      </c>
      <c r="F1219" s="21">
        <f>raw_data!K1220+raw_data!L1220</f>
        <v>0.37642420000000004</v>
      </c>
      <c r="G1219" s="21">
        <f>SUM(raw_data!M1220:'raw_data'!R1220)</f>
        <v>0.56518849999999998</v>
      </c>
      <c r="H1219" s="25">
        <f t="shared" ref="H1219:H1282" si="77">G1219/F1219</f>
        <v>1.5014669620072245</v>
      </c>
      <c r="I1219" s="21">
        <f>raw_data!S1220+raw_data!T1220</f>
        <v>0.45226689999999997</v>
      </c>
      <c r="J1219" s="21">
        <f>SUM(raw_data!U1220:'raw_data'!Z1220)</f>
        <v>0.2950895</v>
      </c>
      <c r="K1219" s="25">
        <f t="shared" ref="K1219:K1282" si="78">J1219/I1219</f>
        <v>0.65246760264790549</v>
      </c>
      <c r="L1219" s="21">
        <f>raw_data!AA1220+raw_data!AB1220</f>
        <v>7.1452200000000001</v>
      </c>
      <c r="M1219" s="21">
        <f>SUM(raw_data!AC1220:'raw_data'!AH1220)</f>
        <v>26.819382299999997</v>
      </c>
      <c r="N1219" s="25">
        <f t="shared" ref="N1219:N1282" si="79">M1219/L1219</f>
        <v>3.7534718735042443</v>
      </c>
      <c r="O1219">
        <f>raw_data!AI1220</f>
        <v>273076001</v>
      </c>
      <c r="P1219">
        <f>100*raw_data!AJ1220/raw_data!AI1220</f>
        <v>50.110204667893903</v>
      </c>
      <c r="Q1219">
        <f>100*raw_data!AK1220/raw_data!AI1220</f>
        <v>2.9337067229133766</v>
      </c>
      <c r="R1219">
        <f>100*raw_data!AL1220/raw_data!AI1220</f>
        <v>11.63466320132614</v>
      </c>
      <c r="S1219">
        <f>100*raw_data!AM1220/raw_data!AI1220</f>
        <v>23.471440465396299</v>
      </c>
      <c r="T1219">
        <f>raw_data!AN1220</f>
        <v>278451865926.78302</v>
      </c>
      <c r="U1219">
        <f>raw_data!AO1220</f>
        <v>0</v>
      </c>
      <c r="V1219">
        <f>100*raw_data!AP1220/raw_data!AI1220</f>
        <v>0</v>
      </c>
      <c r="W1219">
        <f>100*raw_data!AQ1220/raw_data!AI1220</f>
        <v>0</v>
      </c>
    </row>
    <row r="1220" spans="1:23" x14ac:dyDescent="0.35">
      <c r="A1220" s="27" t="str">
        <f>raw_data!A1221</f>
        <v>Africa_Northern</v>
      </c>
      <c r="B1220" s="28">
        <f>raw_data!B1221</f>
        <v>2011</v>
      </c>
      <c r="C1220" s="33">
        <f>raw_data!C1221+raw_data!D1221</f>
        <v>1.6345699140532499</v>
      </c>
      <c r="D1220" s="33">
        <f>SUM(raw_data!E1221:'raw_data'!J1221)</f>
        <v>20.674935793186947</v>
      </c>
      <c r="E1220" s="31">
        <f t="shared" si="76"/>
        <v>12.648547862917177</v>
      </c>
      <c r="F1220" s="21">
        <f>raw_data!K1221+raw_data!L1221</f>
        <v>1.0598920000000001</v>
      </c>
      <c r="G1220" s="21">
        <f>SUM(raw_data!M1221:'raw_data'!R1221)</f>
        <v>4.2602202</v>
      </c>
      <c r="H1220" s="25">
        <f t="shared" si="77"/>
        <v>4.0194851928309676</v>
      </c>
      <c r="I1220" s="21">
        <f>raw_data!S1221+raw_data!T1221</f>
        <v>0.1373481</v>
      </c>
      <c r="J1220" s="21">
        <f>SUM(raw_data!U1221:'raw_data'!Z1221)</f>
        <v>1.0789911999999999</v>
      </c>
      <c r="K1220" s="25">
        <f t="shared" si="78"/>
        <v>7.8558873402689944</v>
      </c>
      <c r="L1220" s="21">
        <f>raw_data!AA1221+raw_data!AB1221</f>
        <v>1.4266242</v>
      </c>
      <c r="M1220" s="21">
        <f>SUM(raw_data!AC1221:'raw_data'!AH1221)</f>
        <v>21.2043535</v>
      </c>
      <c r="N1220" s="25">
        <f t="shared" si="79"/>
        <v>14.86330702927933</v>
      </c>
      <c r="O1220">
        <f>raw_data!AI1221</f>
        <v>175867954</v>
      </c>
      <c r="P1220">
        <f>100*raw_data!AJ1221/raw_data!AI1221</f>
        <v>49.414375401217214</v>
      </c>
      <c r="Q1220">
        <f>100*raw_data!AK1221/raw_data!AI1221</f>
        <v>0</v>
      </c>
      <c r="R1220">
        <f>100*raw_data!AL1221/raw_data!AI1221</f>
        <v>18.596903106065589</v>
      </c>
      <c r="S1220">
        <f>100*raw_data!AM1221/raw_data!AI1221</f>
        <v>53.901819998429048</v>
      </c>
      <c r="T1220">
        <f>raw_data!AN1221</f>
        <v>617471876360.396</v>
      </c>
      <c r="U1220">
        <f>raw_data!AO1221</f>
        <v>0</v>
      </c>
      <c r="V1220">
        <f>100*raw_data!AP1221/raw_data!AI1221</f>
        <v>16.319061743335002</v>
      </c>
      <c r="W1220">
        <f>100*raw_data!AQ1221/raw_data!AI1221</f>
        <v>5.0037541233919169</v>
      </c>
    </row>
    <row r="1221" spans="1:23" x14ac:dyDescent="0.35">
      <c r="A1221" s="27" t="str">
        <f>raw_data!A1222</f>
        <v>Africa_Southern</v>
      </c>
      <c r="B1221" s="28">
        <f>raw_data!B1222</f>
        <v>2011</v>
      </c>
      <c r="C1221" s="33">
        <f>raw_data!C1222+raw_data!D1222</f>
        <v>2.6294385781174729</v>
      </c>
      <c r="D1221" s="33">
        <f>SUM(raw_data!E1222:'raw_data'!J1222)</f>
        <v>7.9743731655668748</v>
      </c>
      <c r="E1221" s="31">
        <f t="shared" si="76"/>
        <v>3.0327284432238262</v>
      </c>
      <c r="F1221" s="21">
        <f>raw_data!K1222+raw_data!L1222</f>
        <v>0.15709129999999999</v>
      </c>
      <c r="G1221" s="21">
        <f>SUM(raw_data!M1222:'raw_data'!R1222)</f>
        <v>1.1820598000000002</v>
      </c>
      <c r="H1221" s="25">
        <f t="shared" si="77"/>
        <v>7.5246675022741574</v>
      </c>
      <c r="I1221" s="21">
        <f>raw_data!S1222+raw_data!T1222</f>
        <v>0.57939969999999996</v>
      </c>
      <c r="J1221" s="21">
        <f>SUM(raw_data!U1222:'raw_data'!Z1222)</f>
        <v>0.72012619999999994</v>
      </c>
      <c r="K1221" s="25">
        <f t="shared" si="78"/>
        <v>1.2428832807472976</v>
      </c>
      <c r="L1221" s="21">
        <f>raw_data!AA1222+raw_data!AB1222</f>
        <v>4.7825312000000002</v>
      </c>
      <c r="M1221" s="21">
        <f>SUM(raw_data!AC1222:'raw_data'!AH1222)</f>
        <v>8.7078119999999988</v>
      </c>
      <c r="N1221" s="25">
        <f t="shared" si="79"/>
        <v>1.8207538301056976</v>
      </c>
      <c r="O1221">
        <f>raw_data!AI1222</f>
        <v>144282681</v>
      </c>
      <c r="P1221">
        <f>100*raw_data!AJ1222/raw_data!AI1222</f>
        <v>51.194837445528201</v>
      </c>
      <c r="Q1221">
        <f>100*raw_data!AK1222/raw_data!AI1222</f>
        <v>0.7780719017828619</v>
      </c>
      <c r="R1221">
        <f>100*raw_data!AL1222/raw_data!AI1222</f>
        <v>17.202824225313641</v>
      </c>
      <c r="S1221">
        <f>100*raw_data!AM1222/raw_data!AI1222</f>
        <v>35.438464717743912</v>
      </c>
      <c r="T1221">
        <f>raw_data!AN1222</f>
        <v>190494247300.45099</v>
      </c>
      <c r="U1221">
        <f>raw_data!AO1222</f>
        <v>0</v>
      </c>
      <c r="V1221">
        <f>100*raw_data!AP1222/raw_data!AI1222</f>
        <v>3.534727775123613</v>
      </c>
      <c r="W1221">
        <f>100*raw_data!AQ1222/raw_data!AI1222</f>
        <v>26.129262180815729</v>
      </c>
    </row>
    <row r="1222" spans="1:23" x14ac:dyDescent="0.35">
      <c r="A1222" s="27" t="str">
        <f>raw_data!A1223</f>
        <v>Africa_Western</v>
      </c>
      <c r="B1222" s="28">
        <f>raw_data!B1223</f>
        <v>2011</v>
      </c>
      <c r="C1222" s="33">
        <f>raw_data!C1223+raw_data!D1223</f>
        <v>8.95361690871521</v>
      </c>
      <c r="D1222" s="33">
        <f>SUM(raw_data!E1223:'raw_data'!J1223)</f>
        <v>19.507085406307176</v>
      </c>
      <c r="E1222" s="31">
        <f t="shared" si="76"/>
        <v>2.1786821577456039</v>
      </c>
      <c r="F1222" s="21">
        <f>raw_data!K1223+raw_data!L1223</f>
        <v>0.2025691</v>
      </c>
      <c r="G1222" s="21">
        <f>SUM(raw_data!M1223:'raw_data'!R1223)</f>
        <v>3.2170811000000001</v>
      </c>
      <c r="H1222" s="25">
        <f t="shared" si="77"/>
        <v>15.881400963917992</v>
      </c>
      <c r="I1222" s="21">
        <f>raw_data!S1223+raw_data!T1223</f>
        <v>1.1089319</v>
      </c>
      <c r="J1222" s="21">
        <f>SUM(raw_data!U1223:'raw_data'!Z1223)</f>
        <v>0.71640490000000001</v>
      </c>
      <c r="K1222" s="25">
        <f t="shared" si="78"/>
        <v>0.64603146505209208</v>
      </c>
      <c r="L1222" s="21">
        <f>raw_data!AA1223+raw_data!AB1223</f>
        <v>17.996410999999998</v>
      </c>
      <c r="M1222" s="21">
        <f>SUM(raw_data!AC1223:'raw_data'!AH1223)</f>
        <v>14.8661297</v>
      </c>
      <c r="N1222" s="25">
        <f t="shared" si="79"/>
        <v>0.82606080178986807</v>
      </c>
      <c r="O1222">
        <f>raw_data!AI1223</f>
        <v>435329517</v>
      </c>
      <c r="P1222">
        <f>100*raw_data!AJ1223/raw_data!AI1223</f>
        <v>49.937438770089187</v>
      </c>
      <c r="Q1222">
        <f>100*raw_data!AK1223/raw_data!AI1223</f>
        <v>0.21909839851268345</v>
      </c>
      <c r="R1222">
        <f>100*raw_data!AL1223/raw_data!AI1223</f>
        <v>4.4172116176537601</v>
      </c>
      <c r="S1222">
        <f>100*raw_data!AM1223/raw_data!AI1223</f>
        <v>42.023373526495796</v>
      </c>
      <c r="T1222">
        <f>raw_data!AN1223</f>
        <v>661166073997.54797</v>
      </c>
      <c r="U1222">
        <f>raw_data!AO1223</f>
        <v>0</v>
      </c>
      <c r="V1222">
        <f>100*raw_data!AP1223/raw_data!AI1223</f>
        <v>0</v>
      </c>
      <c r="W1222">
        <f>100*raw_data!AQ1223/raw_data!AI1223</f>
        <v>0</v>
      </c>
    </row>
    <row r="1223" spans="1:23" x14ac:dyDescent="0.35">
      <c r="A1223" s="27" t="str">
        <f>raw_data!A1224</f>
        <v>Australia_NZ</v>
      </c>
      <c r="B1223" s="28">
        <f>raw_data!B1224</f>
        <v>2011</v>
      </c>
      <c r="C1223" s="33">
        <f>raw_data!C1224+raw_data!D1224</f>
        <v>0.29865443067803488</v>
      </c>
      <c r="D1223" s="33">
        <f>SUM(raw_data!E1224:'raw_data'!J1224)</f>
        <v>8.9333635263077067</v>
      </c>
      <c r="E1223" s="31">
        <f t="shared" si="76"/>
        <v>29.912040836046863</v>
      </c>
      <c r="F1223" s="21">
        <f>raw_data!K1224+raw_data!L1224</f>
        <v>0.16104940000000001</v>
      </c>
      <c r="G1223" s="21">
        <f>SUM(raw_data!M1224:'raw_data'!R1224)</f>
        <v>0.59823320000000002</v>
      </c>
      <c r="H1223" s="25">
        <f t="shared" si="77"/>
        <v>3.7145944039530727</v>
      </c>
      <c r="I1223" s="21">
        <f>raw_data!S1224+raw_data!T1224</f>
        <v>1.4161771999999999</v>
      </c>
      <c r="J1223" s="21">
        <f>SUM(raw_data!U1224:'raw_data'!Z1224)</f>
        <v>19.952405199999998</v>
      </c>
      <c r="K1223" s="25">
        <f t="shared" si="78"/>
        <v>14.088918533641129</v>
      </c>
      <c r="L1223" s="21">
        <f>raw_data!AA1224+raw_data!AB1224</f>
        <v>2.5179507999999999</v>
      </c>
      <c r="M1223" s="21">
        <f>SUM(raw_data!AC1224:'raw_data'!AH1224)</f>
        <v>34.9847252</v>
      </c>
      <c r="N1223" s="25">
        <f t="shared" si="79"/>
        <v>13.89412581055992</v>
      </c>
      <c r="O1223">
        <f>raw_data!AI1224</f>
        <v>26724024</v>
      </c>
      <c r="P1223">
        <f>100*raw_data!AJ1224/raw_data!AI1224</f>
        <v>50.37170300400868</v>
      </c>
      <c r="Q1223">
        <f>100*raw_data!AK1224/raw_data!AI1224</f>
        <v>53.585354510982327</v>
      </c>
      <c r="R1223">
        <f>100*raw_data!AL1224/raw_data!AI1224</f>
        <v>0</v>
      </c>
      <c r="S1223">
        <f>100*raw_data!AM1224/raw_data!AI1224</f>
        <v>85.431235954585276</v>
      </c>
      <c r="T1223">
        <f>raw_data!AN1224</f>
        <v>1366615004094.1001</v>
      </c>
      <c r="U1223">
        <f>raw_data!AO1224</f>
        <v>0</v>
      </c>
      <c r="V1223">
        <f>100*raw_data!AP1224/raw_data!AI1224</f>
        <v>20.206537757936456</v>
      </c>
      <c r="W1223">
        <f>100*raw_data!AQ1224/raw_data!AI1224</f>
        <v>0</v>
      </c>
    </row>
    <row r="1224" spans="1:23" x14ac:dyDescent="0.35">
      <c r="A1224" s="27" t="str">
        <f>raw_data!A1225</f>
        <v>Brazil</v>
      </c>
      <c r="B1224" s="28">
        <f>raw_data!B1225</f>
        <v>2011</v>
      </c>
      <c r="C1224" s="33">
        <f>raw_data!C1225+raw_data!D1225</f>
        <v>3.4355874029345892</v>
      </c>
      <c r="D1224" s="33">
        <f>SUM(raw_data!E1225:'raw_data'!J1225)</f>
        <v>50.698382408138947</v>
      </c>
      <c r="E1224" s="31">
        <f t="shared" si="76"/>
        <v>14.756830917715471</v>
      </c>
      <c r="F1224" s="21">
        <f>raw_data!K1225+raw_data!L1225</f>
        <v>0.36412600000000001</v>
      </c>
      <c r="G1224" s="21">
        <f>SUM(raw_data!M1225:'raw_data'!R1225)</f>
        <v>0.77303670000000002</v>
      </c>
      <c r="H1224" s="25">
        <f t="shared" si="77"/>
        <v>2.1229923158467123</v>
      </c>
      <c r="I1224" s="21">
        <f>raw_data!S1225+raw_data!T1225</f>
        <v>0.32350039999999997</v>
      </c>
      <c r="J1224" s="21">
        <f>SUM(raw_data!U1225:'raw_data'!Z1225)</f>
        <v>6.4857565000000008</v>
      </c>
      <c r="K1224" s="25">
        <f t="shared" si="78"/>
        <v>20.048681547225293</v>
      </c>
      <c r="L1224" s="21">
        <f>raw_data!AA1225+raw_data!AB1225</f>
        <v>3.6772233999999999</v>
      </c>
      <c r="M1224" s="21">
        <f>SUM(raw_data!AC1225:'raw_data'!AH1225)</f>
        <v>63.101679900000001</v>
      </c>
      <c r="N1224" s="25">
        <f t="shared" si="79"/>
        <v>17.160143139522066</v>
      </c>
      <c r="O1224">
        <f>raw_data!AI1225</f>
        <v>198185302</v>
      </c>
      <c r="P1224">
        <f>100*raw_data!AJ1225/raw_data!AI1225</f>
        <v>50.714802755655413</v>
      </c>
      <c r="Q1224">
        <f>100*raw_data!AK1225/raw_data!AI1225</f>
        <v>39.360980967196042</v>
      </c>
      <c r="R1224">
        <f>100*raw_data!AL1225/raw_data!AI1225</f>
        <v>0</v>
      </c>
      <c r="S1224">
        <f>100*raw_data!AM1225/raw_data!AI1225</f>
        <v>84.631000032484749</v>
      </c>
      <c r="T1224">
        <f>raw_data!AN1225</f>
        <v>1770840429193</v>
      </c>
      <c r="U1224">
        <f>raw_data!AO1225</f>
        <v>55</v>
      </c>
      <c r="V1224">
        <f>100*raw_data!AP1225/raw_data!AI1225</f>
        <v>13.77498720868816</v>
      </c>
      <c r="W1224">
        <f>100*raw_data!AQ1225/raw_data!AI1225</f>
        <v>4.1879997740700263</v>
      </c>
    </row>
    <row r="1225" spans="1:23" x14ac:dyDescent="0.35">
      <c r="A1225" s="27" t="str">
        <f>raw_data!A1226</f>
        <v>Canada</v>
      </c>
      <c r="B1225" s="28">
        <f>raw_data!B1226</f>
        <v>2011</v>
      </c>
      <c r="C1225" s="33">
        <f>raw_data!C1226+raw_data!D1226</f>
        <v>0.55693953614352498</v>
      </c>
      <c r="D1225" s="33">
        <f>SUM(raw_data!E1226:'raw_data'!J1226)</f>
        <v>8.0869927509563784</v>
      </c>
      <c r="E1225" s="31">
        <f t="shared" si="76"/>
        <v>14.520414203225709</v>
      </c>
      <c r="F1225" s="21">
        <f>raw_data!K1226+raw_data!L1226</f>
        <v>0.45977610000000002</v>
      </c>
      <c r="G1225" s="21">
        <f>SUM(raw_data!M1226:'raw_data'!R1226)</f>
        <v>1.0573463000000001</v>
      </c>
      <c r="H1225" s="25">
        <f t="shared" si="77"/>
        <v>2.29969826617782</v>
      </c>
      <c r="I1225" s="21">
        <f>raw_data!S1226+raw_data!T1226</f>
        <v>4.2230803999999997</v>
      </c>
      <c r="J1225" s="21">
        <f>SUM(raw_data!U1226:'raw_data'!Z1226)</f>
        <v>3.0142711999999996</v>
      </c>
      <c r="K1225" s="25">
        <f t="shared" si="78"/>
        <v>0.71376126298708398</v>
      </c>
      <c r="L1225" s="21">
        <f>raw_data!AA1226+raw_data!AB1226</f>
        <v>5.3810599999999997</v>
      </c>
      <c r="M1225" s="21">
        <f>SUM(raw_data!AC1226:'raw_data'!AH1226)</f>
        <v>14.511999100000001</v>
      </c>
      <c r="N1225" s="25">
        <f t="shared" si="79"/>
        <v>2.6968662494006761</v>
      </c>
      <c r="O1225">
        <f>raw_data!AI1226</f>
        <v>34339328</v>
      </c>
      <c r="P1225">
        <f>100*raw_data!AJ1226/raw_data!AI1226</f>
        <v>50.433173881562269</v>
      </c>
      <c r="Q1225">
        <f>100*raw_data!AK1226/raw_data!AI1226</f>
        <v>82.748992641906099</v>
      </c>
      <c r="R1225">
        <f>100*raw_data!AL1226/raw_data!AI1226</f>
        <v>0</v>
      </c>
      <c r="S1225">
        <f>100*raw_data!AM1226/raw_data!AI1226</f>
        <v>81.095998733580345</v>
      </c>
      <c r="T1225">
        <f>raw_data!AN1226</f>
        <v>1443540144370.02</v>
      </c>
      <c r="U1225">
        <f>raw_data!AO1226</f>
        <v>31</v>
      </c>
      <c r="V1225">
        <f>100*raw_data!AP1226/raw_data!AI1226</f>
        <v>21.258424160193233</v>
      </c>
      <c r="W1225">
        <f>100*raw_data!AQ1226/raw_data!AI1226</f>
        <v>0</v>
      </c>
    </row>
    <row r="1226" spans="1:23" x14ac:dyDescent="0.35">
      <c r="A1226" s="27" t="str">
        <f>raw_data!A1227</f>
        <v>Central America and Caribbean</v>
      </c>
      <c r="B1226" s="28">
        <f>raw_data!B1227</f>
        <v>2011</v>
      </c>
      <c r="C1226" s="33">
        <f>raw_data!C1227+raw_data!D1227</f>
        <v>1.2384923954566012</v>
      </c>
      <c r="D1226" s="33">
        <f>SUM(raw_data!E1227:'raw_data'!J1227)</f>
        <v>9.8377747363710633</v>
      </c>
      <c r="E1226" s="31">
        <f t="shared" si="76"/>
        <v>7.9433469050442751</v>
      </c>
      <c r="F1226" s="21">
        <f>raw_data!K1227+raw_data!L1227</f>
        <v>0.383214</v>
      </c>
      <c r="G1226" s="21">
        <f>SUM(raw_data!M1227:'raw_data'!R1227)</f>
        <v>2.3339297999999999</v>
      </c>
      <c r="H1226" s="25">
        <f t="shared" si="77"/>
        <v>6.0904084923828457</v>
      </c>
      <c r="I1226" s="21">
        <f>raw_data!S1227+raw_data!T1227</f>
        <v>0.23969279999999998</v>
      </c>
      <c r="J1226" s="21">
        <f>SUM(raw_data!U1227:'raw_data'!Z1227)</f>
        <v>0.95190280000000005</v>
      </c>
      <c r="K1226" s="25">
        <f t="shared" si="78"/>
        <v>3.9713449882516292</v>
      </c>
      <c r="L1226" s="21">
        <f>raw_data!AA1227+raw_data!AB1227</f>
        <v>1.3546602000000001</v>
      </c>
      <c r="M1226" s="21">
        <f>SUM(raw_data!AC1227:'raw_data'!AH1227)</f>
        <v>9.6197544999999991</v>
      </c>
      <c r="N1226" s="25">
        <f t="shared" si="79"/>
        <v>7.1012306259532822</v>
      </c>
      <c r="O1226">
        <f>raw_data!AI1227</f>
        <v>80869436</v>
      </c>
      <c r="P1226">
        <f>100*raw_data!AJ1227/raw_data!AI1227</f>
        <v>50.256748420998015</v>
      </c>
      <c r="Q1226">
        <f>100*raw_data!AK1227/raw_data!AI1227</f>
        <v>2.6525274641460341</v>
      </c>
      <c r="R1226">
        <f>100*raw_data!AL1227/raw_data!AI1227</f>
        <v>11.044712862842273</v>
      </c>
      <c r="S1226">
        <f>100*raw_data!AM1227/raw_data!AI1227</f>
        <v>60.711465824987329</v>
      </c>
      <c r="T1226">
        <f>raw_data!AN1227</f>
        <v>422380909160.05902</v>
      </c>
      <c r="U1226">
        <f>raw_data!AO1227</f>
        <v>0</v>
      </c>
      <c r="V1226">
        <f>100*raw_data!AP1227/raw_data!AI1227</f>
        <v>0</v>
      </c>
      <c r="W1226">
        <f>100*raw_data!AQ1227/raw_data!AI1227</f>
        <v>0</v>
      </c>
    </row>
    <row r="1227" spans="1:23" x14ac:dyDescent="0.35">
      <c r="A1227" s="27" t="str">
        <f>raw_data!A1228</f>
        <v>Central Asia</v>
      </c>
      <c r="B1227" s="28">
        <f>raw_data!B1228</f>
        <v>2011</v>
      </c>
      <c r="C1227" s="33">
        <f>raw_data!C1228+raw_data!D1228</f>
        <v>0.22341444844915992</v>
      </c>
      <c r="D1227" s="33">
        <f>SUM(raw_data!E1228:'raw_data'!J1228)</f>
        <v>18.723117545223879</v>
      </c>
      <c r="E1227" s="31">
        <f t="shared" si="76"/>
        <v>83.804416747399856</v>
      </c>
      <c r="F1227" s="21">
        <f>raw_data!K1228+raw_data!L1228</f>
        <v>0.11502380000000001</v>
      </c>
      <c r="G1227" s="21">
        <f>SUM(raw_data!M1228:'raw_data'!R1228)</f>
        <v>1.1673417000000001</v>
      </c>
      <c r="H1227" s="25">
        <f t="shared" si="77"/>
        <v>10.148697052262229</v>
      </c>
      <c r="I1227" s="21">
        <f>raw_data!S1228+raw_data!T1228</f>
        <v>0.2092445</v>
      </c>
      <c r="J1227" s="21">
        <f>SUM(raw_data!U1228:'raw_data'!Z1228)</f>
        <v>0.16515649999999996</v>
      </c>
      <c r="K1227" s="25">
        <f t="shared" si="78"/>
        <v>0.78929912136280744</v>
      </c>
      <c r="L1227" s="21">
        <f>raw_data!AA1228+raw_data!AB1228</f>
        <v>0.48859199999999997</v>
      </c>
      <c r="M1227" s="21">
        <f>SUM(raw_data!AC1228:'raw_data'!AH1228)</f>
        <v>23.979478999999998</v>
      </c>
      <c r="N1227" s="25">
        <f t="shared" si="79"/>
        <v>49.078738497560337</v>
      </c>
      <c r="O1227">
        <f>raw_data!AI1228</f>
        <v>83159269</v>
      </c>
      <c r="P1227">
        <f>100*raw_data!AJ1228/raw_data!AI1228</f>
        <v>50.97604333198263</v>
      </c>
      <c r="Q1227">
        <f>100*raw_data!AK1228/raw_data!AI1228</f>
        <v>8.1820199742256037</v>
      </c>
      <c r="R1227">
        <f>100*raw_data!AL1228/raw_data!AI1228</f>
        <v>21.706454634660147</v>
      </c>
      <c r="S1227">
        <f>100*raw_data!AM1228/raw_data!AI1228</f>
        <v>50.265600579052709</v>
      </c>
      <c r="T1227">
        <f>raw_data!AN1228</f>
        <v>336844999433.784</v>
      </c>
      <c r="U1227">
        <f>raw_data!AO1228</f>
        <v>0</v>
      </c>
      <c r="V1227">
        <f>100*raw_data!AP1228/raw_data!AI1228</f>
        <v>10.341601247120149</v>
      </c>
      <c r="W1227">
        <f>100*raw_data!AQ1228/raw_data!AI1228</f>
        <v>0</v>
      </c>
    </row>
    <row r="1228" spans="1:23" x14ac:dyDescent="0.35">
      <c r="A1228" s="27" t="str">
        <f>raw_data!A1229</f>
        <v>China</v>
      </c>
      <c r="B1228" s="28">
        <f>raw_data!B1229</f>
        <v>2011</v>
      </c>
      <c r="C1228" s="33">
        <f>raw_data!C1229+raw_data!D1229</f>
        <v>12.8286585853019</v>
      </c>
      <c r="D1228" s="33">
        <f>SUM(raw_data!E1229:'raw_data'!J1229)</f>
        <v>212.62405494994275</v>
      </c>
      <c r="E1228" s="31">
        <f t="shared" si="76"/>
        <v>16.57414557696244</v>
      </c>
      <c r="F1228" s="21">
        <f>raw_data!K1229+raw_data!L1229</f>
        <v>1.4490995</v>
      </c>
      <c r="G1228" s="21">
        <f>SUM(raw_data!M1229:'raw_data'!R1229)</f>
        <v>8.0712541000000009</v>
      </c>
      <c r="H1228" s="25">
        <f t="shared" si="77"/>
        <v>5.5698412013805818</v>
      </c>
      <c r="I1228" s="21">
        <f>raw_data!S1229+raw_data!T1229</f>
        <v>2.2370853999999998</v>
      </c>
      <c r="J1228" s="21">
        <f>SUM(raw_data!U1229:'raw_data'!Z1229)</f>
        <v>10.307034800000002</v>
      </c>
      <c r="K1228" s="25">
        <f t="shared" si="78"/>
        <v>4.6073497238862684</v>
      </c>
      <c r="L1228" s="21">
        <f>raw_data!AA1229+raw_data!AB1229</f>
        <v>23.246952199999999</v>
      </c>
      <c r="M1228" s="21">
        <f>SUM(raw_data!AC1229:'raw_data'!AH1229)</f>
        <v>224.09860160000002</v>
      </c>
      <c r="N1228" s="25">
        <f t="shared" si="79"/>
        <v>9.6399132097841207</v>
      </c>
      <c r="O1228">
        <f>raw_data!AI1229</f>
        <v>1352677603</v>
      </c>
      <c r="P1228">
        <f>100*raw_data!AJ1229/raw_data!AI1229</f>
        <v>48.836772674796777</v>
      </c>
      <c r="Q1228">
        <f>100*raw_data!AK1229/raw_data!AI1229</f>
        <v>0.28767616107265437</v>
      </c>
      <c r="R1228">
        <f>100*raw_data!AL1229/raw_data!AI1229</f>
        <v>3.9275877623886409E-2</v>
      </c>
      <c r="S1228">
        <f>100*raw_data!AM1229/raw_data!AI1229</f>
        <v>50.790611929722324</v>
      </c>
      <c r="T1228">
        <f>raw_data!AN1229</f>
        <v>8604458409646.0195</v>
      </c>
      <c r="U1228">
        <f>raw_data!AO1229</f>
        <v>0</v>
      </c>
      <c r="V1228">
        <f>100*raw_data!AP1229/raw_data!AI1229</f>
        <v>3.7407287507221336</v>
      </c>
      <c r="W1228">
        <f>100*raw_data!AQ1229/raw_data!AI1229</f>
        <v>0</v>
      </c>
    </row>
    <row r="1229" spans="1:23" x14ac:dyDescent="0.35">
      <c r="A1229" s="27" t="str">
        <f>raw_data!A1230</f>
        <v>EU-12</v>
      </c>
      <c r="B1229" s="28">
        <f>raw_data!B1230</f>
        <v>2011</v>
      </c>
      <c r="C1229" s="33">
        <f>raw_data!C1230+raw_data!D1230</f>
        <v>0.44201318297342296</v>
      </c>
      <c r="D1229" s="33">
        <f>SUM(raw_data!E1230:'raw_data'!J1230)</f>
        <v>24.14715830477515</v>
      </c>
      <c r="E1229" s="31">
        <f t="shared" si="76"/>
        <v>54.629950496809172</v>
      </c>
      <c r="F1229" s="21">
        <f>raw_data!K1230+raw_data!L1230</f>
        <v>0.422462</v>
      </c>
      <c r="G1229" s="21">
        <f>SUM(raw_data!M1230:'raw_data'!R1230)</f>
        <v>5.7647326999999997</v>
      </c>
      <c r="H1229" s="25">
        <f t="shared" si="77"/>
        <v>13.645565044903446</v>
      </c>
      <c r="I1229" s="21">
        <f>raw_data!S1230+raw_data!T1230</f>
        <v>0.15319489999999999</v>
      </c>
      <c r="J1229" s="21">
        <f>SUM(raw_data!U1230:'raw_data'!Z1230)</f>
        <v>8.8078671000000011</v>
      </c>
      <c r="K1229" s="25">
        <f t="shared" si="78"/>
        <v>57.494519073415638</v>
      </c>
      <c r="L1229" s="21">
        <f>raw_data!AA1230+raw_data!AB1230</f>
        <v>0.7390367000000001</v>
      </c>
      <c r="M1229" s="21">
        <f>SUM(raw_data!AC1230:'raw_data'!AH1230)</f>
        <v>38.548645899999997</v>
      </c>
      <c r="N1229" s="25">
        <f t="shared" si="79"/>
        <v>52.160665228127357</v>
      </c>
      <c r="O1229">
        <f>raw_data!AI1230</f>
        <v>101454770</v>
      </c>
      <c r="P1229">
        <f>100*raw_data!AJ1230/raw_data!AI1230</f>
        <v>51.691179231888256</v>
      </c>
      <c r="Q1229">
        <f>100*raw_data!AK1230/raw_data!AI1230</f>
        <v>16.497817697482336</v>
      </c>
      <c r="R1229">
        <f>100*raw_data!AL1230/raw_data!AI1230</f>
        <v>20.234073765087636</v>
      </c>
      <c r="S1229">
        <f>100*raw_data!AM1230/raw_data!AI1230</f>
        <v>62.540298499518556</v>
      </c>
      <c r="T1229">
        <f>raw_data!AN1230</f>
        <v>1166061859419.8401</v>
      </c>
      <c r="U1229">
        <f>raw_data!AO1230</f>
        <v>32</v>
      </c>
      <c r="V1229">
        <f>100*raw_data!AP1230/raw_data!AI1230</f>
        <v>17.741896216412496</v>
      </c>
      <c r="W1229">
        <f>100*raw_data!AQ1230/raw_data!AI1230</f>
        <v>0</v>
      </c>
    </row>
    <row r="1230" spans="1:23" x14ac:dyDescent="0.35">
      <c r="A1230" s="27" t="str">
        <f>raw_data!A1231</f>
        <v>EU-15</v>
      </c>
      <c r="B1230" s="28">
        <f>raw_data!B1231</f>
        <v>2011</v>
      </c>
      <c r="C1230" s="33">
        <f>raw_data!C1231+raw_data!D1231</f>
        <v>3.6003774072541201</v>
      </c>
      <c r="D1230" s="33">
        <f>SUM(raw_data!E1231:'raw_data'!J1231)</f>
        <v>118.65060483338367</v>
      </c>
      <c r="E1230" s="31">
        <f t="shared" si="76"/>
        <v>32.955046488827477</v>
      </c>
      <c r="F1230" s="21">
        <f>raw_data!K1231+raw_data!L1231</f>
        <v>4.2741685999999994</v>
      </c>
      <c r="G1230" s="21">
        <f>SUM(raw_data!M1231:'raw_data'!R1231)</f>
        <v>39.526296899999998</v>
      </c>
      <c r="H1230" s="25">
        <f t="shared" si="77"/>
        <v>9.247715894969609</v>
      </c>
      <c r="I1230" s="21">
        <f>raw_data!S1231+raw_data!T1231</f>
        <v>1.8728666</v>
      </c>
      <c r="J1230" s="21">
        <f>SUM(raw_data!U1231:'raw_data'!Z1231)</f>
        <v>58.366948900000004</v>
      </c>
      <c r="K1230" s="25">
        <f t="shared" si="78"/>
        <v>31.164498795589608</v>
      </c>
      <c r="L1230" s="21">
        <f>raw_data!AA1231+raw_data!AB1231</f>
        <v>3.6993640000000001</v>
      </c>
      <c r="M1230" s="21">
        <f>SUM(raw_data!AC1231:'raw_data'!AH1231)</f>
        <v>180.1778372</v>
      </c>
      <c r="N1230" s="25">
        <f t="shared" si="79"/>
        <v>48.705084765921924</v>
      </c>
      <c r="O1230">
        <f>raw_data!AI1231</f>
        <v>398868031</v>
      </c>
      <c r="P1230">
        <f>100*raw_data!AJ1231/raw_data!AI1231</f>
        <v>51.090975751827052</v>
      </c>
      <c r="Q1230">
        <f>100*raw_data!AK1231/raw_data!AI1231</f>
        <v>9.3771739254781235</v>
      </c>
      <c r="R1230">
        <f>100*raw_data!AL1231/raw_data!AI1231</f>
        <v>14.029393345890886</v>
      </c>
      <c r="S1230">
        <f>100*raw_data!AM1231/raw_data!AI1231</f>
        <v>77.380128516742417</v>
      </c>
      <c r="T1230">
        <f>raw_data!AN1231</f>
        <v>14634591984330.9</v>
      </c>
      <c r="U1230">
        <f>raw_data!AO1231</f>
        <v>32</v>
      </c>
      <c r="V1230">
        <f>100*raw_data!AP1231/raw_data!AI1231</f>
        <v>0</v>
      </c>
      <c r="W1230">
        <f>100*raw_data!AQ1231/raw_data!AI1231</f>
        <v>0</v>
      </c>
    </row>
    <row r="1231" spans="1:23" x14ac:dyDescent="0.35">
      <c r="A1231" s="27" t="str">
        <f>raw_data!A1232</f>
        <v>Europe_Eastern</v>
      </c>
      <c r="B1231" s="28">
        <f>raw_data!B1232</f>
        <v>2011</v>
      </c>
      <c r="C1231" s="33">
        <f>raw_data!C1232+raw_data!D1232</f>
        <v>0.20837736150579239</v>
      </c>
      <c r="D1231" s="33">
        <f>SUM(raw_data!E1232:'raw_data'!J1232)</f>
        <v>14.29273181198856</v>
      </c>
      <c r="E1231" s="31">
        <f t="shared" si="76"/>
        <v>68.59061708385849</v>
      </c>
      <c r="F1231" s="21">
        <f>raw_data!K1232+raw_data!L1232</f>
        <v>8.80716E-2</v>
      </c>
      <c r="G1231" s="21">
        <f>SUM(raw_data!M1232:'raw_data'!R1232)</f>
        <v>0.58400130000000006</v>
      </c>
      <c r="H1231" s="25">
        <f t="shared" si="77"/>
        <v>6.6309832000327011</v>
      </c>
      <c r="I1231" s="21">
        <f>raw_data!S1232+raw_data!T1232</f>
        <v>0.25106580000000001</v>
      </c>
      <c r="J1231" s="21">
        <f>SUM(raw_data!U1232:'raw_data'!Z1232)</f>
        <v>3.5013447000000002</v>
      </c>
      <c r="K1231" s="25">
        <f t="shared" si="78"/>
        <v>13.945924534524416</v>
      </c>
      <c r="L1231" s="21">
        <f>raw_data!AA1232+raw_data!AB1232</f>
        <v>1.003055</v>
      </c>
      <c r="M1231" s="21">
        <f>SUM(raw_data!AC1232:'raw_data'!AH1232)</f>
        <v>23.872528899999999</v>
      </c>
      <c r="N1231" s="25">
        <f t="shared" si="79"/>
        <v>23.79982044852974</v>
      </c>
      <c r="O1231">
        <f>raw_data!AI1232</f>
        <v>58028428</v>
      </c>
      <c r="P1231">
        <f>100*raw_data!AJ1232/raw_data!AI1232</f>
        <v>53.772280372647693</v>
      </c>
      <c r="Q1231">
        <f>100*raw_data!AK1232/raw_data!AI1232</f>
        <v>3.6695910494077144</v>
      </c>
      <c r="R1231">
        <f>100*raw_data!AL1232/raw_data!AI1232</f>
        <v>65.995227373727928</v>
      </c>
      <c r="S1231">
        <f>100*raw_data!AM1232/raw_data!AI1232</f>
        <v>68.461989009938364</v>
      </c>
      <c r="T1231">
        <f>raw_data!AN1232</f>
        <v>175038628592.483</v>
      </c>
      <c r="U1231">
        <f>raw_data!AO1232</f>
        <v>26</v>
      </c>
      <c r="V1231">
        <f>100*raw_data!AP1232/raw_data!AI1232</f>
        <v>18.266908764097487</v>
      </c>
      <c r="W1231">
        <f>100*raw_data!AQ1232/raw_data!AI1232</f>
        <v>0</v>
      </c>
    </row>
    <row r="1232" spans="1:23" x14ac:dyDescent="0.35">
      <c r="A1232" s="27" t="str">
        <f>raw_data!A1233</f>
        <v>Europe_Non_EU</v>
      </c>
      <c r="B1232" s="28">
        <f>raw_data!B1233</f>
        <v>2011</v>
      </c>
      <c r="C1232" s="33">
        <f>raw_data!C1233+raw_data!D1233</f>
        <v>1.7980631588576099</v>
      </c>
      <c r="D1232" s="33">
        <f>SUM(raw_data!E1233:'raw_data'!J1233)</f>
        <v>21.253384878673305</v>
      </c>
      <c r="E1232" s="31">
        <f t="shared" si="76"/>
        <v>11.82015480044457</v>
      </c>
      <c r="F1232" s="21">
        <f>raw_data!K1233+raw_data!L1233</f>
        <v>0.74962200000000001</v>
      </c>
      <c r="G1232" s="21">
        <f>SUM(raw_data!M1233:'raw_data'!R1233)</f>
        <v>1.1483498999999999</v>
      </c>
      <c r="H1232" s="25">
        <f t="shared" si="77"/>
        <v>1.5319052802612516</v>
      </c>
      <c r="I1232" s="21">
        <f>raw_data!S1233+raw_data!T1233</f>
        <v>0.73843199999999998</v>
      </c>
      <c r="J1232" s="21">
        <f>SUM(raw_data!U1233:'raw_data'!Z1233)</f>
        <v>0.99159350000000002</v>
      </c>
      <c r="K1232" s="25">
        <f t="shared" si="78"/>
        <v>1.3428365780464553</v>
      </c>
      <c r="L1232" s="21">
        <f>raw_data!AA1233+raw_data!AB1233</f>
        <v>2.5648115999999996</v>
      </c>
      <c r="M1232" s="21">
        <f>SUM(raw_data!AC1233:'raw_data'!AH1233)</f>
        <v>25.921134400000003</v>
      </c>
      <c r="N1232" s="25">
        <f t="shared" si="79"/>
        <v>10.106447740644969</v>
      </c>
      <c r="O1232">
        <f>raw_data!AI1233</f>
        <v>95015530</v>
      </c>
      <c r="P1232">
        <f>100*raw_data!AJ1233/raw_data!AI1233</f>
        <v>50.116348348527865</v>
      </c>
      <c r="Q1232">
        <f>100*raw_data!AK1233/raw_data!AI1233</f>
        <v>20.445630309066317</v>
      </c>
      <c r="R1232">
        <f>100*raw_data!AL1233/raw_data!AI1233</f>
        <v>64.088205370216855</v>
      </c>
      <c r="S1232">
        <f>100*raw_data!AM1233/raw_data!AI1233</f>
        <v>67.529271267549632</v>
      </c>
      <c r="T1232">
        <f>raw_data!AN1233</f>
        <v>811739987126.75</v>
      </c>
      <c r="U1232">
        <f>raw_data!AO1233</f>
        <v>0</v>
      </c>
      <c r="V1232">
        <f>100*raw_data!AP1233/raw_data!AI1233</f>
        <v>18.628533672337564</v>
      </c>
      <c r="W1232">
        <f>100*raw_data!AQ1233/raw_data!AI1233</f>
        <v>0</v>
      </c>
    </row>
    <row r="1233" spans="1:23" x14ac:dyDescent="0.35">
      <c r="A1233" s="27" t="str">
        <f>raw_data!A1234</f>
        <v>European Free Trade Association</v>
      </c>
      <c r="B1233" s="28">
        <f>raw_data!B1234</f>
        <v>2011</v>
      </c>
      <c r="C1233" s="33">
        <f>raw_data!C1234+raw_data!D1234</f>
        <v>0.1618024429252066</v>
      </c>
      <c r="D1233" s="33">
        <f>SUM(raw_data!E1234:'raw_data'!J1234)</f>
        <v>4.0530798713054006</v>
      </c>
      <c r="E1233" s="31">
        <f t="shared" si="76"/>
        <v>25.049559191012602</v>
      </c>
      <c r="F1233" s="21">
        <f>raw_data!K1234+raw_data!L1234</f>
        <v>0.21491280000000001</v>
      </c>
      <c r="G1233" s="21">
        <f>SUM(raw_data!M1234:'raw_data'!R1234)</f>
        <v>0.37726210000000004</v>
      </c>
      <c r="H1233" s="25">
        <f t="shared" si="77"/>
        <v>1.7554194073131058</v>
      </c>
      <c r="I1233" s="21">
        <f>raw_data!S1234+raw_data!T1234</f>
        <v>6.1562000000000006E-3</v>
      </c>
      <c r="J1233" s="21">
        <f>SUM(raw_data!U1234:'raw_data'!Z1234)</f>
        <v>4.8691262999999996</v>
      </c>
      <c r="K1233" s="25">
        <f t="shared" si="78"/>
        <v>790.93049283648986</v>
      </c>
      <c r="L1233" s="21">
        <f>raw_data!AA1234+raw_data!AB1234</f>
        <v>2.1235799999999999E-2</v>
      </c>
      <c r="M1233" s="21">
        <f>SUM(raw_data!AC1234:'raw_data'!AH1234)</f>
        <v>11.8657775</v>
      </c>
      <c r="N1233" s="25">
        <f t="shared" si="79"/>
        <v>558.76291451228587</v>
      </c>
      <c r="O1233">
        <f>raw_data!AI1234</f>
        <v>13220689</v>
      </c>
      <c r="P1233">
        <f>100*raw_data!AJ1234/raw_data!AI1234</f>
        <v>50.395921120298645</v>
      </c>
      <c r="Q1233">
        <f>100*raw_data!AK1234/raw_data!AI1234</f>
        <v>41.007393790142103</v>
      </c>
      <c r="R1233">
        <f>100*raw_data!AL1234/raw_data!AI1234</f>
        <v>48.388930410510376</v>
      </c>
      <c r="S1233">
        <f>100*raw_data!AM1234/raw_data!AI1234</f>
        <v>76.132378577243585</v>
      </c>
      <c r="T1233">
        <f>raw_data!AN1234</f>
        <v>1023327539463.54</v>
      </c>
      <c r="U1233">
        <f>raw_data!AO1234</f>
        <v>29</v>
      </c>
      <c r="V1233">
        <f>100*raw_data!AP1234/raw_data!AI1234</f>
        <v>0</v>
      </c>
      <c r="W1233">
        <f>100*raw_data!AQ1234/raw_data!AI1234</f>
        <v>0</v>
      </c>
    </row>
    <row r="1234" spans="1:23" x14ac:dyDescent="0.35">
      <c r="A1234" s="27" t="str">
        <f>raw_data!A1235</f>
        <v>India</v>
      </c>
      <c r="B1234" s="28">
        <f>raw_data!B1235</f>
        <v>2011</v>
      </c>
      <c r="C1234" s="33">
        <f>raw_data!C1235+raw_data!D1235</f>
        <v>21.655906926127898</v>
      </c>
      <c r="D1234" s="33">
        <f>SUM(raw_data!E1235:'raw_data'!J1235)</f>
        <v>118.32681495432708</v>
      </c>
      <c r="E1234" s="31">
        <f t="shared" si="76"/>
        <v>5.463951029987367</v>
      </c>
      <c r="F1234" s="21">
        <f>raw_data!K1235+raw_data!L1235</f>
        <v>4.3733437000000004</v>
      </c>
      <c r="G1234" s="21">
        <f>SUM(raw_data!M1235:'raw_data'!R1235)</f>
        <v>0.22244629999999999</v>
      </c>
      <c r="H1234" s="25">
        <f t="shared" si="77"/>
        <v>5.0864124857143055E-2</v>
      </c>
      <c r="I1234" s="21">
        <f>raw_data!S1235+raw_data!T1235</f>
        <v>1.5028432</v>
      </c>
      <c r="J1234" s="21">
        <f>SUM(raw_data!U1235:'raw_data'!Z1235)</f>
        <v>2.9513022000000002</v>
      </c>
      <c r="K1234" s="25">
        <f t="shared" si="78"/>
        <v>1.9638124589444861</v>
      </c>
      <c r="L1234" s="21">
        <f>raw_data!AA1235+raw_data!AB1235</f>
        <v>25.186419999999998</v>
      </c>
      <c r="M1234" s="21">
        <f>SUM(raw_data!AC1235:'raw_data'!AH1235)</f>
        <v>146.84156149999998</v>
      </c>
      <c r="N1234" s="25">
        <f t="shared" si="79"/>
        <v>5.8301879147572375</v>
      </c>
      <c r="O1234">
        <f>raw_data!AI1235</f>
        <v>1257621191</v>
      </c>
      <c r="P1234">
        <f>100*raw_data!AJ1235/raw_data!AI1235</f>
        <v>48.295687552548564</v>
      </c>
      <c r="Q1234">
        <f>100*raw_data!AK1235/raw_data!AI1235</f>
        <v>26.888549781124038</v>
      </c>
      <c r="R1234">
        <f>100*raw_data!AL1235/raw_data!AI1235</f>
        <v>92.763359058252377</v>
      </c>
      <c r="S1234">
        <f>100*raw_data!AM1235/raw_data!AI1235</f>
        <v>31.276000024080382</v>
      </c>
      <c r="T1234">
        <f>raw_data!AN1235</f>
        <v>1616399170582.72</v>
      </c>
      <c r="U1234">
        <f>raw_data!AO1235</f>
        <v>36</v>
      </c>
      <c r="V1234">
        <f>100*raw_data!AP1235/raw_data!AI1235</f>
        <v>1.9004132699923628</v>
      </c>
      <c r="W1234">
        <f>100*raw_data!AQ1235/raw_data!AI1235</f>
        <v>15.584979117929</v>
      </c>
    </row>
    <row r="1235" spans="1:23" x14ac:dyDescent="0.35">
      <c r="A1235" s="27" t="str">
        <f>raw_data!A1236</f>
        <v>Indonesia</v>
      </c>
      <c r="B1235" s="28">
        <f>raw_data!B1236</f>
        <v>2011</v>
      </c>
      <c r="C1235" s="33">
        <f>raw_data!C1236+raw_data!D1236</f>
        <v>1.6327043567202659</v>
      </c>
      <c r="D1235" s="33">
        <f>SUM(raw_data!E1236:'raw_data'!J1236)</f>
        <v>14.751561805242343</v>
      </c>
      <c r="E1235" s="31">
        <f t="shared" si="76"/>
        <v>9.0350477381434171</v>
      </c>
      <c r="F1235" s="21">
        <f>raw_data!K1236+raw_data!L1236</f>
        <v>0.46338429999999997</v>
      </c>
      <c r="G1235" s="21">
        <f>SUM(raw_data!M1236:'raw_data'!R1236)</f>
        <v>2.0165284000000003</v>
      </c>
      <c r="H1235" s="25">
        <f t="shared" si="77"/>
        <v>4.3517408768488712</v>
      </c>
      <c r="I1235" s="21">
        <f>raw_data!S1236+raw_data!T1236</f>
        <v>0.33126119999999998</v>
      </c>
      <c r="J1235" s="21">
        <f>SUM(raw_data!U1236:'raw_data'!Z1236)</f>
        <v>1.7786173999999999</v>
      </c>
      <c r="K1235" s="25">
        <f t="shared" si="78"/>
        <v>5.369229478127834</v>
      </c>
      <c r="L1235" s="21">
        <f>raw_data!AA1236+raw_data!AB1236</f>
        <v>1.9608786</v>
      </c>
      <c r="M1235" s="21">
        <f>SUM(raw_data!AC1236:'raw_data'!AH1236)</f>
        <v>20.326432600000004</v>
      </c>
      <c r="N1235" s="25">
        <f t="shared" si="79"/>
        <v>10.365982167381501</v>
      </c>
      <c r="O1235">
        <f>raw_data!AI1236</f>
        <v>247099697</v>
      </c>
      <c r="P1235">
        <f>100*raw_data!AJ1236/raw_data!AI1236</f>
        <v>49.63517336890947</v>
      </c>
      <c r="Q1235">
        <f>100*raw_data!AK1236/raw_data!AI1236</f>
        <v>28.934860247926569</v>
      </c>
      <c r="R1235">
        <f>100*raw_data!AL1236/raw_data!AI1236</f>
        <v>0</v>
      </c>
      <c r="S1235">
        <f>100*raw_data!AM1236/raw_data!AI1236</f>
        <v>50.595000122561864</v>
      </c>
      <c r="T1235">
        <f>raw_data!AN1236</f>
        <v>698422460504.86597</v>
      </c>
      <c r="U1235">
        <f>raw_data!AO1236</f>
        <v>40</v>
      </c>
      <c r="V1235">
        <f>100*raw_data!AP1236/raw_data!AI1236</f>
        <v>3.399437596234689</v>
      </c>
      <c r="W1235">
        <f>100*raw_data!AQ1236/raw_data!AI1236</f>
        <v>15.17606069747629</v>
      </c>
    </row>
    <row r="1236" spans="1:23" x14ac:dyDescent="0.35">
      <c r="A1236" s="27" t="str">
        <f>raw_data!A1237</f>
        <v>Japan</v>
      </c>
      <c r="B1236" s="28">
        <f>raw_data!B1237</f>
        <v>2011</v>
      </c>
      <c r="C1236" s="33">
        <f>raw_data!C1237+raw_data!D1237</f>
        <v>0.51257262591966701</v>
      </c>
      <c r="D1236" s="33">
        <f>SUM(raw_data!E1237:'raw_data'!J1237)</f>
        <v>23.403502209052952</v>
      </c>
      <c r="E1236" s="31">
        <f t="shared" si="76"/>
        <v>45.65889988186936</v>
      </c>
      <c r="F1236" s="21">
        <f>raw_data!K1237+raw_data!L1237</f>
        <v>0.45945800000000003</v>
      </c>
      <c r="G1236" s="21">
        <f>SUM(raw_data!M1237:'raw_data'!R1237)</f>
        <v>3.8554564999999998</v>
      </c>
      <c r="H1236" s="25">
        <f t="shared" si="77"/>
        <v>8.3913143312337564</v>
      </c>
      <c r="I1236" s="21">
        <f>raw_data!S1237+raw_data!T1237</f>
        <v>4.4540999999999999E-3</v>
      </c>
      <c r="J1236" s="21">
        <f>SUM(raw_data!U1237:'raw_data'!Z1237)</f>
        <v>0.7031679999999999</v>
      </c>
      <c r="K1236" s="25">
        <f t="shared" si="78"/>
        <v>157.86982779910642</v>
      </c>
      <c r="L1236" s="21">
        <f>raw_data!AA1237+raw_data!AB1237</f>
        <v>0.1187424</v>
      </c>
      <c r="M1236" s="21">
        <f>SUM(raw_data!AC1237:'raw_data'!AH1237)</f>
        <v>19.222865599999999</v>
      </c>
      <c r="N1236" s="25">
        <f t="shared" si="79"/>
        <v>161.88712372328669</v>
      </c>
      <c r="O1236">
        <f>raw_data!AI1237</f>
        <v>127833000</v>
      </c>
      <c r="P1236">
        <f>100*raw_data!AJ1237/raw_data!AI1237</f>
        <v>51.293035444681735</v>
      </c>
      <c r="Q1236">
        <f>100*raw_data!AK1237/raw_data!AI1237</f>
        <v>0</v>
      </c>
      <c r="R1236">
        <f>100*raw_data!AL1237/raw_data!AI1237</f>
        <v>0</v>
      </c>
      <c r="S1236">
        <f>100*raw_data!AM1237/raw_data!AI1237</f>
        <v>91.069000179922242</v>
      </c>
      <c r="T1236">
        <f>raw_data!AN1237</f>
        <v>4219912322037.6499</v>
      </c>
      <c r="U1236">
        <f>raw_data!AO1237</f>
        <v>0</v>
      </c>
      <c r="V1236">
        <f>100*raw_data!AP1237/raw_data!AI1237</f>
        <v>2.972628351051763</v>
      </c>
      <c r="W1236">
        <f>100*raw_data!AQ1237/raw_data!AI1237</f>
        <v>2.6597201035726301</v>
      </c>
    </row>
    <row r="1237" spans="1:23" x14ac:dyDescent="0.35">
      <c r="A1237" s="27" t="str">
        <f>raw_data!A1238</f>
        <v>Mexico</v>
      </c>
      <c r="B1237" s="28">
        <f>raw_data!B1238</f>
        <v>2011</v>
      </c>
      <c r="C1237" s="33">
        <f>raw_data!C1238+raw_data!D1238</f>
        <v>1.7241721440646529</v>
      </c>
      <c r="D1237" s="33">
        <f>SUM(raw_data!E1238:'raw_data'!J1238)</f>
        <v>23.197301340704374</v>
      </c>
      <c r="E1237" s="31">
        <f t="shared" si="76"/>
        <v>13.45416779905622</v>
      </c>
      <c r="F1237" s="21">
        <f>raw_data!K1238+raw_data!L1238</f>
        <v>0.45991199999999999</v>
      </c>
      <c r="G1237" s="21">
        <f>SUM(raw_data!M1238:'raw_data'!R1238)</f>
        <v>4.4186750999999997</v>
      </c>
      <c r="H1237" s="25">
        <f t="shared" si="77"/>
        <v>9.6076534206543851</v>
      </c>
      <c r="I1237" s="21">
        <f>raw_data!S1238+raw_data!T1238</f>
        <v>0.24640220000000002</v>
      </c>
      <c r="J1237" s="21">
        <f>SUM(raw_data!U1238:'raw_data'!Z1238)</f>
        <v>1.0426639000000002</v>
      </c>
      <c r="K1237" s="25">
        <f t="shared" si="78"/>
        <v>4.2315527215260262</v>
      </c>
      <c r="L1237" s="21">
        <f>raw_data!AA1238+raw_data!AB1238</f>
        <v>1.6453974</v>
      </c>
      <c r="M1237" s="21">
        <f>SUM(raw_data!AC1238:'raw_data'!AH1238)</f>
        <v>21.8614435</v>
      </c>
      <c r="N1237" s="25">
        <f t="shared" si="79"/>
        <v>13.286421565999801</v>
      </c>
      <c r="O1237">
        <f>raw_data!AI1238</f>
        <v>114150481</v>
      </c>
      <c r="P1237">
        <f>100*raw_data!AJ1238/raw_data!AI1238</f>
        <v>51.045258407627735</v>
      </c>
      <c r="Q1237">
        <f>100*raw_data!AK1238/raw_data!AI1238</f>
        <v>0</v>
      </c>
      <c r="R1237">
        <f>100*raw_data!AL1238/raw_data!AI1238</f>
        <v>100.19753223816902</v>
      </c>
      <c r="S1237">
        <f>100*raw_data!AM1238/raw_data!AI1238</f>
        <v>78.110999812607005</v>
      </c>
      <c r="T1237">
        <f>raw_data!AN1238</f>
        <v>1050089152923.6899</v>
      </c>
      <c r="U1237">
        <f>raw_data!AO1238</f>
        <v>0</v>
      </c>
      <c r="V1237">
        <f>100*raw_data!AP1238/raw_data!AI1238</f>
        <v>17.345524807731646</v>
      </c>
      <c r="W1237">
        <f>100*raw_data!AQ1238/raw_data!AI1238</f>
        <v>4.3801830322554665</v>
      </c>
    </row>
    <row r="1238" spans="1:23" x14ac:dyDescent="0.35">
      <c r="A1238" s="27" t="str">
        <f>raw_data!A1239</f>
        <v>Middle East</v>
      </c>
      <c r="B1238" s="28">
        <f>raw_data!B1239</f>
        <v>2011</v>
      </c>
      <c r="C1238" s="33">
        <f>raw_data!C1239+raw_data!D1239</f>
        <v>2.7393119314051297</v>
      </c>
      <c r="D1238" s="33">
        <f>SUM(raw_data!E1239:'raw_data'!J1239)</f>
        <v>25.69555626688323</v>
      </c>
      <c r="E1238" s="31">
        <f t="shared" si="76"/>
        <v>9.3802958225727497</v>
      </c>
      <c r="F1238" s="21">
        <f>raw_data!K1239+raw_data!L1239</f>
        <v>1.5078008000000001</v>
      </c>
      <c r="G1238" s="21">
        <f>SUM(raw_data!M1239:'raw_data'!R1239)</f>
        <v>8.5609857999999992</v>
      </c>
      <c r="H1238" s="25">
        <f t="shared" si="77"/>
        <v>5.6777962977602874</v>
      </c>
      <c r="I1238" s="21">
        <f>raw_data!S1239+raw_data!T1239</f>
        <v>0.3013574</v>
      </c>
      <c r="J1238" s="21">
        <f>SUM(raw_data!U1239:'raw_data'!Z1239)</f>
        <v>1.5574762999999998</v>
      </c>
      <c r="K1238" s="25">
        <f t="shared" si="78"/>
        <v>5.1682032696061215</v>
      </c>
      <c r="L1238" s="21">
        <f>raw_data!AA1239+raw_data!AB1239</f>
        <v>1.7568641</v>
      </c>
      <c r="M1238" s="21">
        <f>SUM(raw_data!AC1239:'raw_data'!AH1239)</f>
        <v>24.846602499999999</v>
      </c>
      <c r="N1238" s="25">
        <f t="shared" si="79"/>
        <v>14.142586498295456</v>
      </c>
      <c r="O1238">
        <f>raw_data!AI1239</f>
        <v>228824290</v>
      </c>
      <c r="P1238">
        <f>100*raw_data!AJ1239/raw_data!AI1239</f>
        <v>47.312350887224426</v>
      </c>
      <c r="Q1238">
        <f>100*raw_data!AK1239/raw_data!AI1239</f>
        <v>1.7601990592869314</v>
      </c>
      <c r="R1238">
        <f>100*raw_data!AL1239/raw_data!AI1239</f>
        <v>20.476826564172885</v>
      </c>
      <c r="S1238">
        <f>100*raw_data!AM1239/raw_data!AI1239</f>
        <v>69.296080411743006</v>
      </c>
      <c r="T1238">
        <f>raw_data!AN1239</f>
        <v>2192535882710.5701</v>
      </c>
      <c r="U1238">
        <f>raw_data!AO1239</f>
        <v>0</v>
      </c>
      <c r="V1238">
        <f>100*raw_data!AP1239/raw_data!AI1239</f>
        <v>15.25187732473681</v>
      </c>
      <c r="W1238">
        <f>100*raw_data!AQ1239/raw_data!AI1239</f>
        <v>0</v>
      </c>
    </row>
    <row r="1239" spans="1:23" x14ac:dyDescent="0.35">
      <c r="A1239" s="27" t="str">
        <f>raw_data!A1240</f>
        <v>Pakistan</v>
      </c>
      <c r="B1239" s="28">
        <f>raw_data!B1240</f>
        <v>2011</v>
      </c>
      <c r="C1239" s="33">
        <f>raw_data!C1240+raw_data!D1240</f>
        <v>1.1609038749858209</v>
      </c>
      <c r="D1239" s="33">
        <f>SUM(raw_data!E1240:'raw_data'!J1240)</f>
        <v>33.864460752533553</v>
      </c>
      <c r="E1239" s="31">
        <f t="shared" si="76"/>
        <v>29.170770709114194</v>
      </c>
      <c r="F1239" s="21">
        <f>raw_data!K1240+raw_data!L1240</f>
        <v>0.65941559999999999</v>
      </c>
      <c r="G1239" s="21">
        <f>SUM(raw_data!M1240:'raw_data'!R1240)</f>
        <v>0.34478969999999998</v>
      </c>
      <c r="H1239" s="25">
        <f t="shared" si="77"/>
        <v>0.52287161541219218</v>
      </c>
      <c r="I1239" s="21">
        <f>raw_data!S1240+raw_data!T1240</f>
        <v>2.22055E-2</v>
      </c>
      <c r="J1239" s="21">
        <f>SUM(raw_data!U1240:'raw_data'!Z1240)</f>
        <v>0.29678300000000002</v>
      </c>
      <c r="K1239" s="25">
        <f t="shared" si="78"/>
        <v>13.365292382517845</v>
      </c>
      <c r="L1239" s="21">
        <f>raw_data!AA1240+raw_data!AB1240</f>
        <v>0.98478119999999991</v>
      </c>
      <c r="M1239" s="21">
        <f>SUM(raw_data!AC1240:'raw_data'!AH1240)</f>
        <v>43.419092800000001</v>
      </c>
      <c r="N1239" s="25">
        <f t="shared" si="79"/>
        <v>44.090091078099384</v>
      </c>
      <c r="O1239">
        <f>raw_data!AI1240</f>
        <v>198602738</v>
      </c>
      <c r="P1239">
        <f>100*raw_data!AJ1240/raw_data!AI1240</f>
        <v>48.617514527921564</v>
      </c>
      <c r="Q1239">
        <f>100*raw_data!AK1240/raw_data!AI1240</f>
        <v>24.154090967265518</v>
      </c>
      <c r="R1239">
        <f>100*raw_data!AL1240/raw_data!AI1240</f>
        <v>60.406929032368126</v>
      </c>
      <c r="S1239">
        <f>100*raw_data!AM1240/raw_data!AI1240</f>
        <v>35.202000085215339</v>
      </c>
      <c r="T1239">
        <f>raw_data!AN1240</f>
        <v>228393688397.21899</v>
      </c>
      <c r="U1239">
        <f>raw_data!AO1240</f>
        <v>32</v>
      </c>
      <c r="V1239">
        <f>100*raw_data!AP1240/raw_data!AI1240</f>
        <v>3.524624116712832</v>
      </c>
      <c r="W1239">
        <f>100*raw_data!AQ1240/raw_data!AI1240</f>
        <v>14.652365970906201</v>
      </c>
    </row>
    <row r="1240" spans="1:23" x14ac:dyDescent="0.35">
      <c r="A1240" s="27" t="str">
        <f>raw_data!A1241</f>
        <v>Russia</v>
      </c>
      <c r="B1240" s="28">
        <f>raw_data!B1241</f>
        <v>2011</v>
      </c>
      <c r="C1240" s="33">
        <f>raw_data!C1241+raw_data!D1241</f>
        <v>0.52917767649273295</v>
      </c>
      <c r="D1240" s="33">
        <f>SUM(raw_data!E1241:'raw_data'!J1241)</f>
        <v>37.56544193251014</v>
      </c>
      <c r="E1240" s="31">
        <f t="shared" si="76"/>
        <v>70.988334544807685</v>
      </c>
      <c r="F1240" s="21">
        <f>raw_data!K1241+raw_data!L1241</f>
        <v>0.31026190000000003</v>
      </c>
      <c r="G1240" s="21">
        <f>SUM(raw_data!M1241:'raw_data'!R1241)</f>
        <v>4.8622837000000008</v>
      </c>
      <c r="H1240" s="25">
        <f t="shared" si="77"/>
        <v>15.671546200161863</v>
      </c>
      <c r="I1240" s="21">
        <f>raw_data!S1241+raw_data!T1241</f>
        <v>0.49662210000000001</v>
      </c>
      <c r="J1240" s="21">
        <f>SUM(raw_data!U1241:'raw_data'!Z1241)</f>
        <v>2.4300907</v>
      </c>
      <c r="K1240" s="25">
        <f t="shared" si="78"/>
        <v>4.8932391450158983</v>
      </c>
      <c r="L1240" s="21">
        <f>raw_data!AA1241+raw_data!AB1241</f>
        <v>1.9231728000000001</v>
      </c>
      <c r="M1240" s="21">
        <f>SUM(raw_data!AC1241:'raw_data'!AH1241)</f>
        <v>46.838956599999996</v>
      </c>
      <c r="N1240" s="25">
        <f t="shared" si="79"/>
        <v>24.355043186966867</v>
      </c>
      <c r="O1240">
        <f>raw_data!AI1241</f>
        <v>142960908</v>
      </c>
      <c r="P1240">
        <f>100*raw_data!AJ1241/raw_data!AI1241</f>
        <v>53.737495847466221</v>
      </c>
      <c r="Q1240">
        <f>100*raw_data!AK1241/raw_data!AI1241</f>
        <v>0</v>
      </c>
      <c r="R1240">
        <f>100*raw_data!AL1241/raw_data!AI1241</f>
        <v>97.113357729932716</v>
      </c>
      <c r="S1240">
        <f>100*raw_data!AM1241/raw_data!AI1241</f>
        <v>73.732000219248746</v>
      </c>
      <c r="T1240">
        <f>raw_data!AN1241</f>
        <v>1304443241200.3301</v>
      </c>
      <c r="U1240">
        <f>raw_data!AO1241</f>
        <v>40</v>
      </c>
      <c r="V1240">
        <f>100*raw_data!AP1241/raw_data!AI1241</f>
        <v>17.697145572130811</v>
      </c>
      <c r="W1240">
        <f>100*raw_data!AQ1241/raw_data!AI1241</f>
        <v>0</v>
      </c>
    </row>
    <row r="1241" spans="1:23" x14ac:dyDescent="0.35">
      <c r="A1241" s="27" t="str">
        <f>raw_data!A1242</f>
        <v>South Africa</v>
      </c>
      <c r="B1241" s="28">
        <f>raw_data!B1242</f>
        <v>2011</v>
      </c>
      <c r="C1241" s="33">
        <f>raw_data!C1242+raw_data!D1242</f>
        <v>0.19567867077527629</v>
      </c>
      <c r="D1241" s="33">
        <f>SUM(raw_data!E1242:'raw_data'!J1242)</f>
        <v>6.2983999030962421</v>
      </c>
      <c r="E1241" s="31">
        <f t="shared" si="76"/>
        <v>32.187462630148019</v>
      </c>
      <c r="F1241" s="21">
        <f>raw_data!K1242+raw_data!L1242</f>
        <v>0.1507028</v>
      </c>
      <c r="G1241" s="21">
        <f>SUM(raw_data!M1242:'raw_data'!R1242)</f>
        <v>0.55489639999999996</v>
      </c>
      <c r="H1241" s="25">
        <f t="shared" si="77"/>
        <v>3.6820576658164277</v>
      </c>
      <c r="I1241" s="21">
        <f>raw_data!S1242+raw_data!T1242</f>
        <v>5.5197099999999999E-2</v>
      </c>
      <c r="J1241" s="21">
        <f>SUM(raw_data!U1242:'raw_data'!Z1242)</f>
        <v>0.67861610000000006</v>
      </c>
      <c r="K1241" s="25">
        <f t="shared" si="78"/>
        <v>12.294415829817147</v>
      </c>
      <c r="L1241" s="21">
        <f>raw_data!AA1242+raw_data!AB1242</f>
        <v>0.16463839999999999</v>
      </c>
      <c r="M1241" s="21">
        <f>SUM(raw_data!AC1242:'raw_data'!AH1242)</f>
        <v>7.3700158</v>
      </c>
      <c r="N1241" s="25">
        <f t="shared" si="79"/>
        <v>44.764865304813462</v>
      </c>
      <c r="O1241">
        <f>raw_data!AI1242</f>
        <v>52443325</v>
      </c>
      <c r="P1241">
        <f>100*raw_data!AJ1242/raw_data!AI1242</f>
        <v>51.797663477668515</v>
      </c>
      <c r="Q1241">
        <f>100*raw_data!AK1242/raw_data!AI1242</f>
        <v>59.025370721631397</v>
      </c>
      <c r="R1241">
        <f>100*raw_data!AL1242/raw_data!AI1242</f>
        <v>0</v>
      </c>
      <c r="S1241">
        <f>100*raw_data!AM1242/raw_data!AI1242</f>
        <v>62.746000563465415</v>
      </c>
      <c r="T1241">
        <f>raw_data!AN1242</f>
        <v>321528523981.70203</v>
      </c>
      <c r="U1241">
        <f>raw_data!AO1242</f>
        <v>0</v>
      </c>
      <c r="V1241">
        <f>100*raw_data!AP1242/raw_data!AI1242</f>
        <v>16.398655119598157</v>
      </c>
      <c r="W1241">
        <f>100*raw_data!AQ1242/raw_data!AI1242</f>
        <v>4.0043227617623405</v>
      </c>
    </row>
    <row r="1242" spans="1:23" x14ac:dyDescent="0.35">
      <c r="A1242" s="27" t="str">
        <f>raw_data!A1243</f>
        <v>South America_Northern</v>
      </c>
      <c r="B1242" s="28">
        <f>raw_data!B1243</f>
        <v>2011</v>
      </c>
      <c r="C1242" s="33">
        <f>raw_data!C1243+raw_data!D1243</f>
        <v>0.19550316924302019</v>
      </c>
      <c r="D1242" s="33">
        <f>SUM(raw_data!E1243:'raw_data'!J1243)</f>
        <v>5.2528817775127781</v>
      </c>
      <c r="E1242" s="31">
        <f t="shared" si="76"/>
        <v>26.868524934156866</v>
      </c>
      <c r="F1242" s="21">
        <f>raw_data!K1243+raw_data!L1243</f>
        <v>0.1872606</v>
      </c>
      <c r="G1242" s="21">
        <f>SUM(raw_data!M1243:'raw_data'!R1243)</f>
        <v>2.1594025000000001</v>
      </c>
      <c r="H1242" s="25">
        <f t="shared" si="77"/>
        <v>11.53153679951896</v>
      </c>
      <c r="I1242" s="21">
        <f>raw_data!S1243+raw_data!T1243</f>
        <v>1.2244999999999999E-3</v>
      </c>
      <c r="J1242" s="21">
        <f>SUM(raw_data!U1243:'raw_data'!Z1243)</f>
        <v>6.3762399999999997E-2</v>
      </c>
      <c r="K1242" s="25">
        <f t="shared" si="78"/>
        <v>52.072192731727235</v>
      </c>
      <c r="L1242" s="21">
        <f>raw_data!AA1243+raw_data!AB1243</f>
        <v>4.4753600000000004E-2</v>
      </c>
      <c r="M1242" s="21">
        <f>SUM(raw_data!AC1243:'raw_data'!AH1243)</f>
        <v>4.9430335999999997</v>
      </c>
      <c r="N1242" s="25">
        <f t="shared" si="79"/>
        <v>110.44996603625181</v>
      </c>
      <c r="O1242">
        <f>raw_data!AI1243</f>
        <v>30392535</v>
      </c>
      <c r="P1242">
        <f>100*raw_data!AJ1243/raw_data!AI1243</f>
        <v>50.146945623324939</v>
      </c>
      <c r="Q1242">
        <f>100*raw_data!AK1243/raw_data!AI1243</f>
        <v>0</v>
      </c>
      <c r="R1242">
        <f>100*raw_data!AL1243/raw_data!AI1243</f>
        <v>87.316092586551264</v>
      </c>
      <c r="S1242">
        <f>100*raw_data!AM1243/raw_data!AI1243</f>
        <v>86.200315307689863</v>
      </c>
      <c r="T1242">
        <f>raw_data!AN1243</f>
        <v>8838828585.9026909</v>
      </c>
      <c r="U1242">
        <f>raw_data!AO1243</f>
        <v>0</v>
      </c>
      <c r="V1242">
        <f>100*raw_data!AP1243/raw_data!AI1243</f>
        <v>15.135295558596873</v>
      </c>
      <c r="W1242">
        <f>100*raw_data!AQ1243/raw_data!AI1243</f>
        <v>0</v>
      </c>
    </row>
    <row r="1243" spans="1:23" x14ac:dyDescent="0.35">
      <c r="A1243" s="27" t="str">
        <f>raw_data!A1244</f>
        <v>South America_Southern</v>
      </c>
      <c r="B1243" s="28">
        <f>raw_data!B1244</f>
        <v>2011</v>
      </c>
      <c r="C1243" s="33">
        <f>raw_data!C1244+raw_data!D1244</f>
        <v>0.604123331872509</v>
      </c>
      <c r="D1243" s="33">
        <f>SUM(raw_data!E1244:'raw_data'!J1244)</f>
        <v>12.997409646829244</v>
      </c>
      <c r="E1243" s="31">
        <f t="shared" si="76"/>
        <v>21.514497058974953</v>
      </c>
      <c r="F1243" s="21">
        <f>raw_data!K1244+raw_data!L1244</f>
        <v>0.25531579999999998</v>
      </c>
      <c r="G1243" s="21">
        <f>SUM(raw_data!M1244:'raw_data'!R1244)</f>
        <v>0.85789079999999995</v>
      </c>
      <c r="H1243" s="25">
        <f t="shared" si="77"/>
        <v>3.360116373526433</v>
      </c>
      <c r="I1243" s="21">
        <f>raw_data!S1244+raw_data!T1244</f>
        <v>0.22409430000000002</v>
      </c>
      <c r="J1243" s="21">
        <f>SUM(raw_data!U1244:'raw_data'!Z1244)</f>
        <v>12.951473099999999</v>
      </c>
      <c r="K1243" s="25">
        <f t="shared" si="78"/>
        <v>57.794745783359943</v>
      </c>
      <c r="L1243" s="21">
        <f>raw_data!AA1244+raw_data!AB1244</f>
        <v>0.7456448</v>
      </c>
      <c r="M1243" s="21">
        <f>SUM(raw_data!AC1244:'raw_data'!AH1244)</f>
        <v>28.222380500000003</v>
      </c>
      <c r="N1243" s="25">
        <f t="shared" si="79"/>
        <v>37.849630950286254</v>
      </c>
      <c r="O1243">
        <f>raw_data!AI1244</f>
        <v>81490844</v>
      </c>
      <c r="P1243">
        <f>100*raw_data!AJ1244/raw_data!AI1244</f>
        <v>50.188698499674395</v>
      </c>
      <c r="Q1243">
        <f>100*raw_data!AK1244/raw_data!AI1244</f>
        <v>13.189431440911324</v>
      </c>
      <c r="R1243">
        <f>100*raw_data!AL1244/raw_data!AI1244</f>
        <v>23.204041180380951</v>
      </c>
      <c r="S1243">
        <f>100*raw_data!AM1244/raw_data!AI1244</f>
        <v>74.536763909329494</v>
      </c>
      <c r="T1243">
        <f>raw_data!AN1244</f>
        <v>567685020106.65698</v>
      </c>
      <c r="U1243">
        <f>raw_data!AO1244</f>
        <v>47</v>
      </c>
      <c r="V1243">
        <f>100*raw_data!AP1244/raw_data!AI1244</f>
        <v>13.007596288976956</v>
      </c>
      <c r="W1243">
        <f>100*raw_data!AQ1244/raw_data!AI1244</f>
        <v>0</v>
      </c>
    </row>
    <row r="1244" spans="1:23" x14ac:dyDescent="0.35">
      <c r="A1244" s="27" t="str">
        <f>raw_data!A1245</f>
        <v>South Asia</v>
      </c>
      <c r="B1244" s="28">
        <f>raw_data!B1245</f>
        <v>2011</v>
      </c>
      <c r="C1244" s="33">
        <f>raw_data!C1245+raw_data!D1245</f>
        <v>1.7189525289063701</v>
      </c>
      <c r="D1244" s="33">
        <f>SUM(raw_data!E1245:'raw_data'!J1245)</f>
        <v>13.316995956104119</v>
      </c>
      <c r="E1244" s="31">
        <f t="shared" si="76"/>
        <v>7.7471574881574199</v>
      </c>
      <c r="F1244" s="21">
        <f>raw_data!K1245+raw_data!L1245</f>
        <v>1.0814090000000001</v>
      </c>
      <c r="G1244" s="21">
        <f>SUM(raw_data!M1245:'raw_data'!R1245)</f>
        <v>1.3464462999999998</v>
      </c>
      <c r="H1244" s="25">
        <f t="shared" si="77"/>
        <v>1.2450851620432228</v>
      </c>
      <c r="I1244" s="21">
        <f>raw_data!S1245+raw_data!T1245</f>
        <v>0.113384</v>
      </c>
      <c r="J1244" s="21">
        <f>SUM(raw_data!U1245:'raw_data'!Z1245)</f>
        <v>0.1915452</v>
      </c>
      <c r="K1244" s="25">
        <f t="shared" si="78"/>
        <v>1.6893494672969731</v>
      </c>
      <c r="L1244" s="21">
        <f>raw_data!AA1245+raw_data!AB1245</f>
        <v>0.91974719999999999</v>
      </c>
      <c r="M1244" s="21">
        <f>SUM(raw_data!AC1245:'raw_data'!AH1245)</f>
        <v>13.576526400000001</v>
      </c>
      <c r="N1244" s="25">
        <f t="shared" si="79"/>
        <v>14.761150020353419</v>
      </c>
      <c r="O1244">
        <f>raw_data!AI1245</f>
        <v>228674075</v>
      </c>
      <c r="P1244">
        <f>100*raw_data!AJ1245/raw_data!AI1245</f>
        <v>50.241142114601317</v>
      </c>
      <c r="Q1244">
        <f>100*raw_data!AK1245/raw_data!AI1245</f>
        <v>13.748475860239076</v>
      </c>
      <c r="R1244">
        <f>100*raw_data!AL1245/raw_data!AI1245</f>
        <v>65.504677782122869</v>
      </c>
      <c r="S1244">
        <f>100*raw_data!AM1245/raw_data!AI1245</f>
        <v>27.446615450395939</v>
      </c>
      <c r="T1244">
        <f>raw_data!AN1245</f>
        <v>262358632005.85699</v>
      </c>
      <c r="U1244">
        <f>raw_data!AO1245</f>
        <v>0</v>
      </c>
      <c r="V1244">
        <f>100*raw_data!AP1245/raw_data!AI1245</f>
        <v>0</v>
      </c>
      <c r="W1244">
        <f>100*raw_data!AQ1245/raw_data!AI1245</f>
        <v>0</v>
      </c>
    </row>
    <row r="1245" spans="1:23" x14ac:dyDescent="0.35">
      <c r="A1245" s="27" t="str">
        <f>raw_data!A1246</f>
        <v>South Korea</v>
      </c>
      <c r="B1245" s="28">
        <f>raw_data!B1246</f>
        <v>2011</v>
      </c>
      <c r="C1245" s="33">
        <f>raw_data!C1246+raw_data!D1246</f>
        <v>0.27729442573370289</v>
      </c>
      <c r="D1245" s="33">
        <f>SUM(raw_data!E1246:'raw_data'!J1246)</f>
        <v>8.4169235977331454</v>
      </c>
      <c r="E1245" s="31">
        <f t="shared" si="76"/>
        <v>30.353742508391637</v>
      </c>
      <c r="F1245" s="21">
        <f>raw_data!K1246+raw_data!L1246</f>
        <v>0.21634059999999999</v>
      </c>
      <c r="G1245" s="21">
        <f>SUM(raw_data!M1246:'raw_data'!R1246)</f>
        <v>1.3065526000000001</v>
      </c>
      <c r="H1245" s="25">
        <f t="shared" si="77"/>
        <v>6.0393314985721593</v>
      </c>
      <c r="I1245" s="21">
        <f>raw_data!S1246+raw_data!T1246</f>
        <v>1.5777699999999999E-2</v>
      </c>
      <c r="J1245" s="21">
        <f>SUM(raw_data!U1246:'raw_data'!Z1246)</f>
        <v>0.97439430000000005</v>
      </c>
      <c r="K1245" s="25">
        <f t="shared" si="78"/>
        <v>61.75768965058279</v>
      </c>
      <c r="L1245" s="21">
        <f>raw_data!AA1246+raw_data!AB1246</f>
        <v>0.11169739999999999</v>
      </c>
      <c r="M1245" s="21">
        <f>SUM(raw_data!AC1246:'raw_data'!AH1246)</f>
        <v>8.2636424000000002</v>
      </c>
      <c r="N1245" s="25">
        <f t="shared" si="79"/>
        <v>73.982406036308817</v>
      </c>
      <c r="O1245">
        <f>raw_data!AI1246</f>
        <v>49936638</v>
      </c>
      <c r="P1245">
        <f>100*raw_data!AJ1246/raw_data!AI1246</f>
        <v>50.131742949935877</v>
      </c>
      <c r="Q1245">
        <f>100*raw_data!AK1246/raw_data!AI1246</f>
        <v>0</v>
      </c>
      <c r="R1245">
        <f>100*raw_data!AL1246/raw_data!AI1246</f>
        <v>102.97807994202573</v>
      </c>
      <c r="S1245">
        <f>100*raw_data!AM1246/raw_data!AI1246</f>
        <v>81.923000102650079</v>
      </c>
      <c r="T1245">
        <f>raw_data!AN1246</f>
        <v>1307685622912.8101</v>
      </c>
      <c r="U1245">
        <f>raw_data!AO1246</f>
        <v>0</v>
      </c>
      <c r="V1245">
        <f>100*raw_data!AP1246/raw_data!AI1246</f>
        <v>3.2040603133915422</v>
      </c>
      <c r="W1245">
        <f>100*raw_data!AQ1246/raw_data!AI1246</f>
        <v>0</v>
      </c>
    </row>
    <row r="1246" spans="1:23" x14ac:dyDescent="0.35">
      <c r="A1246" s="27" t="str">
        <f>raw_data!A1247</f>
        <v>Southeast Asia</v>
      </c>
      <c r="B1246" s="28">
        <f>raw_data!B1247</f>
        <v>2011</v>
      </c>
      <c r="C1246" s="33">
        <f>raw_data!C1247+raw_data!D1247</f>
        <v>3.33973389357369</v>
      </c>
      <c r="D1246" s="33">
        <f>SUM(raw_data!E1247:'raw_data'!J1247)</f>
        <v>39.346641134922955</v>
      </c>
      <c r="E1246" s="31">
        <f t="shared" si="76"/>
        <v>11.781370129708145</v>
      </c>
      <c r="F1246" s="21">
        <f>raw_data!K1247+raw_data!L1247</f>
        <v>1.2680091</v>
      </c>
      <c r="G1246" s="21">
        <f>SUM(raw_data!M1247:'raw_data'!R1247)</f>
        <v>7.4504180999999994</v>
      </c>
      <c r="H1246" s="25">
        <f t="shared" si="77"/>
        <v>5.8756818858792093</v>
      </c>
      <c r="I1246" s="21">
        <f>raw_data!S1247+raw_data!T1247</f>
        <v>1.7328447</v>
      </c>
      <c r="J1246" s="21">
        <f>SUM(raw_data!U1247:'raw_data'!Z1247)</f>
        <v>8.4632065000000001</v>
      </c>
      <c r="K1246" s="25">
        <f t="shared" si="78"/>
        <v>4.8839959518588136</v>
      </c>
      <c r="L1246" s="21">
        <f>raw_data!AA1247+raw_data!AB1247</f>
        <v>8.949413100000001</v>
      </c>
      <c r="M1246" s="21">
        <f>SUM(raw_data!AC1247:'raw_data'!AH1247)</f>
        <v>43.870951300000002</v>
      </c>
      <c r="N1246" s="25">
        <f t="shared" si="79"/>
        <v>4.9021037256621884</v>
      </c>
      <c r="O1246">
        <f>raw_data!AI1247</f>
        <v>395884158</v>
      </c>
      <c r="P1246">
        <f>100*raw_data!AJ1247/raw_data!AI1247</f>
        <v>50.097106184279291</v>
      </c>
      <c r="Q1246">
        <f>100*raw_data!AK1247/raw_data!AI1247</f>
        <v>0.76625395048013012</v>
      </c>
      <c r="R1246">
        <f>100*raw_data!AL1247/raw_data!AI1247</f>
        <v>16.263478519895713</v>
      </c>
      <c r="S1246">
        <f>100*raw_data!AM1247/raw_data!AI1247</f>
        <v>41.858700999093777</v>
      </c>
      <c r="T1246">
        <f>raw_data!AN1247</f>
        <v>1410227229474.3501</v>
      </c>
      <c r="U1246">
        <f>raw_data!AO1247</f>
        <v>0</v>
      </c>
      <c r="V1246">
        <f>100*raw_data!AP1247/raw_data!AI1247</f>
        <v>0</v>
      </c>
      <c r="W1246">
        <f>100*raw_data!AQ1247/raw_data!AI1247</f>
        <v>0</v>
      </c>
    </row>
    <row r="1247" spans="1:23" x14ac:dyDescent="0.35">
      <c r="A1247" s="27" t="str">
        <f>raw_data!A1248</f>
        <v>Taiwan</v>
      </c>
      <c r="B1247" s="28">
        <f>raw_data!B1248</f>
        <v>2011</v>
      </c>
      <c r="C1247" s="33">
        <f>raw_data!C1248+raw_data!D1248</f>
        <v>0.27806529573699068</v>
      </c>
      <c r="D1247" s="33">
        <f>SUM(raw_data!E1248:'raw_data'!J1248)</f>
        <v>3.7201253149082709</v>
      </c>
      <c r="E1247" s="31">
        <f t="shared" si="76"/>
        <v>13.378603414167038</v>
      </c>
      <c r="F1247" s="21">
        <f>raw_data!K1248+raw_data!L1248</f>
        <v>0.1570888</v>
      </c>
      <c r="G1247" s="21">
        <f>SUM(raw_data!M1248:'raw_data'!R1248)</f>
        <v>0.9746741000000001</v>
      </c>
      <c r="H1247" s="25">
        <f t="shared" si="77"/>
        <v>6.2046059298944298</v>
      </c>
      <c r="I1247" s="21">
        <f>raw_data!S1248+raw_data!T1248</f>
        <v>4.5921E-3</v>
      </c>
      <c r="J1247" s="21">
        <f>SUM(raw_data!U1248:'raw_data'!Z1248)</f>
        <v>0.81099430000000006</v>
      </c>
      <c r="K1247" s="25">
        <f t="shared" si="78"/>
        <v>176.60641101021321</v>
      </c>
      <c r="L1247" s="21">
        <f>raw_data!AA1248+raw_data!AB1248</f>
        <v>0.19951560000000002</v>
      </c>
      <c r="M1247" s="21">
        <f>SUM(raw_data!AC1248:'raw_data'!AH1248)</f>
        <v>3.5691996000000001</v>
      </c>
      <c r="N1247" s="25">
        <f t="shared" si="79"/>
        <v>17.889325947444711</v>
      </c>
      <c r="O1247">
        <f>raw_data!AI1248</f>
        <v>0</v>
      </c>
      <c r="P1247" t="e">
        <f>100*raw_data!AJ1248/raw_data!AI1248</f>
        <v>#DIV/0!</v>
      </c>
      <c r="Q1247" t="e">
        <f>100*raw_data!AK1248/raw_data!AI1248</f>
        <v>#DIV/0!</v>
      </c>
      <c r="R1247" t="e">
        <f>100*raw_data!AL1248/raw_data!AI1248</f>
        <v>#DIV/0!</v>
      </c>
      <c r="S1247" t="e">
        <f>100*raw_data!AM1248/raw_data!AI1248</f>
        <v>#DIV/0!</v>
      </c>
      <c r="T1247">
        <f>raw_data!AN1248</f>
        <v>0</v>
      </c>
      <c r="U1247">
        <f>raw_data!AO1248</f>
        <v>0</v>
      </c>
      <c r="V1247" t="e">
        <f>100*raw_data!AP1248/raw_data!AI1248</f>
        <v>#DIV/0!</v>
      </c>
      <c r="W1247" t="e">
        <f>100*raw_data!AQ1248/raw_data!AI1248</f>
        <v>#DIV/0!</v>
      </c>
    </row>
    <row r="1248" spans="1:23" x14ac:dyDescent="0.35">
      <c r="A1248" s="27" t="str">
        <f>raw_data!A1249</f>
        <v>Argentina</v>
      </c>
      <c r="B1248" s="28">
        <f>raw_data!B1249</f>
        <v>2011</v>
      </c>
      <c r="C1248" s="33">
        <f>raw_data!C1249+raw_data!D1249</f>
        <v>9.3482965457855699E-2</v>
      </c>
      <c r="D1248" s="33">
        <f>SUM(raw_data!E1249:'raw_data'!J1249)</f>
        <v>9.4058909800043384</v>
      </c>
      <c r="E1248" s="31">
        <f t="shared" si="76"/>
        <v>100.61609549864711</v>
      </c>
      <c r="F1248" s="21">
        <f>raw_data!K1249+raw_data!L1249</f>
        <v>0.1022378</v>
      </c>
      <c r="G1248" s="21">
        <f>SUM(raw_data!M1249:'raw_data'!R1249)</f>
        <v>6.4996499999999999E-2</v>
      </c>
      <c r="H1248" s="25">
        <f t="shared" si="77"/>
        <v>0.63573844507608723</v>
      </c>
      <c r="I1248" s="21">
        <f>raw_data!S1249+raw_data!T1249</f>
        <v>1.1479058</v>
      </c>
      <c r="J1248" s="21">
        <f>SUM(raw_data!U1249:'raw_data'!Z1249)</f>
        <v>3.4782859999999993</v>
      </c>
      <c r="K1248" s="25">
        <f t="shared" si="78"/>
        <v>3.0301144919731211</v>
      </c>
      <c r="L1248" s="21">
        <f>raw_data!AA1249+raw_data!AB1249</f>
        <v>1.2161490000000001</v>
      </c>
      <c r="M1248" s="21">
        <f>SUM(raw_data!AC1249:'raw_data'!AH1249)</f>
        <v>18.542359299999998</v>
      </c>
      <c r="N1248" s="25">
        <f t="shared" si="79"/>
        <v>15.24678250773548</v>
      </c>
      <c r="O1248">
        <f>raw_data!AI1249</f>
        <v>41261490</v>
      </c>
      <c r="P1248">
        <f>100*raw_data!AJ1249/raw_data!AI1249</f>
        <v>50.569591645866403</v>
      </c>
      <c r="Q1248">
        <f>100*raw_data!AK1249/raw_data!AI1249</f>
        <v>0</v>
      </c>
      <c r="R1248">
        <f>100*raw_data!AL1249/raw_data!AI1249</f>
        <v>103.88770982337283</v>
      </c>
      <c r="S1248">
        <f>100*raw_data!AM1249/raw_data!AI1249</f>
        <v>90.990000603468275</v>
      </c>
      <c r="T1248">
        <f>raw_data!AN1249</f>
        <v>585924294024.78503</v>
      </c>
      <c r="U1248">
        <f>raw_data!AO1249</f>
        <v>43</v>
      </c>
      <c r="V1248">
        <f>100*raw_data!AP1249/raw_data!AI1249</f>
        <v>17.692041659183904</v>
      </c>
      <c r="W1248">
        <f>100*raw_data!AQ1249/raw_data!AI1249</f>
        <v>3.3929942908023922</v>
      </c>
    </row>
    <row r="1249" spans="1:23" x14ac:dyDescent="0.35">
      <c r="A1249" s="27" t="str">
        <f>raw_data!A1250</f>
        <v>Colombia</v>
      </c>
      <c r="B1249" s="28">
        <f>raw_data!B1250</f>
        <v>2011</v>
      </c>
      <c r="C1249" s="33">
        <f>raw_data!C1250+raw_data!D1250</f>
        <v>0.25242669769993181</v>
      </c>
      <c r="D1249" s="33">
        <f>SUM(raw_data!E1250:'raw_data'!J1250)</f>
        <v>8.1108881503112151</v>
      </c>
      <c r="E1249" s="31">
        <f t="shared" si="76"/>
        <v>32.131657325537347</v>
      </c>
      <c r="F1249" s="21">
        <f>raw_data!K1250+raw_data!L1250</f>
        <v>0.16162789999999999</v>
      </c>
      <c r="G1249" s="21">
        <f>SUM(raw_data!M1250:'raw_data'!R1250)</f>
        <v>0.15697419999999998</v>
      </c>
      <c r="H1249" s="25">
        <f t="shared" si="77"/>
        <v>0.97120732249815778</v>
      </c>
      <c r="I1249" s="21">
        <f>raw_data!S1250+raw_data!T1250</f>
        <v>3.3912999999999999E-3</v>
      </c>
      <c r="J1249" s="21">
        <f>SUM(raw_data!U1250:'raw_data'!Z1250)</f>
        <v>0.12747220000000001</v>
      </c>
      <c r="K1249" s="25">
        <f t="shared" si="78"/>
        <v>37.588004600005902</v>
      </c>
      <c r="L1249" s="21">
        <f>raw_data!AA1250+raw_data!AB1250</f>
        <v>0.20832590000000001</v>
      </c>
      <c r="M1249" s="21">
        <f>SUM(raw_data!AC1250:'raw_data'!AH1250)</f>
        <v>9.6700040999999999</v>
      </c>
      <c r="N1249" s="25">
        <f t="shared" si="79"/>
        <v>46.417675862674777</v>
      </c>
      <c r="O1249">
        <f>raw_data!AI1250</f>
        <v>45308899</v>
      </c>
      <c r="P1249">
        <f>100*raw_data!AJ1250/raw_data!AI1250</f>
        <v>50.550115993769786</v>
      </c>
      <c r="Q1249">
        <f>100*raw_data!AK1250/raw_data!AI1250</f>
        <v>40.265282102749836</v>
      </c>
      <c r="R1249">
        <f>100*raw_data!AL1250/raw_data!AI1250</f>
        <v>115.31002110644975</v>
      </c>
      <c r="S1249">
        <f>100*raw_data!AM1250/raw_data!AI1250</f>
        <v>78.334999930146168</v>
      </c>
      <c r="T1249">
        <f>raw_data!AN1250</f>
        <v>249701866608.634</v>
      </c>
      <c r="U1249">
        <f>raw_data!AO1250</f>
        <v>54</v>
      </c>
      <c r="V1249">
        <f>100*raw_data!AP1250/raw_data!AI1250</f>
        <v>13.683846080656252</v>
      </c>
      <c r="W1249">
        <f>100*raw_data!AQ1250/raw_data!AI1250</f>
        <v>11.035359742464721</v>
      </c>
    </row>
    <row r="1250" spans="1:23" x14ac:dyDescent="0.35">
      <c r="A1250" s="27" t="str">
        <f>raw_data!A1251</f>
        <v>USA</v>
      </c>
      <c r="B1250" s="28">
        <f>raw_data!B1251</f>
        <v>2012</v>
      </c>
      <c r="C1250" s="33">
        <f>raw_data!C1251+raw_data!D1251</f>
        <v>3.9928085541141503</v>
      </c>
      <c r="D1250" s="33">
        <f>SUM(raw_data!E1251:'raw_data'!J1251)</f>
        <v>101.49467201124378</v>
      </c>
      <c r="E1250" s="31">
        <f t="shared" si="76"/>
        <v>25.419368506076925</v>
      </c>
      <c r="F1250" s="21">
        <f>raw_data!K1251+raw_data!L1251</f>
        <v>0.99741630000000003</v>
      </c>
      <c r="G1250" s="21">
        <f>SUM(raw_data!M1251:'raw_data'!R1251)</f>
        <v>2.6271917</v>
      </c>
      <c r="H1250" s="25">
        <f t="shared" si="77"/>
        <v>2.6339971584583086</v>
      </c>
      <c r="I1250" s="21">
        <f>raw_data!S1251+raw_data!T1251</f>
        <v>3.2595638999999998</v>
      </c>
      <c r="J1250" s="21">
        <f>SUM(raw_data!U1251:'raw_data'!Z1251)</f>
        <v>16.146229900000005</v>
      </c>
      <c r="K1250" s="25">
        <f t="shared" si="78"/>
        <v>4.9534939014387804</v>
      </c>
      <c r="L1250" s="21">
        <f>raw_data!AA1251+raw_data!AB1251</f>
        <v>6.8850718000000004</v>
      </c>
      <c r="M1250" s="21">
        <f>SUM(raw_data!AC1251:'raw_data'!AH1251)</f>
        <v>150.91822300000001</v>
      </c>
      <c r="N1250" s="25">
        <f t="shared" si="79"/>
        <v>21.919629509165031</v>
      </c>
      <c r="O1250">
        <f>raw_data!AI1251</f>
        <v>317620338</v>
      </c>
      <c r="P1250">
        <f>100*raw_data!AJ1251/raw_data!AI1251</f>
        <v>50.694815393087325</v>
      </c>
      <c r="Q1250">
        <f>100*raw_data!AK1251/raw_data!AI1251</f>
        <v>85.663278275335131</v>
      </c>
      <c r="R1250">
        <f>100*raw_data!AL1251/raw_data!AI1251</f>
        <v>0</v>
      </c>
      <c r="S1250">
        <f>100*raw_data!AM1251/raw_data!AI1251</f>
        <v>81.267960869684615</v>
      </c>
      <c r="T1250">
        <f>raw_data!AN1251</f>
        <v>17126446057265.5</v>
      </c>
      <c r="U1250">
        <f>raw_data!AO1251</f>
        <v>0</v>
      </c>
      <c r="V1250">
        <f>100*raw_data!AP1251/raw_data!AI1251</f>
        <v>25.250272229103917</v>
      </c>
      <c r="W1250">
        <f>100*raw_data!AQ1251/raw_data!AI1251</f>
        <v>0</v>
      </c>
    </row>
    <row r="1251" spans="1:23" x14ac:dyDescent="0.35">
      <c r="A1251" s="27" t="str">
        <f>raw_data!A1252</f>
        <v>Africa_Eastern</v>
      </c>
      <c r="B1251" s="28">
        <f>raw_data!B1252</f>
        <v>2012</v>
      </c>
      <c r="C1251" s="33">
        <f>raw_data!C1252+raw_data!D1252</f>
        <v>5.6318183479514916</v>
      </c>
      <c r="D1251" s="33">
        <f>SUM(raw_data!E1252:'raw_data'!J1252)</f>
        <v>20.393868652825763</v>
      </c>
      <c r="E1251" s="31">
        <f t="shared" si="76"/>
        <v>3.6211872245921772</v>
      </c>
      <c r="F1251" s="21">
        <f>raw_data!K1252+raw_data!L1252</f>
        <v>0.3479371</v>
      </c>
      <c r="G1251" s="21">
        <f>SUM(raw_data!M1252:'raw_data'!R1252)</f>
        <v>0.58031669999999991</v>
      </c>
      <c r="H1251" s="25">
        <f t="shared" si="77"/>
        <v>1.6678781883277176</v>
      </c>
      <c r="I1251" s="21">
        <f>raw_data!S1252+raw_data!T1252</f>
        <v>0.52099059999999997</v>
      </c>
      <c r="J1251" s="21">
        <f>SUM(raw_data!U1252:'raw_data'!Z1252)</f>
        <v>0.29380859999999998</v>
      </c>
      <c r="K1251" s="25">
        <f t="shared" si="78"/>
        <v>0.56394222851621501</v>
      </c>
      <c r="L1251" s="21">
        <f>raw_data!AA1252+raw_data!AB1252</f>
        <v>7.7011886000000001</v>
      </c>
      <c r="M1251" s="21">
        <f>SUM(raw_data!AC1252:'raw_data'!AH1252)</f>
        <v>27.133385400000002</v>
      </c>
      <c r="N1251" s="25">
        <f t="shared" si="79"/>
        <v>3.5232724205715469</v>
      </c>
      <c r="O1251">
        <f>raw_data!AI1252</f>
        <v>280501484</v>
      </c>
      <c r="P1251">
        <f>100*raw_data!AJ1252/raw_data!AI1252</f>
        <v>50.106157014128307</v>
      </c>
      <c r="Q1251">
        <f>100*raw_data!AK1252/raw_data!AI1252</f>
        <v>0.99432842929273058</v>
      </c>
      <c r="R1251">
        <f>100*raw_data!AL1252/raw_data!AI1252</f>
        <v>10.727326847226234</v>
      </c>
      <c r="S1251">
        <f>100*raw_data!AM1252/raw_data!AI1252</f>
        <v>23.832213664866028</v>
      </c>
      <c r="T1251">
        <f>raw_data!AN1252</f>
        <v>259282739563.28699</v>
      </c>
      <c r="U1251">
        <f>raw_data!AO1252</f>
        <v>0</v>
      </c>
      <c r="V1251">
        <f>100*raw_data!AP1252/raw_data!AI1252</f>
        <v>0</v>
      </c>
      <c r="W1251">
        <f>100*raw_data!AQ1252/raw_data!AI1252</f>
        <v>0</v>
      </c>
    </row>
    <row r="1252" spans="1:23" x14ac:dyDescent="0.35">
      <c r="A1252" s="27" t="str">
        <f>raw_data!A1253</f>
        <v>Africa_Northern</v>
      </c>
      <c r="B1252" s="28">
        <f>raw_data!B1253</f>
        <v>2012</v>
      </c>
      <c r="C1252" s="33">
        <f>raw_data!C1253+raw_data!D1253</f>
        <v>1.657162397479008</v>
      </c>
      <c r="D1252" s="33">
        <f>SUM(raw_data!E1253:'raw_data'!J1253)</f>
        <v>21.268456718699017</v>
      </c>
      <c r="E1252" s="31">
        <f t="shared" si="76"/>
        <v>12.834262200888753</v>
      </c>
      <c r="F1252" s="21">
        <f>raw_data!K1253+raw_data!L1253</f>
        <v>1.1307571000000001</v>
      </c>
      <c r="G1252" s="21">
        <f>SUM(raw_data!M1253:'raw_data'!R1253)</f>
        <v>4.5498913000000005</v>
      </c>
      <c r="H1252" s="25">
        <f t="shared" si="77"/>
        <v>4.0237565609802495</v>
      </c>
      <c r="I1252" s="21">
        <f>raw_data!S1253+raw_data!T1253</f>
        <v>0.12612860000000001</v>
      </c>
      <c r="J1252" s="21">
        <f>SUM(raw_data!U1253:'raw_data'!Z1253)</f>
        <v>0.9488608999999999</v>
      </c>
      <c r="K1252" s="25">
        <f t="shared" si="78"/>
        <v>7.5229638638659262</v>
      </c>
      <c r="L1252" s="21">
        <f>raw_data!AA1253+raw_data!AB1253</f>
        <v>1.4155823999999999</v>
      </c>
      <c r="M1252" s="21">
        <f>SUM(raw_data!AC1253:'raw_data'!AH1253)</f>
        <v>22.066972799999999</v>
      </c>
      <c r="N1252" s="25">
        <f t="shared" si="79"/>
        <v>15.588617660123495</v>
      </c>
      <c r="O1252">
        <f>raw_data!AI1253</f>
        <v>178897361</v>
      </c>
      <c r="P1252">
        <f>100*raw_data!AJ1253/raw_data!AI1253</f>
        <v>49.407501321386178</v>
      </c>
      <c r="Q1252">
        <f>100*raw_data!AK1253/raw_data!AI1253</f>
        <v>0</v>
      </c>
      <c r="R1252">
        <f>100*raw_data!AL1253/raw_data!AI1253</f>
        <v>19.792287489361009</v>
      </c>
      <c r="S1252">
        <f>100*raw_data!AM1253/raw_data!AI1253</f>
        <v>54.057308313228837</v>
      </c>
      <c r="T1252">
        <f>raw_data!AN1253</f>
        <v>669798556316.53296</v>
      </c>
      <c r="U1252">
        <f>raw_data!AO1253</f>
        <v>0</v>
      </c>
      <c r="V1252">
        <f>100*raw_data!AP1253/raw_data!AI1253</f>
        <v>16.825290117052091</v>
      </c>
      <c r="W1252">
        <f>100*raw_data!AQ1253/raw_data!AI1253</f>
        <v>4.7513277739183639</v>
      </c>
    </row>
    <row r="1253" spans="1:23" x14ac:dyDescent="0.35">
      <c r="A1253" s="27" t="str">
        <f>raw_data!A1254</f>
        <v>Africa_Southern</v>
      </c>
      <c r="B1253" s="28">
        <f>raw_data!B1254</f>
        <v>2012</v>
      </c>
      <c r="C1253" s="33">
        <f>raw_data!C1254+raw_data!D1254</f>
        <v>2.7409893678485062</v>
      </c>
      <c r="D1253" s="33">
        <f>SUM(raw_data!E1254:'raw_data'!J1254)</f>
        <v>8.3097519083061187</v>
      </c>
      <c r="E1253" s="31">
        <f t="shared" si="76"/>
        <v>3.031661489015085</v>
      </c>
      <c r="F1253" s="21">
        <f>raw_data!K1254+raw_data!L1254</f>
        <v>0.15746729999999998</v>
      </c>
      <c r="G1253" s="21">
        <f>SUM(raw_data!M1254:'raw_data'!R1254)</f>
        <v>1.3281588</v>
      </c>
      <c r="H1253" s="25">
        <f t="shared" si="77"/>
        <v>8.4345054497028915</v>
      </c>
      <c r="I1253" s="21">
        <f>raw_data!S1254+raw_data!T1254</f>
        <v>0.63671659999999997</v>
      </c>
      <c r="J1253" s="21">
        <f>SUM(raw_data!U1254:'raw_data'!Z1254)</f>
        <v>0.73359070000000004</v>
      </c>
      <c r="K1253" s="25">
        <f t="shared" si="78"/>
        <v>1.1521463395174558</v>
      </c>
      <c r="L1253" s="21">
        <f>raw_data!AA1254+raw_data!AB1254</f>
        <v>5.3045240000000007</v>
      </c>
      <c r="M1253" s="21">
        <f>SUM(raw_data!AC1254:'raw_data'!AH1254)</f>
        <v>9.0855063999999999</v>
      </c>
      <c r="N1253" s="25">
        <f t="shared" si="79"/>
        <v>1.7127844835842008</v>
      </c>
      <c r="O1253">
        <f>raw_data!AI1254</f>
        <v>148562337</v>
      </c>
      <c r="P1253">
        <f>100*raw_data!AJ1254/raw_data!AI1254</f>
        <v>51.17709544377994</v>
      </c>
      <c r="Q1253">
        <f>100*raw_data!AK1254/raw_data!AI1254</f>
        <v>0.9730104070724197</v>
      </c>
      <c r="R1253">
        <f>100*raw_data!AL1254/raw_data!AI1254</f>
        <v>14.973912937301195</v>
      </c>
      <c r="S1253">
        <f>100*raw_data!AM1254/raw_data!AI1254</f>
        <v>35.996031080205746</v>
      </c>
      <c r="T1253">
        <f>raw_data!AN1254</f>
        <v>204031621636.78699</v>
      </c>
      <c r="U1253">
        <f>raw_data!AO1254</f>
        <v>0</v>
      </c>
      <c r="V1253">
        <f>100*raw_data!AP1254/raw_data!AI1254</f>
        <v>3.7021496235617239</v>
      </c>
      <c r="W1253">
        <f>100*raw_data!AQ1254/raw_data!AI1254</f>
        <v>22.549456798057776</v>
      </c>
    </row>
    <row r="1254" spans="1:23" x14ac:dyDescent="0.35">
      <c r="A1254" s="27" t="str">
        <f>raw_data!A1255</f>
        <v>Africa_Western</v>
      </c>
      <c r="B1254" s="28">
        <f>raw_data!B1255</f>
        <v>2012</v>
      </c>
      <c r="C1254" s="33">
        <f>raw_data!C1255+raw_data!D1255</f>
        <v>9.3541673137517893</v>
      </c>
      <c r="D1254" s="33">
        <f>SUM(raw_data!E1255:'raw_data'!J1255)</f>
        <v>20.115926388978028</v>
      </c>
      <c r="E1254" s="31">
        <f t="shared" si="76"/>
        <v>2.1504775052938294</v>
      </c>
      <c r="F1254" s="21">
        <f>raw_data!K1255+raw_data!L1255</f>
        <v>0.21540799999999999</v>
      </c>
      <c r="G1254" s="21">
        <f>SUM(raw_data!M1255:'raw_data'!R1255)</f>
        <v>3.4138131999999994</v>
      </c>
      <c r="H1254" s="25">
        <f t="shared" si="77"/>
        <v>15.848126346282402</v>
      </c>
      <c r="I1254" s="21">
        <f>raw_data!S1255+raw_data!T1255</f>
        <v>1.2039271</v>
      </c>
      <c r="J1254" s="21">
        <f>SUM(raw_data!U1255:'raw_data'!Z1255)</f>
        <v>0.74194749999999998</v>
      </c>
      <c r="K1254" s="25">
        <f t="shared" si="78"/>
        <v>0.61627277930698621</v>
      </c>
      <c r="L1254" s="21">
        <f>raw_data!AA1255+raw_data!AB1255</f>
        <v>18.430284</v>
      </c>
      <c r="M1254" s="21">
        <f>SUM(raw_data!AC1255:'raw_data'!AH1255)</f>
        <v>15.326528100000001</v>
      </c>
      <c r="N1254" s="25">
        <f t="shared" si="79"/>
        <v>0.83159478714489699</v>
      </c>
      <c r="O1254">
        <f>raw_data!AI1255</f>
        <v>447985793</v>
      </c>
      <c r="P1254">
        <f>100*raw_data!AJ1255/raw_data!AI1255</f>
        <v>49.927204499540906</v>
      </c>
      <c r="Q1254">
        <f>100*raw_data!AK1255/raw_data!AI1255</f>
        <v>0.1301775656979372</v>
      </c>
      <c r="R1254">
        <f>100*raw_data!AL1255/raw_data!AI1255</f>
        <v>4.7300578123467414</v>
      </c>
      <c r="S1254">
        <f>100*raw_data!AM1255/raw_data!AI1255</f>
        <v>42.643935362476995</v>
      </c>
      <c r="T1254">
        <f>raw_data!AN1255</f>
        <v>695672265945.91699</v>
      </c>
      <c r="U1254">
        <f>raw_data!AO1255</f>
        <v>0</v>
      </c>
      <c r="V1254">
        <f>100*raw_data!AP1255/raw_data!AI1255</f>
        <v>0</v>
      </c>
      <c r="W1254">
        <f>100*raw_data!AQ1255/raw_data!AI1255</f>
        <v>0</v>
      </c>
    </row>
    <row r="1255" spans="1:23" x14ac:dyDescent="0.35">
      <c r="A1255" s="27" t="str">
        <f>raw_data!A1256</f>
        <v>Australia_NZ</v>
      </c>
      <c r="B1255" s="28">
        <f>raw_data!B1256</f>
        <v>2012</v>
      </c>
      <c r="C1255" s="33">
        <f>raw_data!C1256+raw_data!D1256</f>
        <v>0.30509593713907524</v>
      </c>
      <c r="D1255" s="33">
        <f>SUM(raw_data!E1256:'raw_data'!J1256)</f>
        <v>8.7644615952779787</v>
      </c>
      <c r="E1255" s="31">
        <f t="shared" si="76"/>
        <v>28.726903666641675</v>
      </c>
      <c r="F1255" s="21">
        <f>raw_data!K1256+raw_data!L1256</f>
        <v>0.17330199999999998</v>
      </c>
      <c r="G1255" s="21">
        <f>SUM(raw_data!M1256:'raw_data'!R1256)</f>
        <v>0.48929440000000002</v>
      </c>
      <c r="H1255" s="25">
        <f t="shared" si="77"/>
        <v>2.8233626847930204</v>
      </c>
      <c r="I1255" s="21">
        <f>raw_data!S1256+raw_data!T1256</f>
        <v>1.5219973</v>
      </c>
      <c r="J1255" s="21">
        <f>SUM(raw_data!U1256:'raw_data'!Z1256)</f>
        <v>20.260005500000002</v>
      </c>
      <c r="K1255" s="25">
        <f t="shared" si="78"/>
        <v>13.31145955383758</v>
      </c>
      <c r="L1255" s="21">
        <f>raw_data!AA1256+raw_data!AB1256</f>
        <v>2.573582</v>
      </c>
      <c r="M1255" s="21">
        <f>SUM(raw_data!AC1256:'raw_data'!AH1256)</f>
        <v>36.223633800000002</v>
      </c>
      <c r="N1255" s="25">
        <f t="shared" si="79"/>
        <v>14.075181517433679</v>
      </c>
      <c r="O1255">
        <f>raw_data!AI1256</f>
        <v>27141565</v>
      </c>
      <c r="P1255">
        <f>100*raw_data!AJ1256/raw_data!AI1256</f>
        <v>50.377876146788147</v>
      </c>
      <c r="Q1255">
        <f>100*raw_data!AK1256/raw_data!AI1256</f>
        <v>55.470607534974491</v>
      </c>
      <c r="R1255">
        <f>100*raw_data!AL1256/raw_data!AI1256</f>
        <v>0</v>
      </c>
      <c r="S1255">
        <f>100*raw_data!AM1256/raw_data!AI1256</f>
        <v>85.525270926713333</v>
      </c>
      <c r="T1255">
        <f>raw_data!AN1256</f>
        <v>1417377644072.3</v>
      </c>
      <c r="U1255">
        <f>raw_data!AO1256</f>
        <v>0</v>
      </c>
      <c r="V1255">
        <f>100*raw_data!AP1256/raw_data!AI1256</f>
        <v>20.632561165872342</v>
      </c>
      <c r="W1255">
        <f>100*raw_data!AQ1256/raw_data!AI1256</f>
        <v>0</v>
      </c>
    </row>
    <row r="1256" spans="1:23" x14ac:dyDescent="0.35">
      <c r="A1256" s="27" t="str">
        <f>raw_data!A1257</f>
        <v>Brazil</v>
      </c>
      <c r="B1256" s="28">
        <f>raw_data!B1257</f>
        <v>2012</v>
      </c>
      <c r="C1256" s="33">
        <f>raw_data!C1257+raw_data!D1257</f>
        <v>3.4147610294610469</v>
      </c>
      <c r="D1256" s="33">
        <f>SUM(raw_data!E1257:'raw_data'!J1257)</f>
        <v>52.645483002701184</v>
      </c>
      <c r="E1256" s="31">
        <f t="shared" si="76"/>
        <v>15.417032860718292</v>
      </c>
      <c r="F1256" s="21">
        <f>raw_data!K1257+raw_data!L1257</f>
        <v>0.38430540000000002</v>
      </c>
      <c r="G1256" s="21">
        <f>SUM(raw_data!M1257:'raw_data'!R1257)</f>
        <v>0.72389309999999985</v>
      </c>
      <c r="H1256" s="25">
        <f t="shared" si="77"/>
        <v>1.883640198654507</v>
      </c>
      <c r="I1256" s="21">
        <f>raw_data!S1257+raw_data!T1257</f>
        <v>0.31674229999999998</v>
      </c>
      <c r="J1256" s="21">
        <f>SUM(raw_data!U1257:'raw_data'!Z1257)</f>
        <v>6.5524687000000004</v>
      </c>
      <c r="K1256" s="25">
        <f t="shared" si="78"/>
        <v>20.687065478781964</v>
      </c>
      <c r="L1256" s="21">
        <f>raw_data!AA1257+raw_data!AB1257</f>
        <v>3.6425921999999997</v>
      </c>
      <c r="M1256" s="21">
        <f>SUM(raw_data!AC1257:'raw_data'!AH1257)</f>
        <v>65.743940999999992</v>
      </c>
      <c r="N1256" s="25">
        <f t="shared" si="79"/>
        <v>18.048669022022285</v>
      </c>
      <c r="O1256">
        <f>raw_data!AI1257</f>
        <v>199977707</v>
      </c>
      <c r="P1256">
        <f>100*raw_data!AJ1257/raw_data!AI1257</f>
        <v>50.731063738019557</v>
      </c>
      <c r="Q1256">
        <f>100*raw_data!AK1257/raw_data!AI1257</f>
        <v>40.611190726374318</v>
      </c>
      <c r="R1256">
        <f>100*raw_data!AL1257/raw_data!AI1257</f>
        <v>0</v>
      </c>
      <c r="S1256">
        <f>100*raw_data!AM1257/raw_data!AI1257</f>
        <v>84.922999942188554</v>
      </c>
      <c r="T1256">
        <f>raw_data!AN1257</f>
        <v>1804861390264.8799</v>
      </c>
      <c r="U1256">
        <f>raw_data!AO1257</f>
        <v>55</v>
      </c>
      <c r="V1256">
        <f>100*raw_data!AP1257/raw_data!AI1257</f>
        <v>14.201582979446805</v>
      </c>
      <c r="W1256">
        <f>100*raw_data!AQ1257/raw_data!AI1257</f>
        <v>3.6004013187329926</v>
      </c>
    </row>
    <row r="1257" spans="1:23" x14ac:dyDescent="0.35">
      <c r="A1257" s="27" t="str">
        <f>raw_data!A1258</f>
        <v>Canada</v>
      </c>
      <c r="B1257" s="28">
        <f>raw_data!B1258</f>
        <v>2012</v>
      </c>
      <c r="C1257" s="33">
        <f>raw_data!C1258+raw_data!D1258</f>
        <v>0.56547985985222593</v>
      </c>
      <c r="D1257" s="33">
        <f>SUM(raw_data!E1258:'raw_data'!J1258)</f>
        <v>7.3770407664836766</v>
      </c>
      <c r="E1257" s="31">
        <f t="shared" si="76"/>
        <v>13.045629544457132</v>
      </c>
      <c r="F1257" s="21">
        <f>raw_data!K1258+raw_data!L1258</f>
        <v>0.50244070000000007</v>
      </c>
      <c r="G1257" s="21">
        <f>SUM(raw_data!M1258:'raw_data'!R1258)</f>
        <v>1.0226013</v>
      </c>
      <c r="H1257" s="25">
        <f t="shared" si="77"/>
        <v>2.0352676445200397</v>
      </c>
      <c r="I1257" s="21">
        <f>raw_data!S1258+raw_data!T1258</f>
        <v>4.5607677999999998</v>
      </c>
      <c r="J1257" s="21">
        <f>SUM(raw_data!U1258:'raw_data'!Z1258)</f>
        <v>2.9805537000000002</v>
      </c>
      <c r="K1257" s="25">
        <f t="shared" si="78"/>
        <v>0.65352015947841069</v>
      </c>
      <c r="L1257" s="21">
        <f>raw_data!AA1258+raw_data!AB1258</f>
        <v>5.5777000000000001</v>
      </c>
      <c r="M1257" s="21">
        <f>SUM(raw_data!AC1258:'raw_data'!AH1258)</f>
        <v>14.431256299999999</v>
      </c>
      <c r="N1257" s="25">
        <f t="shared" si="79"/>
        <v>2.5873131039675852</v>
      </c>
      <c r="O1257">
        <f>raw_data!AI1258</f>
        <v>34714222</v>
      </c>
      <c r="P1257">
        <f>100*raw_data!AJ1258/raw_data!AI1258</f>
        <v>50.41443820921581</v>
      </c>
      <c r="Q1257">
        <f>100*raw_data!AK1258/raw_data!AI1258</f>
        <v>0</v>
      </c>
      <c r="R1257">
        <f>100*raw_data!AL1258/raw_data!AI1258</f>
        <v>0</v>
      </c>
      <c r="S1257">
        <f>100*raw_data!AM1258/raw_data!AI1258</f>
        <v>81.136999123874929</v>
      </c>
      <c r="T1257">
        <f>raw_data!AN1258</f>
        <v>1468960331816.3899</v>
      </c>
      <c r="U1257">
        <f>raw_data!AO1258</f>
        <v>32</v>
      </c>
      <c r="V1257">
        <f>100*raw_data!AP1258/raw_data!AI1258</f>
        <v>21.604977925185821</v>
      </c>
      <c r="W1257">
        <f>100*raw_data!AQ1258/raw_data!AI1258</f>
        <v>0</v>
      </c>
    </row>
    <row r="1258" spans="1:23" x14ac:dyDescent="0.35">
      <c r="A1258" s="27" t="str">
        <f>raw_data!A1259</f>
        <v>Central America and Caribbean</v>
      </c>
      <c r="B1258" s="28">
        <f>raw_data!B1259</f>
        <v>2012</v>
      </c>
      <c r="C1258" s="33">
        <f>raw_data!C1259+raw_data!D1259</f>
        <v>1.2460445658594639</v>
      </c>
      <c r="D1258" s="33">
        <f>SUM(raw_data!E1259:'raw_data'!J1259)</f>
        <v>9.8070120368023712</v>
      </c>
      <c r="E1258" s="31">
        <f t="shared" si="76"/>
        <v>7.8705146713897411</v>
      </c>
      <c r="F1258" s="21">
        <f>raw_data!K1259+raw_data!L1259</f>
        <v>0.41860820000000004</v>
      </c>
      <c r="G1258" s="21">
        <f>SUM(raw_data!M1259:'raw_data'!R1259)</f>
        <v>2.2669868000000002</v>
      </c>
      <c r="H1258" s="25">
        <f t="shared" si="77"/>
        <v>5.4155336660868088</v>
      </c>
      <c r="I1258" s="21">
        <f>raw_data!S1259+raw_data!T1259</f>
        <v>0.25599630000000001</v>
      </c>
      <c r="J1258" s="21">
        <f>SUM(raw_data!U1259:'raw_data'!Z1259)</f>
        <v>0.95487999999999995</v>
      </c>
      <c r="K1258" s="25">
        <f t="shared" si="78"/>
        <v>3.7300539109354314</v>
      </c>
      <c r="L1258" s="21">
        <f>raw_data!AA1259+raw_data!AB1259</f>
        <v>1.3857321999999999</v>
      </c>
      <c r="M1258" s="21">
        <f>SUM(raw_data!AC1259:'raw_data'!AH1259)</f>
        <v>9.7705064999999998</v>
      </c>
      <c r="N1258" s="25">
        <f t="shared" si="79"/>
        <v>7.0507898279335652</v>
      </c>
      <c r="O1258">
        <f>raw_data!AI1259</f>
        <v>81869148</v>
      </c>
      <c r="P1258">
        <f>100*raw_data!AJ1259/raw_data!AI1259</f>
        <v>50.265706930283436</v>
      </c>
      <c r="Q1258">
        <f>100*raw_data!AK1259/raw_data!AI1259</f>
        <v>3.8877881079207031</v>
      </c>
      <c r="R1258">
        <f>100*raw_data!AL1259/raw_data!AI1259</f>
        <v>11.005082158666168</v>
      </c>
      <c r="S1258">
        <f>100*raw_data!AM1259/raw_data!AI1259</f>
        <v>61.202839194075892</v>
      </c>
      <c r="T1258">
        <f>raw_data!AN1259</f>
        <v>437989703832.00598</v>
      </c>
      <c r="U1258">
        <f>raw_data!AO1259</f>
        <v>0</v>
      </c>
      <c r="V1258">
        <f>100*raw_data!AP1259/raw_data!AI1259</f>
        <v>0</v>
      </c>
      <c r="W1258">
        <f>100*raw_data!AQ1259/raw_data!AI1259</f>
        <v>0</v>
      </c>
    </row>
    <row r="1259" spans="1:23" x14ac:dyDescent="0.35">
      <c r="A1259" s="27" t="str">
        <f>raw_data!A1260</f>
        <v>Central Asia</v>
      </c>
      <c r="B1259" s="28">
        <f>raw_data!B1260</f>
        <v>2012</v>
      </c>
      <c r="C1259" s="33">
        <f>raw_data!C1260+raw_data!D1260</f>
        <v>0.24891616683389672</v>
      </c>
      <c r="D1259" s="33">
        <f>SUM(raw_data!E1260:'raw_data'!J1260)</f>
        <v>19.944527621633942</v>
      </c>
      <c r="E1259" s="31">
        <f t="shared" si="76"/>
        <v>80.125481102009118</v>
      </c>
      <c r="F1259" s="21">
        <f>raw_data!K1260+raw_data!L1260</f>
        <v>0.12835160000000001</v>
      </c>
      <c r="G1259" s="21">
        <f>SUM(raw_data!M1260:'raw_data'!R1260)</f>
        <v>1.2323116000000001</v>
      </c>
      <c r="H1259" s="25">
        <f t="shared" si="77"/>
        <v>9.601061459303974</v>
      </c>
      <c r="I1259" s="21">
        <f>raw_data!S1260+raw_data!T1260</f>
        <v>0.2214457</v>
      </c>
      <c r="J1259" s="21">
        <f>SUM(raw_data!U1260:'raw_data'!Z1260)</f>
        <v>0.17076190000000002</v>
      </c>
      <c r="K1259" s="25">
        <f t="shared" si="78"/>
        <v>0.77112312408865935</v>
      </c>
      <c r="L1259" s="21">
        <f>raw_data!AA1260+raw_data!AB1260</f>
        <v>0.52191960000000004</v>
      </c>
      <c r="M1259" s="21">
        <f>SUM(raw_data!AC1260:'raw_data'!AH1260)</f>
        <v>25.201707800000001</v>
      </c>
      <c r="N1259" s="25">
        <f t="shared" si="79"/>
        <v>48.286570958438809</v>
      </c>
      <c r="O1259">
        <f>raw_data!AI1260</f>
        <v>84320282</v>
      </c>
      <c r="P1259">
        <f>100*raw_data!AJ1260/raw_data!AI1260</f>
        <v>50.945260121402349</v>
      </c>
      <c r="Q1259">
        <f>100*raw_data!AK1260/raw_data!AI1260</f>
        <v>8.1312738019543147</v>
      </c>
      <c r="R1259">
        <f>100*raw_data!AL1260/raw_data!AI1260</f>
        <v>20.595118503042958</v>
      </c>
      <c r="S1259">
        <f>100*raw_data!AM1260/raw_data!AI1260</f>
        <v>50.284978885625641</v>
      </c>
      <c r="T1259">
        <f>raw_data!AN1260</f>
        <v>355784505332.604</v>
      </c>
      <c r="U1259">
        <f>raw_data!AO1260</f>
        <v>0</v>
      </c>
      <c r="V1259">
        <f>100*raw_data!AP1260/raw_data!AI1260</f>
        <v>11.029374878039427</v>
      </c>
      <c r="W1259">
        <f>100*raw_data!AQ1260/raw_data!AI1260</f>
        <v>0</v>
      </c>
    </row>
    <row r="1260" spans="1:23" x14ac:dyDescent="0.35">
      <c r="A1260" s="27" t="str">
        <f>raw_data!A1261</f>
        <v>China</v>
      </c>
      <c r="B1260" s="28">
        <f>raw_data!B1261</f>
        <v>2012</v>
      </c>
      <c r="C1260" s="33">
        <f>raw_data!C1261+raw_data!D1261</f>
        <v>13.552332004674849</v>
      </c>
      <c r="D1260" s="33">
        <f>SUM(raw_data!E1261:'raw_data'!J1261)</f>
        <v>217.21152396691431</v>
      </c>
      <c r="E1260" s="31">
        <f t="shared" si="76"/>
        <v>16.02761236162069</v>
      </c>
      <c r="F1260" s="21">
        <f>raw_data!K1261+raw_data!L1261</f>
        <v>1.5926155</v>
      </c>
      <c r="G1260" s="21">
        <f>SUM(raw_data!M1261:'raw_data'!R1261)</f>
        <v>9.2849889999999995</v>
      </c>
      <c r="H1260" s="25">
        <f t="shared" si="77"/>
        <v>5.8300255146330047</v>
      </c>
      <c r="I1260" s="21">
        <f>raw_data!S1261+raw_data!T1261</f>
        <v>2.0928360000000001</v>
      </c>
      <c r="J1260" s="21">
        <f>SUM(raw_data!U1261:'raw_data'!Z1261)</f>
        <v>10.601628</v>
      </c>
      <c r="K1260" s="25">
        <f t="shared" si="78"/>
        <v>5.0656754757658984</v>
      </c>
      <c r="L1260" s="21">
        <f>raw_data!AA1261+raw_data!AB1261</f>
        <v>23.5818938</v>
      </c>
      <c r="M1260" s="21">
        <f>SUM(raw_data!AC1261:'raw_data'!AH1261)</f>
        <v>229.6452132</v>
      </c>
      <c r="N1260" s="25">
        <f t="shared" si="79"/>
        <v>9.7382006359472282</v>
      </c>
      <c r="O1260">
        <f>raw_data!AI1261</f>
        <v>1361922866</v>
      </c>
      <c r="P1260">
        <f>100*raw_data!AJ1261/raw_data!AI1261</f>
        <v>48.837300599371829</v>
      </c>
      <c r="Q1260">
        <f>100*raw_data!AK1261/raw_data!AI1261</f>
        <v>0</v>
      </c>
      <c r="R1260">
        <f>100*raw_data!AL1261/raw_data!AI1261</f>
        <v>0.49217170570656971</v>
      </c>
      <c r="S1260">
        <f>100*raw_data!AM1261/raw_data!AI1261</f>
        <v>52.038873690516333</v>
      </c>
      <c r="T1260">
        <f>raw_data!AN1261</f>
        <v>9264473688495.1309</v>
      </c>
      <c r="U1260">
        <f>raw_data!AO1261</f>
        <v>0</v>
      </c>
      <c r="V1260">
        <f>100*raw_data!AP1261/raw_data!AI1261</f>
        <v>3.9870099368755292</v>
      </c>
      <c r="W1260">
        <f>100*raw_data!AQ1261/raw_data!AI1261</f>
        <v>0</v>
      </c>
    </row>
    <row r="1261" spans="1:23" x14ac:dyDescent="0.35">
      <c r="A1261" s="27" t="str">
        <f>raw_data!A1262</f>
        <v>EU-12</v>
      </c>
      <c r="B1261" s="28">
        <f>raw_data!B1262</f>
        <v>2012</v>
      </c>
      <c r="C1261" s="33">
        <f>raw_data!C1262+raw_data!D1262</f>
        <v>0.43895676379206405</v>
      </c>
      <c r="D1261" s="33">
        <f>SUM(raw_data!E1262:'raw_data'!J1262)</f>
        <v>22.498989298283391</v>
      </c>
      <c r="E1261" s="31">
        <f t="shared" si="76"/>
        <v>51.255593156644629</v>
      </c>
      <c r="F1261" s="21">
        <f>raw_data!K1262+raw_data!L1262</f>
        <v>0.43087779999999998</v>
      </c>
      <c r="G1261" s="21">
        <f>SUM(raw_data!M1262:'raw_data'!R1262)</f>
        <v>5.6385097000000011</v>
      </c>
      <c r="H1261" s="25">
        <f t="shared" si="77"/>
        <v>13.086099353459383</v>
      </c>
      <c r="I1261" s="21">
        <f>raw_data!S1262+raw_data!T1262</f>
        <v>0.17221400000000001</v>
      </c>
      <c r="J1261" s="21">
        <f>SUM(raw_data!U1262:'raw_data'!Z1262)</f>
        <v>8.8514325000000014</v>
      </c>
      <c r="K1261" s="25">
        <f t="shared" si="78"/>
        <v>51.397868349843804</v>
      </c>
      <c r="L1261" s="21">
        <f>raw_data!AA1262+raw_data!AB1262</f>
        <v>0.84338109999999999</v>
      </c>
      <c r="M1261" s="21">
        <f>SUM(raw_data!AC1262:'raw_data'!AH1262)</f>
        <v>38.807991699999995</v>
      </c>
      <c r="N1261" s="25">
        <f t="shared" si="79"/>
        <v>46.014775171034771</v>
      </c>
      <c r="O1261">
        <f>raw_data!AI1262</f>
        <v>101244344</v>
      </c>
      <c r="P1261">
        <f>100*raw_data!AJ1262/raw_data!AI1262</f>
        <v>51.679527895405201</v>
      </c>
      <c r="Q1261">
        <f>100*raw_data!AK1262/raw_data!AI1262</f>
        <v>16.67069125362697</v>
      </c>
      <c r="R1261">
        <f>100*raw_data!AL1262/raw_data!AI1262</f>
        <v>20.22198988221999</v>
      </c>
      <c r="S1261">
        <f>100*raw_data!AM1262/raw_data!AI1262</f>
        <v>62.551411266983962</v>
      </c>
      <c r="T1261">
        <f>raw_data!AN1262</f>
        <v>1176647854867.79</v>
      </c>
      <c r="U1261">
        <f>raw_data!AO1262</f>
        <v>32</v>
      </c>
      <c r="V1261">
        <f>100*raw_data!AP1262/raw_data!AI1262</f>
        <v>17.976312829880158</v>
      </c>
      <c r="W1261">
        <f>100*raw_data!AQ1262/raw_data!AI1262</f>
        <v>0</v>
      </c>
    </row>
    <row r="1262" spans="1:23" x14ac:dyDescent="0.35">
      <c r="A1262" s="27" t="str">
        <f>raw_data!A1263</f>
        <v>EU-15</v>
      </c>
      <c r="B1262" s="28">
        <f>raw_data!B1263</f>
        <v>2012</v>
      </c>
      <c r="C1262" s="33">
        <f>raw_data!C1263+raw_data!D1263</f>
        <v>3.5268626645361199</v>
      </c>
      <c r="D1262" s="33">
        <f>SUM(raw_data!E1263:'raw_data'!J1263)</f>
        <v>110.74545582487224</v>
      </c>
      <c r="E1262" s="31">
        <f t="shared" si="76"/>
        <v>31.400558047938148</v>
      </c>
      <c r="F1262" s="21">
        <f>raw_data!K1263+raw_data!L1263</f>
        <v>4.2037313999999997</v>
      </c>
      <c r="G1262" s="21">
        <f>SUM(raw_data!M1263:'raw_data'!R1263)</f>
        <v>34.867723500000004</v>
      </c>
      <c r="H1262" s="25">
        <f t="shared" si="77"/>
        <v>8.2944698845411491</v>
      </c>
      <c r="I1262" s="21">
        <f>raw_data!S1263+raw_data!T1263</f>
        <v>1.8161379</v>
      </c>
      <c r="J1262" s="21">
        <f>SUM(raw_data!U1263:'raw_data'!Z1263)</f>
        <v>54.091555900000003</v>
      </c>
      <c r="K1262" s="25">
        <f t="shared" si="78"/>
        <v>29.783837394726472</v>
      </c>
      <c r="L1262" s="21">
        <f>raw_data!AA1263+raw_data!AB1263</f>
        <v>3.671519</v>
      </c>
      <c r="M1262" s="21">
        <f>SUM(raw_data!AC1263:'raw_data'!AH1263)</f>
        <v>183.11000559999999</v>
      </c>
      <c r="N1262" s="25">
        <f t="shared" si="79"/>
        <v>49.873092199713525</v>
      </c>
      <c r="O1262">
        <f>raw_data!AI1263</f>
        <v>400187854</v>
      </c>
      <c r="P1262">
        <f>100*raw_data!AJ1263/raw_data!AI1263</f>
        <v>51.077820817620314</v>
      </c>
      <c r="Q1262">
        <f>100*raw_data!AK1263/raw_data!AI1263</f>
        <v>9.6046578165263359</v>
      </c>
      <c r="R1262">
        <f>100*raw_data!AL1263/raw_data!AI1263</f>
        <v>13.73056789474675</v>
      </c>
      <c r="S1262">
        <f>100*raw_data!AM1263/raw_data!AI1263</f>
        <v>77.615515787243254</v>
      </c>
      <c r="T1262">
        <f>raw_data!AN1263</f>
        <v>14572573979226.699</v>
      </c>
      <c r="U1262">
        <f>raw_data!AO1263</f>
        <v>32</v>
      </c>
      <c r="V1262">
        <f>100*raw_data!AP1263/raw_data!AI1263</f>
        <v>0</v>
      </c>
      <c r="W1262">
        <f>100*raw_data!AQ1263/raw_data!AI1263</f>
        <v>0</v>
      </c>
    </row>
    <row r="1263" spans="1:23" x14ac:dyDescent="0.35">
      <c r="A1263" s="27" t="str">
        <f>raw_data!A1264</f>
        <v>Europe_Eastern</v>
      </c>
      <c r="B1263" s="28">
        <f>raw_data!B1264</f>
        <v>2012</v>
      </c>
      <c r="C1263" s="33">
        <f>raw_data!C1264+raw_data!D1264</f>
        <v>0.2123748361289941</v>
      </c>
      <c r="D1263" s="33">
        <f>SUM(raw_data!E1264:'raw_data'!J1264)</f>
        <v>13.82351731236596</v>
      </c>
      <c r="E1263" s="31">
        <f t="shared" si="76"/>
        <v>65.090184714585064</v>
      </c>
      <c r="F1263" s="21">
        <f>raw_data!K1264+raw_data!L1264</f>
        <v>8.7329500000000004E-2</v>
      </c>
      <c r="G1263" s="21">
        <f>SUM(raw_data!M1264:'raw_data'!R1264)</f>
        <v>0.51215600000000006</v>
      </c>
      <c r="H1263" s="25">
        <f t="shared" si="77"/>
        <v>5.8646390967542468</v>
      </c>
      <c r="I1263" s="21">
        <f>raw_data!S1264+raw_data!T1264</f>
        <v>0.2394366</v>
      </c>
      <c r="J1263" s="21">
        <f>SUM(raw_data!U1264:'raw_data'!Z1264)</f>
        <v>3.1473079000000004</v>
      </c>
      <c r="K1263" s="25">
        <f t="shared" si="78"/>
        <v>13.144639958970352</v>
      </c>
      <c r="L1263" s="21">
        <f>raw_data!AA1264+raw_data!AB1264</f>
        <v>1.0157370000000001</v>
      </c>
      <c r="M1263" s="21">
        <f>SUM(raw_data!AC1264:'raw_data'!AH1264)</f>
        <v>23.995941500000001</v>
      </c>
      <c r="N1263" s="25">
        <f t="shared" si="79"/>
        <v>23.624167968676929</v>
      </c>
      <c r="O1263">
        <f>raw_data!AI1264</f>
        <v>57900502</v>
      </c>
      <c r="P1263">
        <f>100*raw_data!AJ1264/raw_data!AI1264</f>
        <v>53.745844897855982</v>
      </c>
      <c r="Q1263">
        <f>100*raw_data!AK1264/raw_data!AI1264</f>
        <v>3.6826451003827221</v>
      </c>
      <c r="R1263">
        <f>100*raw_data!AL1264/raw_data!AI1264</f>
        <v>66.517447465308678</v>
      </c>
      <c r="S1263">
        <f>100*raw_data!AM1264/raw_data!AI1264</f>
        <v>68.614741889457193</v>
      </c>
      <c r="T1263">
        <f>raw_data!AN1264</f>
        <v>176116571402.68399</v>
      </c>
      <c r="U1263">
        <f>raw_data!AO1264</f>
        <v>26</v>
      </c>
      <c r="V1263">
        <f>100*raw_data!AP1264/raw_data!AI1264</f>
        <v>18.479977945614358</v>
      </c>
      <c r="W1263">
        <f>100*raw_data!AQ1264/raw_data!AI1264</f>
        <v>0</v>
      </c>
    </row>
    <row r="1264" spans="1:23" x14ac:dyDescent="0.35">
      <c r="A1264" s="27" t="str">
        <f>raw_data!A1265</f>
        <v>Europe_Non_EU</v>
      </c>
      <c r="B1264" s="28">
        <f>raw_data!B1265</f>
        <v>2012</v>
      </c>
      <c r="C1264" s="33">
        <f>raw_data!C1265+raw_data!D1265</f>
        <v>1.82166382426007</v>
      </c>
      <c r="D1264" s="33">
        <f>SUM(raw_data!E1265:'raw_data'!J1265)</f>
        <v>22.249473783744694</v>
      </c>
      <c r="E1264" s="31">
        <f t="shared" si="76"/>
        <v>12.21381985382625</v>
      </c>
      <c r="F1264" s="21">
        <f>raw_data!K1265+raw_data!L1265</f>
        <v>0.92090950000000005</v>
      </c>
      <c r="G1264" s="21">
        <f>SUM(raw_data!M1265:'raw_data'!R1265)</f>
        <v>1.176866</v>
      </c>
      <c r="H1264" s="25">
        <f t="shared" si="77"/>
        <v>1.2779388202640976</v>
      </c>
      <c r="I1264" s="21">
        <f>raw_data!S1265+raw_data!T1265</f>
        <v>0.75521629999999995</v>
      </c>
      <c r="J1264" s="21">
        <f>SUM(raw_data!U1265:'raw_data'!Z1265)</f>
        <v>1.1350931999999998</v>
      </c>
      <c r="K1264" s="25">
        <f t="shared" si="78"/>
        <v>1.5030041062408213</v>
      </c>
      <c r="L1264" s="21">
        <f>raw_data!AA1265+raw_data!AB1265</f>
        <v>2.5271425999999999</v>
      </c>
      <c r="M1264" s="21">
        <f>SUM(raw_data!AC1265:'raw_data'!AH1265)</f>
        <v>27.566395999999994</v>
      </c>
      <c r="N1264" s="25">
        <f t="shared" si="79"/>
        <v>10.908128413489605</v>
      </c>
      <c r="O1264">
        <f>raw_data!AI1265</f>
        <v>96000494</v>
      </c>
      <c r="P1264">
        <f>100*raw_data!AJ1265/raw_data!AI1265</f>
        <v>50.115907736891437</v>
      </c>
      <c r="Q1264">
        <f>100*raw_data!AK1265/raw_data!AI1265</f>
        <v>24.790734931009833</v>
      </c>
      <c r="R1264">
        <f>100*raw_data!AL1265/raw_data!AI1265</f>
        <v>63.683454587223267</v>
      </c>
      <c r="S1264">
        <f>100*raw_data!AM1265/raw_data!AI1265</f>
        <v>68.111017220390551</v>
      </c>
      <c r="T1264">
        <f>raw_data!AN1265</f>
        <v>842867674584.51196</v>
      </c>
      <c r="U1264">
        <f>raw_data!AO1265</f>
        <v>0</v>
      </c>
      <c r="V1264">
        <f>100*raw_data!AP1265/raw_data!AI1265</f>
        <v>19.166568038701968</v>
      </c>
      <c r="W1264">
        <f>100*raw_data!AQ1265/raw_data!AI1265</f>
        <v>0</v>
      </c>
    </row>
    <row r="1265" spans="1:23" x14ac:dyDescent="0.35">
      <c r="A1265" s="27" t="str">
        <f>raw_data!A1266</f>
        <v>European Free Trade Association</v>
      </c>
      <c r="B1265" s="28">
        <f>raw_data!B1266</f>
        <v>2012</v>
      </c>
      <c r="C1265" s="33">
        <f>raw_data!C1266+raw_data!D1266</f>
        <v>0.1640305612706508</v>
      </c>
      <c r="D1265" s="33">
        <f>SUM(raw_data!E1266:'raw_data'!J1266)</f>
        <v>3.720611318870453</v>
      </c>
      <c r="E1265" s="31">
        <f t="shared" si="76"/>
        <v>22.682427530876005</v>
      </c>
      <c r="F1265" s="21">
        <f>raw_data!K1266+raw_data!L1266</f>
        <v>0.22384399999999999</v>
      </c>
      <c r="G1265" s="21">
        <f>SUM(raw_data!M1266:'raw_data'!R1266)</f>
        <v>0.2977919</v>
      </c>
      <c r="H1265" s="25">
        <f t="shared" si="77"/>
        <v>1.3303546219688713</v>
      </c>
      <c r="I1265" s="21">
        <f>raw_data!S1266+raw_data!T1266</f>
        <v>6.6690999999999999E-3</v>
      </c>
      <c r="J1265" s="21">
        <f>SUM(raw_data!U1266:'raw_data'!Z1266)</f>
        <v>4.6871569000000006</v>
      </c>
      <c r="K1265" s="25">
        <f t="shared" si="78"/>
        <v>702.81700679252083</v>
      </c>
      <c r="L1265" s="21">
        <f>raw_data!AA1266+raw_data!AB1266</f>
        <v>2.0316999999999998E-2</v>
      </c>
      <c r="M1265" s="21">
        <f>SUM(raw_data!AC1266:'raw_data'!AH1266)</f>
        <v>11.8999597</v>
      </c>
      <c r="N1265" s="25">
        <f t="shared" si="79"/>
        <v>585.71441157651236</v>
      </c>
      <c r="O1265">
        <f>raw_data!AI1266</f>
        <v>13372655</v>
      </c>
      <c r="P1265">
        <f>100*raw_data!AJ1266/raw_data!AI1266</f>
        <v>50.331949788579756</v>
      </c>
      <c r="Q1265">
        <f>100*raw_data!AK1266/raw_data!AI1266</f>
        <v>49.324049711893416</v>
      </c>
      <c r="R1265">
        <f>100*raw_data!AL1266/raw_data!AI1266</f>
        <v>48.942046287741661</v>
      </c>
      <c r="S1265">
        <f>100*raw_data!AM1266/raw_data!AI1266</f>
        <v>76.304204363307065</v>
      </c>
      <c r="T1265">
        <f>raw_data!AN1266</f>
        <v>1040914839891.38</v>
      </c>
      <c r="U1265">
        <f>raw_data!AO1266</f>
        <v>29</v>
      </c>
      <c r="V1265">
        <f>100*raw_data!AP1266/raw_data!AI1266</f>
        <v>0</v>
      </c>
      <c r="W1265">
        <f>100*raw_data!AQ1266/raw_data!AI1266</f>
        <v>0</v>
      </c>
    </row>
    <row r="1266" spans="1:23" x14ac:dyDescent="0.35">
      <c r="A1266" s="27" t="str">
        <f>raw_data!A1267</f>
        <v>India</v>
      </c>
      <c r="B1266" s="28">
        <f>raw_data!B1267</f>
        <v>2012</v>
      </c>
      <c r="C1266" s="33">
        <f>raw_data!C1267+raw_data!D1267</f>
        <v>22.892346613069321</v>
      </c>
      <c r="D1266" s="33">
        <f>SUM(raw_data!E1267:'raw_data'!J1267)</f>
        <v>123.50849101242642</v>
      </c>
      <c r="E1266" s="31">
        <f t="shared" si="76"/>
        <v>5.3951870072557346</v>
      </c>
      <c r="F1266" s="21">
        <f>raw_data!K1267+raw_data!L1267</f>
        <v>4.4649635999999999</v>
      </c>
      <c r="G1266" s="21">
        <f>SUM(raw_data!M1267:'raw_data'!R1267)</f>
        <v>0.1997302</v>
      </c>
      <c r="H1266" s="25">
        <f t="shared" si="77"/>
        <v>4.4732772289565813E-2</v>
      </c>
      <c r="I1266" s="21">
        <f>raw_data!S1267+raw_data!T1267</f>
        <v>1.6290699</v>
      </c>
      <c r="J1266" s="21">
        <f>SUM(raw_data!U1267:'raw_data'!Z1267)</f>
        <v>3.2884099</v>
      </c>
      <c r="K1266" s="25">
        <f t="shared" si="78"/>
        <v>2.0185812161896797</v>
      </c>
      <c r="L1266" s="21">
        <f>raw_data!AA1267+raw_data!AB1267</f>
        <v>26.813360000000003</v>
      </c>
      <c r="M1266" s="21">
        <f>SUM(raw_data!AC1267:'raw_data'!AH1267)</f>
        <v>153.67277200000001</v>
      </c>
      <c r="N1266" s="25">
        <f t="shared" si="79"/>
        <v>5.7312016099436995</v>
      </c>
      <c r="O1266">
        <f>raw_data!AI1267</f>
        <v>1274487215</v>
      </c>
      <c r="P1266">
        <f>100*raw_data!AJ1267/raw_data!AI1267</f>
        <v>48.30552803936915</v>
      </c>
      <c r="Q1266">
        <f>100*raw_data!AK1267/raw_data!AI1267</f>
        <v>0</v>
      </c>
      <c r="R1266">
        <f>100*raw_data!AL1267/raw_data!AI1267</f>
        <v>0</v>
      </c>
      <c r="S1266">
        <f>100*raw_data!AM1267/raw_data!AI1267</f>
        <v>31.634000031926565</v>
      </c>
      <c r="T1266">
        <f>raw_data!AN1267</f>
        <v>1704596193129.5601</v>
      </c>
      <c r="U1266">
        <f>raw_data!AO1267</f>
        <v>0</v>
      </c>
      <c r="V1266">
        <f>100*raw_data!AP1267/raw_data!AI1267</f>
        <v>1.9772658135295613</v>
      </c>
      <c r="W1266">
        <f>100*raw_data!AQ1267/raw_data!AI1267</f>
        <v>15.315963761943269</v>
      </c>
    </row>
    <row r="1267" spans="1:23" x14ac:dyDescent="0.35">
      <c r="A1267" s="27" t="str">
        <f>raw_data!A1268</f>
        <v>Indonesia</v>
      </c>
      <c r="B1267" s="28">
        <f>raw_data!B1268</f>
        <v>2012</v>
      </c>
      <c r="C1267" s="33">
        <f>raw_data!C1268+raw_data!D1268</f>
        <v>1.5524710593210069</v>
      </c>
      <c r="D1267" s="33">
        <f>SUM(raw_data!E1268:'raw_data'!J1268)</f>
        <v>15.769173768916628</v>
      </c>
      <c r="E1267" s="31">
        <f t="shared" si="76"/>
        <v>10.157467138751995</v>
      </c>
      <c r="F1267" s="21">
        <f>raw_data!K1268+raw_data!L1268</f>
        <v>0.4763404</v>
      </c>
      <c r="G1267" s="21">
        <f>SUM(raw_data!M1268:'raw_data'!R1268)</f>
        <v>2.0249575999999996</v>
      </c>
      <c r="H1267" s="25">
        <f t="shared" si="77"/>
        <v>4.2510725523176278</v>
      </c>
      <c r="I1267" s="21">
        <f>raw_data!S1268+raw_data!T1268</f>
        <v>0.34194580000000002</v>
      </c>
      <c r="J1267" s="21">
        <f>SUM(raw_data!U1268:'raw_data'!Z1268)</f>
        <v>1.9771107000000003</v>
      </c>
      <c r="K1267" s="25">
        <f t="shared" si="78"/>
        <v>5.7819417580213006</v>
      </c>
      <c r="L1267" s="21">
        <f>raw_data!AA1268+raw_data!AB1268</f>
        <v>1.8859897999999999</v>
      </c>
      <c r="M1267" s="21">
        <f>SUM(raw_data!AC1268:'raw_data'!AH1268)</f>
        <v>23.055983999999999</v>
      </c>
      <c r="N1267" s="25">
        <f t="shared" si="79"/>
        <v>12.22487205392097</v>
      </c>
      <c r="O1267">
        <f>raw_data!AI1268</f>
        <v>250222695</v>
      </c>
      <c r="P1267">
        <f>100*raw_data!AJ1268/raw_data!AI1268</f>
        <v>49.629073014340285</v>
      </c>
      <c r="Q1267">
        <f>100*raw_data!AK1268/raw_data!AI1268</f>
        <v>0</v>
      </c>
      <c r="R1267">
        <f>100*raw_data!AL1268/raw_data!AI1268</f>
        <v>103.09825893290774</v>
      </c>
      <c r="S1267">
        <f>100*raw_data!AM1268/raw_data!AI1268</f>
        <v>51.275999964751399</v>
      </c>
      <c r="T1267">
        <f>raw_data!AN1268</f>
        <v>740537688645.63098</v>
      </c>
      <c r="U1267">
        <f>raw_data!AO1268</f>
        <v>40</v>
      </c>
      <c r="V1267">
        <f>100*raw_data!AP1268/raw_data!AI1268</f>
        <v>3.6367604465294403</v>
      </c>
      <c r="W1267">
        <f>100*raw_data!AQ1268/raw_data!AI1268</f>
        <v>12.868536964642635</v>
      </c>
    </row>
    <row r="1268" spans="1:23" x14ac:dyDescent="0.35">
      <c r="A1268" s="27" t="str">
        <f>raw_data!A1269</f>
        <v>Japan</v>
      </c>
      <c r="B1268" s="28">
        <f>raw_data!B1269</f>
        <v>2012</v>
      </c>
      <c r="C1268" s="33">
        <f>raw_data!C1269+raw_data!D1269</f>
        <v>0.50753577100181502</v>
      </c>
      <c r="D1268" s="33">
        <f>SUM(raw_data!E1269:'raw_data'!J1269)</f>
        <v>22.965767201529392</v>
      </c>
      <c r="E1268" s="31">
        <f t="shared" si="76"/>
        <v>45.24955385153978</v>
      </c>
      <c r="F1268" s="21">
        <f>raw_data!K1269+raw_data!L1269</f>
        <v>0.46668470000000001</v>
      </c>
      <c r="G1268" s="21">
        <f>SUM(raw_data!M1269:'raw_data'!R1269)</f>
        <v>3.7399361</v>
      </c>
      <c r="H1268" s="25">
        <f t="shared" si="77"/>
        <v>8.0138391080744658</v>
      </c>
      <c r="I1268" s="21">
        <f>raw_data!S1269+raw_data!T1269</f>
        <v>3.5843999999999997E-3</v>
      </c>
      <c r="J1268" s="21">
        <f>SUM(raw_data!U1269:'raw_data'!Z1269)</f>
        <v>0.71965650000000003</v>
      </c>
      <c r="K1268" s="25">
        <f t="shared" si="78"/>
        <v>200.77460662872448</v>
      </c>
      <c r="L1268" s="21">
        <f>raw_data!AA1269+raw_data!AB1269</f>
        <v>0.12355939999999999</v>
      </c>
      <c r="M1268" s="21">
        <f>SUM(raw_data!AC1269:'raw_data'!AH1269)</f>
        <v>19.127984000000001</v>
      </c>
      <c r="N1268" s="25">
        <f t="shared" si="79"/>
        <v>154.80800327615708</v>
      </c>
      <c r="O1268">
        <f>raw_data!AI1269</f>
        <v>127629000</v>
      </c>
      <c r="P1268">
        <f>100*raw_data!AJ1269/raw_data!AI1269</f>
        <v>51.304959687845241</v>
      </c>
      <c r="Q1268">
        <f>100*raw_data!AK1269/raw_data!AI1269</f>
        <v>0</v>
      </c>
      <c r="R1268">
        <f>100*raw_data!AL1269/raw_data!AI1269</f>
        <v>0</v>
      </c>
      <c r="S1268">
        <f>100*raw_data!AM1269/raw_data!AI1269</f>
        <v>91.148000062681675</v>
      </c>
      <c r="T1268">
        <f>raw_data!AN1269</f>
        <v>4277925608850.6001</v>
      </c>
      <c r="U1268">
        <f>raw_data!AO1269</f>
        <v>0</v>
      </c>
      <c r="V1268">
        <f>100*raw_data!AP1269/raw_data!AI1269</f>
        <v>3.0557318477775426</v>
      </c>
      <c r="W1268">
        <f>100*raw_data!AQ1269/raw_data!AI1269</f>
        <v>2.8206755517946549</v>
      </c>
    </row>
    <row r="1269" spans="1:23" x14ac:dyDescent="0.35">
      <c r="A1269" s="27" t="str">
        <f>raw_data!A1270</f>
        <v>Mexico</v>
      </c>
      <c r="B1269" s="28">
        <f>raw_data!B1270</f>
        <v>2012</v>
      </c>
      <c r="C1269" s="33">
        <f>raw_data!C1270+raw_data!D1270</f>
        <v>1.7144264307804009</v>
      </c>
      <c r="D1269" s="33">
        <f>SUM(raw_data!E1270:'raw_data'!J1270)</f>
        <v>23.115718463034433</v>
      </c>
      <c r="E1269" s="31">
        <f t="shared" si="76"/>
        <v>13.48306235136158</v>
      </c>
      <c r="F1269" s="21">
        <f>raw_data!K1270+raw_data!L1270</f>
        <v>0.44486800000000004</v>
      </c>
      <c r="G1269" s="21">
        <f>SUM(raw_data!M1270:'raw_data'!R1270)</f>
        <v>4.4161712</v>
      </c>
      <c r="H1269" s="25">
        <f t="shared" si="77"/>
        <v>9.9269248406268815</v>
      </c>
      <c r="I1269" s="21">
        <f>raw_data!S1270+raw_data!T1270</f>
        <v>0.2662368</v>
      </c>
      <c r="J1269" s="21">
        <f>SUM(raw_data!U1270:'raw_data'!Z1270)</f>
        <v>1.0257087999999999</v>
      </c>
      <c r="K1269" s="25">
        <f t="shared" si="78"/>
        <v>3.8526184208944816</v>
      </c>
      <c r="L1269" s="21">
        <f>raw_data!AA1270+raw_data!AB1270</f>
        <v>1.7087156000000001</v>
      </c>
      <c r="M1269" s="21">
        <f>SUM(raw_data!AC1270:'raw_data'!AH1270)</f>
        <v>22.180845499999997</v>
      </c>
      <c r="N1269" s="25">
        <f t="shared" si="79"/>
        <v>12.981004855342805</v>
      </c>
      <c r="O1269">
        <f>raw_data!AI1270</f>
        <v>115755909</v>
      </c>
      <c r="P1269">
        <f>100*raw_data!AJ1270/raw_data!AI1270</f>
        <v>51.039981898461875</v>
      </c>
      <c r="Q1269">
        <f>100*raw_data!AK1270/raw_data!AI1270</f>
        <v>33.797508341453224</v>
      </c>
      <c r="R1269">
        <f>100*raw_data!AL1270/raw_data!AI1270</f>
        <v>106.01100890668138</v>
      </c>
      <c r="S1269">
        <f>100*raw_data!AM1270/raw_data!AI1270</f>
        <v>78.404999609998313</v>
      </c>
      <c r="T1269">
        <f>raw_data!AN1270</f>
        <v>1088336788294.6899</v>
      </c>
      <c r="U1269">
        <f>raw_data!AO1270</f>
        <v>51</v>
      </c>
      <c r="V1269">
        <f>100*raw_data!AP1270/raw_data!AI1270</f>
        <v>17.796067758407045</v>
      </c>
      <c r="W1269">
        <f>100*raw_data!AQ1270/raw_data!AI1270</f>
        <v>4.2330452435045887</v>
      </c>
    </row>
    <row r="1270" spans="1:23" x14ac:dyDescent="0.35">
      <c r="A1270" s="27" t="str">
        <f>raw_data!A1271</f>
        <v>Middle East</v>
      </c>
      <c r="B1270" s="28">
        <f>raw_data!B1271</f>
        <v>2012</v>
      </c>
      <c r="C1270" s="33">
        <f>raw_data!C1271+raw_data!D1271</f>
        <v>2.81552289653539</v>
      </c>
      <c r="D1270" s="33">
        <f>SUM(raw_data!E1271:'raw_data'!J1271)</f>
        <v>25.829555933926653</v>
      </c>
      <c r="E1270" s="31">
        <f t="shared" si="76"/>
        <v>9.1739818439093224</v>
      </c>
      <c r="F1270" s="21">
        <f>raw_data!K1271+raw_data!L1271</f>
        <v>1.6304751</v>
      </c>
      <c r="G1270" s="21">
        <f>SUM(raw_data!M1271:'raw_data'!R1271)</f>
        <v>8.2158712000000005</v>
      </c>
      <c r="H1270" s="25">
        <f t="shared" si="77"/>
        <v>5.038943066349189</v>
      </c>
      <c r="I1270" s="21">
        <f>raw_data!S1271+raw_data!T1271</f>
        <v>0.35596030000000001</v>
      </c>
      <c r="J1270" s="21">
        <f>SUM(raw_data!U1271:'raw_data'!Z1271)</f>
        <v>1.2324123000000002</v>
      </c>
      <c r="K1270" s="25">
        <f t="shared" si="78"/>
        <v>3.4622183990742794</v>
      </c>
      <c r="L1270" s="21">
        <f>raw_data!AA1271+raw_data!AB1271</f>
        <v>1.8508393999999999</v>
      </c>
      <c r="M1270" s="21">
        <f>SUM(raw_data!AC1271:'raw_data'!AH1271)</f>
        <v>25.785264299999998</v>
      </c>
      <c r="N1270" s="25">
        <f t="shared" si="79"/>
        <v>13.931659494605528</v>
      </c>
      <c r="O1270">
        <f>raw_data!AI1271</f>
        <v>233845917</v>
      </c>
      <c r="P1270">
        <f>100*raw_data!AJ1271/raw_data!AI1271</f>
        <v>47.298912214917998</v>
      </c>
      <c r="Q1270">
        <f>100*raw_data!AK1271/raw_data!AI1271</f>
        <v>12.245520198669965</v>
      </c>
      <c r="R1270">
        <f>100*raw_data!AL1271/raw_data!AI1271</f>
        <v>18.581736024067506</v>
      </c>
      <c r="S1270">
        <f>100*raw_data!AM1271/raw_data!AI1271</f>
        <v>69.60598931475036</v>
      </c>
      <c r="T1270">
        <f>raw_data!AN1271</f>
        <v>2261821668932.1499</v>
      </c>
      <c r="U1270">
        <f>raw_data!AO1271</f>
        <v>0</v>
      </c>
      <c r="V1270">
        <f>100*raw_data!AP1271/raw_data!AI1271</f>
        <v>15.822384446421616</v>
      </c>
      <c r="W1270">
        <f>100*raw_data!AQ1271/raw_data!AI1271</f>
        <v>0</v>
      </c>
    </row>
    <row r="1271" spans="1:23" x14ac:dyDescent="0.35">
      <c r="A1271" s="27" t="str">
        <f>raw_data!A1272</f>
        <v>Pakistan</v>
      </c>
      <c r="B1271" s="28">
        <f>raw_data!B1272</f>
        <v>2012</v>
      </c>
      <c r="C1271" s="33">
        <f>raw_data!C1272+raw_data!D1272</f>
        <v>1.1453394329836901</v>
      </c>
      <c r="D1271" s="33">
        <f>SUM(raw_data!E1272:'raw_data'!J1272)</f>
        <v>35.717396511202963</v>
      </c>
      <c r="E1271" s="31">
        <f t="shared" si="76"/>
        <v>31.184988032898353</v>
      </c>
      <c r="F1271" s="21">
        <f>raw_data!K1272+raw_data!L1272</f>
        <v>0.71327839999999998</v>
      </c>
      <c r="G1271" s="21">
        <f>SUM(raw_data!M1272:'raw_data'!R1272)</f>
        <v>0.40749139999999995</v>
      </c>
      <c r="H1271" s="25">
        <f t="shared" si="77"/>
        <v>0.57129362111624293</v>
      </c>
      <c r="I1271" s="21">
        <f>raw_data!S1272+raw_data!T1272</f>
        <v>2.4528500000000002E-2</v>
      </c>
      <c r="J1271" s="21">
        <f>SUM(raw_data!U1272:'raw_data'!Z1272)</f>
        <v>0.32649310000000004</v>
      </c>
      <c r="K1271" s="25">
        <f t="shared" si="78"/>
        <v>13.310765028436309</v>
      </c>
      <c r="L1271" s="21">
        <f>raw_data!AA1272+raw_data!AB1272</f>
        <v>0.90395979999999998</v>
      </c>
      <c r="M1271" s="21">
        <f>SUM(raw_data!AC1272:'raw_data'!AH1272)</f>
        <v>46.9477975</v>
      </c>
      <c r="N1271" s="25">
        <f t="shared" si="79"/>
        <v>51.935713844797078</v>
      </c>
      <c r="O1271">
        <f>raw_data!AI1272</f>
        <v>202205861</v>
      </c>
      <c r="P1271">
        <f>100*raw_data!AJ1272/raw_data!AI1272</f>
        <v>48.650358853841531</v>
      </c>
      <c r="Q1271">
        <f>100*raw_data!AK1272/raw_data!AI1272</f>
        <v>25.649521108589429</v>
      </c>
      <c r="R1271">
        <f>100*raw_data!AL1272/raw_data!AI1272</f>
        <v>63.486209729598293</v>
      </c>
      <c r="S1271">
        <f>100*raw_data!AM1272/raw_data!AI1272</f>
        <v>35.40799986999388</v>
      </c>
      <c r="T1271">
        <f>raw_data!AN1272</f>
        <v>236403531378.479</v>
      </c>
      <c r="U1271">
        <f>raw_data!AO1272</f>
        <v>0</v>
      </c>
      <c r="V1271">
        <f>100*raw_data!AP1272/raw_data!AI1272</f>
        <v>3.7090913007709503</v>
      </c>
      <c r="W1271">
        <f>100*raw_data!AQ1272/raw_data!AI1272</f>
        <v>14.539637899022125</v>
      </c>
    </row>
    <row r="1272" spans="1:23" x14ac:dyDescent="0.35">
      <c r="A1272" s="27" t="str">
        <f>raw_data!A1273</f>
        <v>Russia</v>
      </c>
      <c r="B1272" s="28">
        <f>raw_data!B1273</f>
        <v>2012</v>
      </c>
      <c r="C1272" s="33">
        <f>raw_data!C1273+raw_data!D1273</f>
        <v>0.53923798183726901</v>
      </c>
      <c r="D1272" s="33">
        <f>SUM(raw_data!E1273:'raw_data'!J1273)</f>
        <v>36.837258828465401</v>
      </c>
      <c r="E1272" s="31">
        <f t="shared" si="76"/>
        <v>68.313546280540251</v>
      </c>
      <c r="F1272" s="21">
        <f>raw_data!K1273+raw_data!L1273</f>
        <v>0.30681330000000001</v>
      </c>
      <c r="G1272" s="21">
        <f>SUM(raw_data!M1273:'raw_data'!R1273)</f>
        <v>4.6822590999999996</v>
      </c>
      <c r="H1272" s="25">
        <f t="shared" si="77"/>
        <v>15.260939144424311</v>
      </c>
      <c r="I1272" s="21">
        <f>raw_data!S1273+raw_data!T1273</f>
        <v>0.56788250000000007</v>
      </c>
      <c r="J1272" s="21">
        <f>SUM(raw_data!U1273:'raw_data'!Z1273)</f>
        <v>2.5354568999999998</v>
      </c>
      <c r="K1272" s="25">
        <f t="shared" si="78"/>
        <v>4.4647561775543343</v>
      </c>
      <c r="L1272" s="21">
        <f>raw_data!AA1273+raw_data!AB1273</f>
        <v>2.0576316000000001</v>
      </c>
      <c r="M1272" s="21">
        <f>SUM(raw_data!AC1273:'raw_data'!AH1273)</f>
        <v>47.1529843</v>
      </c>
      <c r="N1272" s="25">
        <f t="shared" si="79"/>
        <v>22.916145096138685</v>
      </c>
      <c r="O1272">
        <f>raw_data!AI1273</f>
        <v>143201721</v>
      </c>
      <c r="P1272">
        <f>100*raw_data!AJ1273/raw_data!AI1273</f>
        <v>53.706848257780365</v>
      </c>
      <c r="Q1272">
        <f>100*raw_data!AK1273/raw_data!AI1273</f>
        <v>0</v>
      </c>
      <c r="R1272">
        <f>100*raw_data!AL1273/raw_data!AI1273</f>
        <v>97.717689440338503</v>
      </c>
      <c r="S1272">
        <f>100*raw_data!AM1273/raw_data!AI1273</f>
        <v>73.79100003972718</v>
      </c>
      <c r="T1272">
        <f>raw_data!AN1273</f>
        <v>1356935161098.1399</v>
      </c>
      <c r="U1272">
        <f>raw_data!AO1273</f>
        <v>41</v>
      </c>
      <c r="V1272">
        <f>100*raw_data!AP1273/raw_data!AI1273</f>
        <v>17.876880124925314</v>
      </c>
      <c r="W1272">
        <f>100*raw_data!AQ1273/raw_data!AI1273</f>
        <v>0</v>
      </c>
    </row>
    <row r="1273" spans="1:23" x14ac:dyDescent="0.35">
      <c r="A1273" s="27" t="str">
        <f>raw_data!A1274</f>
        <v>South Africa</v>
      </c>
      <c r="B1273" s="28">
        <f>raw_data!B1274</f>
        <v>2012</v>
      </c>
      <c r="C1273" s="33">
        <f>raw_data!C1274+raw_data!D1274</f>
        <v>0.19015027436043719</v>
      </c>
      <c r="D1273" s="33">
        <f>SUM(raw_data!E1274:'raw_data'!J1274)</f>
        <v>6.3711529349305067</v>
      </c>
      <c r="E1273" s="31">
        <f t="shared" si="76"/>
        <v>33.505883472214933</v>
      </c>
      <c r="F1273" s="21">
        <f>raw_data!K1274+raw_data!L1274</f>
        <v>0.14626819999999999</v>
      </c>
      <c r="G1273" s="21">
        <f>SUM(raw_data!M1274:'raw_data'!R1274)</f>
        <v>0.58882210000000001</v>
      </c>
      <c r="H1273" s="25">
        <f t="shared" si="77"/>
        <v>4.0256330494256449</v>
      </c>
      <c r="I1273" s="21">
        <f>raw_data!S1274+raw_data!T1274</f>
        <v>6.0498400000000001E-2</v>
      </c>
      <c r="J1273" s="21">
        <f>SUM(raw_data!U1274:'raw_data'!Z1274)</f>
        <v>0.78861480000000006</v>
      </c>
      <c r="K1273" s="25">
        <f t="shared" si="78"/>
        <v>13.035300107110272</v>
      </c>
      <c r="L1273" s="21">
        <f>raw_data!AA1274+raw_data!AB1274</f>
        <v>0.1675874</v>
      </c>
      <c r="M1273" s="21">
        <f>SUM(raw_data!AC1274:'raw_data'!AH1274)</f>
        <v>7.6226019000000003</v>
      </c>
      <c r="N1273" s="25">
        <f t="shared" si="79"/>
        <v>45.484337724673814</v>
      </c>
      <c r="O1273">
        <f>raw_data!AI1274</f>
        <v>53145033</v>
      </c>
      <c r="P1273">
        <f>100*raw_data!AJ1274/raw_data!AI1274</f>
        <v>51.733231589112009</v>
      </c>
      <c r="Q1273">
        <f>100*raw_data!AK1274/raw_data!AI1274</f>
        <v>61.517361368465046</v>
      </c>
      <c r="R1273">
        <f>100*raw_data!AL1274/raw_data!AI1274</f>
        <v>0</v>
      </c>
      <c r="S1273">
        <f>100*raw_data!AM1274/raw_data!AI1274</f>
        <v>63.271999473591443</v>
      </c>
      <c r="T1273">
        <f>raw_data!AN1274</f>
        <v>329233094599.263</v>
      </c>
      <c r="U1273">
        <f>raw_data!AO1274</f>
        <v>0</v>
      </c>
      <c r="V1273">
        <f>100*raw_data!AP1274/raw_data!AI1274</f>
        <v>16.934790500553458</v>
      </c>
      <c r="W1273">
        <f>100*raw_data!AQ1274/raw_data!AI1274</f>
        <v>4.5159441334809216</v>
      </c>
    </row>
    <row r="1274" spans="1:23" x14ac:dyDescent="0.35">
      <c r="A1274" s="27" t="str">
        <f>raw_data!A1275</f>
        <v>South America_Northern</v>
      </c>
      <c r="B1274" s="28">
        <f>raw_data!B1275</f>
        <v>2012</v>
      </c>
      <c r="C1274" s="33">
        <f>raw_data!C1275+raw_data!D1275</f>
        <v>0.20620862387558142</v>
      </c>
      <c r="D1274" s="33">
        <f>SUM(raw_data!E1275:'raw_data'!J1275)</f>
        <v>4.9559489320086794</v>
      </c>
      <c r="E1274" s="31">
        <f t="shared" si="76"/>
        <v>24.033664736538437</v>
      </c>
      <c r="F1274" s="21">
        <f>raw_data!K1275+raw_data!L1275</f>
        <v>0.1911918</v>
      </c>
      <c r="G1274" s="21">
        <f>SUM(raw_data!M1275:'raw_data'!R1275)</f>
        <v>1.9632143</v>
      </c>
      <c r="H1274" s="25">
        <f t="shared" si="77"/>
        <v>10.268297594352896</v>
      </c>
      <c r="I1274" s="21">
        <f>raw_data!S1275+raw_data!T1275</f>
        <v>8.8440000000000003E-4</v>
      </c>
      <c r="J1274" s="21">
        <f>SUM(raw_data!U1275:'raw_data'!Z1275)</f>
        <v>6.1030000000000001E-2</v>
      </c>
      <c r="K1274" s="25">
        <f t="shared" si="78"/>
        <v>69.007236544549983</v>
      </c>
      <c r="L1274" s="21">
        <f>raw_data!AA1275+raw_data!AB1275</f>
        <v>3.5087800000000002E-2</v>
      </c>
      <c r="M1274" s="21">
        <f>SUM(raw_data!AC1275:'raw_data'!AH1275)</f>
        <v>4.9164570000000003</v>
      </c>
      <c r="N1274" s="25">
        <f t="shared" si="79"/>
        <v>140.11870222698488</v>
      </c>
      <c r="O1274">
        <f>raw_data!AI1275</f>
        <v>30772503</v>
      </c>
      <c r="P1274">
        <f>100*raw_data!AJ1275/raw_data!AI1275</f>
        <v>50.17357216603407</v>
      </c>
      <c r="Q1274">
        <f>100*raw_data!AK1275/raw_data!AI1275</f>
        <v>0.44826707791693121</v>
      </c>
      <c r="R1274">
        <f>100*raw_data!AL1275/raw_data!AI1275</f>
        <v>88.427996903599293</v>
      </c>
      <c r="S1274">
        <f>100*raw_data!AM1275/raw_data!AI1275</f>
        <v>86.233300554069331</v>
      </c>
      <c r="T1274">
        <f>raw_data!AN1275</f>
        <v>9175684644.3191299</v>
      </c>
      <c r="U1274">
        <f>raw_data!AO1275</f>
        <v>0</v>
      </c>
      <c r="V1274">
        <f>100*raw_data!AP1275/raw_data!AI1275</f>
        <v>15.598341155413975</v>
      </c>
      <c r="W1274">
        <f>100*raw_data!AQ1275/raw_data!AI1275</f>
        <v>0</v>
      </c>
    </row>
    <row r="1275" spans="1:23" x14ac:dyDescent="0.35">
      <c r="A1275" s="27" t="str">
        <f>raw_data!A1276</f>
        <v>South America_Southern</v>
      </c>
      <c r="B1275" s="28">
        <f>raw_data!B1276</f>
        <v>2012</v>
      </c>
      <c r="C1275" s="33">
        <f>raw_data!C1276+raw_data!D1276</f>
        <v>0.62985489100442393</v>
      </c>
      <c r="D1275" s="33">
        <f>SUM(raw_data!E1276:'raw_data'!J1276)</f>
        <v>13.234595344773961</v>
      </c>
      <c r="E1275" s="31">
        <f t="shared" si="76"/>
        <v>21.012133959409081</v>
      </c>
      <c r="F1275" s="21">
        <f>raw_data!K1276+raw_data!L1276</f>
        <v>0.26664730000000003</v>
      </c>
      <c r="G1275" s="21">
        <f>SUM(raw_data!M1276:'raw_data'!R1276)</f>
        <v>0.95614180000000004</v>
      </c>
      <c r="H1275" s="25">
        <f t="shared" si="77"/>
        <v>3.5857921681562122</v>
      </c>
      <c r="I1275" s="21">
        <f>raw_data!S1276+raw_data!T1276</f>
        <v>0.22166740000000001</v>
      </c>
      <c r="J1275" s="21">
        <f>SUM(raw_data!U1276:'raw_data'!Z1276)</f>
        <v>12.160861599999999</v>
      </c>
      <c r="K1275" s="25">
        <f t="shared" si="78"/>
        <v>54.860848279900416</v>
      </c>
      <c r="L1275" s="21">
        <f>raw_data!AA1276+raw_data!AB1276</f>
        <v>0.77255659999999993</v>
      </c>
      <c r="M1275" s="21">
        <f>SUM(raw_data!AC1276:'raw_data'!AH1276)</f>
        <v>27.867576000000003</v>
      </c>
      <c r="N1275" s="25">
        <f t="shared" si="79"/>
        <v>36.071889101717602</v>
      </c>
      <c r="O1275">
        <f>raw_data!AI1276</f>
        <v>82439395</v>
      </c>
      <c r="P1275">
        <f>100*raw_data!AJ1276/raw_data!AI1276</f>
        <v>50.211964801536936</v>
      </c>
      <c r="Q1275">
        <f>100*raw_data!AK1276/raw_data!AI1276</f>
        <v>12.092571761352689</v>
      </c>
      <c r="R1275">
        <f>100*raw_data!AL1276/raw_data!AI1276</f>
        <v>22.76104888930832</v>
      </c>
      <c r="S1275">
        <f>100*raw_data!AM1276/raw_data!AI1276</f>
        <v>74.696368162333073</v>
      </c>
      <c r="T1275">
        <f>raw_data!AN1276</f>
        <v>598409216951.53003</v>
      </c>
      <c r="U1275">
        <f>raw_data!AO1276</f>
        <v>0</v>
      </c>
      <c r="V1275">
        <f>100*raw_data!AP1276/raw_data!AI1276</f>
        <v>13.464436511209234</v>
      </c>
      <c r="W1275">
        <f>100*raw_data!AQ1276/raw_data!AI1276</f>
        <v>0</v>
      </c>
    </row>
    <row r="1276" spans="1:23" x14ac:dyDescent="0.35">
      <c r="A1276" s="27" t="str">
        <f>raw_data!A1277</f>
        <v>South Asia</v>
      </c>
      <c r="B1276" s="28">
        <f>raw_data!B1277</f>
        <v>2012</v>
      </c>
      <c r="C1276" s="33">
        <f>raw_data!C1277+raw_data!D1277</f>
        <v>1.6917627548766818</v>
      </c>
      <c r="D1276" s="33">
        <f>SUM(raw_data!E1277:'raw_data'!J1277)</f>
        <v>13.905775847457894</v>
      </c>
      <c r="E1276" s="31">
        <f t="shared" si="76"/>
        <v>8.2196961762948444</v>
      </c>
      <c r="F1276" s="21">
        <f>raw_data!K1277+raw_data!L1277</f>
        <v>1.0805503999999999</v>
      </c>
      <c r="G1276" s="21">
        <f>SUM(raw_data!M1277:'raw_data'!R1277)</f>
        <v>1.4426076999999999</v>
      </c>
      <c r="H1276" s="25">
        <f t="shared" si="77"/>
        <v>1.3350674804247911</v>
      </c>
      <c r="I1276" s="21">
        <f>raw_data!S1277+raw_data!T1277</f>
        <v>0.11557480000000001</v>
      </c>
      <c r="J1276" s="21">
        <f>SUM(raw_data!U1277:'raw_data'!Z1277)</f>
        <v>0.18984960000000001</v>
      </c>
      <c r="K1276" s="25">
        <f t="shared" si="78"/>
        <v>1.642655665421874</v>
      </c>
      <c r="L1276" s="21">
        <f>raw_data!AA1277+raw_data!AB1277</f>
        <v>0.98944920000000003</v>
      </c>
      <c r="M1276" s="21">
        <f>SUM(raw_data!AC1277:'raw_data'!AH1277)</f>
        <v>14.080368100000001</v>
      </c>
      <c r="N1276" s="25">
        <f t="shared" si="79"/>
        <v>14.230511379462433</v>
      </c>
      <c r="O1276">
        <f>raw_data!AI1277</f>
        <v>232013653</v>
      </c>
      <c r="P1276">
        <f>100*raw_data!AJ1277/raw_data!AI1277</f>
        <v>50.302703522365555</v>
      </c>
      <c r="Q1276">
        <f>100*raw_data!AK1277/raw_data!AI1277</f>
        <v>16.10132227865056</v>
      </c>
      <c r="R1276">
        <f>100*raw_data!AL1277/raw_data!AI1277</f>
        <v>10.540302988117686</v>
      </c>
      <c r="S1276">
        <f>100*raw_data!AM1277/raw_data!AI1277</f>
        <v>28.024836538391128</v>
      </c>
      <c r="T1276">
        <f>raw_data!AN1277</f>
        <v>281370359023.51801</v>
      </c>
      <c r="U1276">
        <f>raw_data!AO1277</f>
        <v>0</v>
      </c>
      <c r="V1276">
        <f>100*raw_data!AP1277/raw_data!AI1277</f>
        <v>0</v>
      </c>
      <c r="W1276">
        <f>100*raw_data!AQ1277/raw_data!AI1277</f>
        <v>0</v>
      </c>
    </row>
    <row r="1277" spans="1:23" x14ac:dyDescent="0.35">
      <c r="A1277" s="27" t="str">
        <f>raw_data!A1278</f>
        <v>South Korea</v>
      </c>
      <c r="B1277" s="28">
        <f>raw_data!B1278</f>
        <v>2012</v>
      </c>
      <c r="C1277" s="33">
        <f>raw_data!C1278+raw_data!D1278</f>
        <v>0.28862489537328401</v>
      </c>
      <c r="D1277" s="33">
        <f>SUM(raw_data!E1278:'raw_data'!J1278)</f>
        <v>8.5125075934464949</v>
      </c>
      <c r="E1277" s="31">
        <f t="shared" si="76"/>
        <v>29.493324137673948</v>
      </c>
      <c r="F1277" s="21">
        <f>raw_data!K1278+raw_data!L1278</f>
        <v>0.23619770000000001</v>
      </c>
      <c r="G1277" s="21">
        <f>SUM(raw_data!M1278:'raw_data'!R1278)</f>
        <v>1.3217487000000001</v>
      </c>
      <c r="H1277" s="25">
        <f t="shared" si="77"/>
        <v>5.5959422974906197</v>
      </c>
      <c r="I1277" s="21">
        <f>raw_data!S1278+raw_data!T1278</f>
        <v>1.51173E-2</v>
      </c>
      <c r="J1277" s="21">
        <f>SUM(raw_data!U1278:'raw_data'!Z1278)</f>
        <v>0.9905778999999999</v>
      </c>
      <c r="K1277" s="25">
        <f t="shared" si="78"/>
        <v>65.526112467173363</v>
      </c>
      <c r="L1277" s="21">
        <f>raw_data!AA1278+raw_data!AB1278</f>
        <v>0.1094874</v>
      </c>
      <c r="M1277" s="21">
        <f>SUM(raw_data!AC1278:'raw_data'!AH1278)</f>
        <v>8.3815315000000012</v>
      </c>
      <c r="N1277" s="25">
        <f t="shared" si="79"/>
        <v>76.552475444663045</v>
      </c>
      <c r="O1277">
        <f>raw_data!AI1278</f>
        <v>50199853</v>
      </c>
      <c r="P1277">
        <f>100*raw_data!AJ1278/raw_data!AI1278</f>
        <v>50.074250217425934</v>
      </c>
      <c r="Q1277">
        <f>100*raw_data!AK1278/raw_data!AI1278</f>
        <v>0</v>
      </c>
      <c r="R1277">
        <f>100*raw_data!AL1278/raw_data!AI1278</f>
        <v>109.69976744752618</v>
      </c>
      <c r="S1277">
        <f>100*raw_data!AM1278/raw_data!AI1278</f>
        <v>81.851000639384338</v>
      </c>
      <c r="T1277">
        <f>raw_data!AN1278</f>
        <v>1339103175287.26</v>
      </c>
      <c r="U1277">
        <f>raw_data!AO1278</f>
        <v>34</v>
      </c>
      <c r="V1277">
        <f>100*raw_data!AP1278/raw_data!AI1278</f>
        <v>3.3864640998052327</v>
      </c>
      <c r="W1277">
        <f>100*raw_data!AQ1278/raw_data!AI1278</f>
        <v>0</v>
      </c>
    </row>
    <row r="1278" spans="1:23" x14ac:dyDescent="0.35">
      <c r="A1278" s="27" t="str">
        <f>raw_data!A1279</f>
        <v>Southeast Asia</v>
      </c>
      <c r="B1278" s="28">
        <f>raw_data!B1279</f>
        <v>2012</v>
      </c>
      <c r="C1278" s="33">
        <f>raw_data!C1279+raw_data!D1279</f>
        <v>3.3710185051112003</v>
      </c>
      <c r="D1278" s="33">
        <f>SUM(raw_data!E1279:'raw_data'!J1279)</f>
        <v>40.263875915107739</v>
      </c>
      <c r="E1278" s="31">
        <f t="shared" si="76"/>
        <v>11.944127821920558</v>
      </c>
      <c r="F1278" s="21">
        <f>raw_data!K1279+raw_data!L1279</f>
        <v>1.5323641000000001</v>
      </c>
      <c r="G1278" s="21">
        <f>SUM(raw_data!M1279:'raw_data'!R1279)</f>
        <v>8.1581092000000019</v>
      </c>
      <c r="H1278" s="25">
        <f t="shared" si="77"/>
        <v>5.3238712653213431</v>
      </c>
      <c r="I1278" s="21">
        <f>raw_data!S1279+raw_data!T1279</f>
        <v>1.7014868999999999</v>
      </c>
      <c r="J1278" s="21">
        <f>SUM(raw_data!U1279:'raw_data'!Z1279)</f>
        <v>9.0304745000000004</v>
      </c>
      <c r="K1278" s="25">
        <f t="shared" si="78"/>
        <v>5.3074017202248225</v>
      </c>
      <c r="L1278" s="21">
        <f>raw_data!AA1279+raw_data!AB1279</f>
        <v>8.9022506000000003</v>
      </c>
      <c r="M1278" s="21">
        <f>SUM(raw_data!AC1279:'raw_data'!AH1279)</f>
        <v>45.089798500000001</v>
      </c>
      <c r="N1278" s="25">
        <f t="shared" si="79"/>
        <v>5.0649886782562605</v>
      </c>
      <c r="O1278">
        <f>raw_data!AI1279</f>
        <v>400694955</v>
      </c>
      <c r="P1278">
        <f>100*raw_data!AJ1279/raw_data!AI1279</f>
        <v>50.091611959526666</v>
      </c>
      <c r="Q1278">
        <f>100*raw_data!AK1279/raw_data!AI1279</f>
        <v>0.89763471067410872</v>
      </c>
      <c r="R1278">
        <f>100*raw_data!AL1279/raw_data!AI1279</f>
        <v>16.267777317036597</v>
      </c>
      <c r="S1278">
        <f>100*raw_data!AM1279/raw_data!AI1279</f>
        <v>42.303516648968042</v>
      </c>
      <c r="T1278">
        <f>raw_data!AN1279</f>
        <v>1493571719279.8201</v>
      </c>
      <c r="U1278">
        <f>raw_data!AO1279</f>
        <v>0</v>
      </c>
      <c r="V1278">
        <f>100*raw_data!AP1279/raw_data!AI1279</f>
        <v>0</v>
      </c>
      <c r="W1278">
        <f>100*raw_data!AQ1279/raw_data!AI1279</f>
        <v>0</v>
      </c>
    </row>
    <row r="1279" spans="1:23" x14ac:dyDescent="0.35">
      <c r="A1279" s="27" t="str">
        <f>raw_data!A1280</f>
        <v>Taiwan</v>
      </c>
      <c r="B1279" s="28">
        <f>raw_data!B1280</f>
        <v>2012</v>
      </c>
      <c r="C1279" s="33">
        <f>raw_data!C1280+raw_data!D1280</f>
        <v>0.27550300029673203</v>
      </c>
      <c r="D1279" s="33">
        <f>SUM(raw_data!E1280:'raw_data'!J1280)</f>
        <v>3.7135837295126302</v>
      </c>
      <c r="E1279" s="31">
        <f t="shared" si="76"/>
        <v>13.479285980598739</v>
      </c>
      <c r="F1279" s="21">
        <f>raw_data!K1280+raw_data!L1280</f>
        <v>0.1590548</v>
      </c>
      <c r="G1279" s="21">
        <f>SUM(raw_data!M1280:'raw_data'!R1280)</f>
        <v>0.99685369999999995</v>
      </c>
      <c r="H1279" s="25">
        <f t="shared" si="77"/>
        <v>6.2673600545220891</v>
      </c>
      <c r="I1279" s="21">
        <f>raw_data!S1280+raw_data!T1280</f>
        <v>3.8343000000000001E-3</v>
      </c>
      <c r="J1279" s="21">
        <f>SUM(raw_data!U1280:'raw_data'!Z1280)</f>
        <v>0.84258750000000004</v>
      </c>
      <c r="K1279" s="25">
        <f t="shared" si="78"/>
        <v>219.75001956028481</v>
      </c>
      <c r="L1279" s="21">
        <f>raw_data!AA1280+raw_data!AB1280</f>
        <v>0.1981166</v>
      </c>
      <c r="M1279" s="21">
        <f>SUM(raw_data!AC1280:'raw_data'!AH1280)</f>
        <v>3.6660363</v>
      </c>
      <c r="N1279" s="25">
        <f t="shared" si="79"/>
        <v>18.504437790674785</v>
      </c>
      <c r="O1279">
        <f>raw_data!AI1280</f>
        <v>0</v>
      </c>
      <c r="P1279" t="e">
        <f>100*raw_data!AJ1280/raw_data!AI1280</f>
        <v>#DIV/0!</v>
      </c>
      <c r="Q1279" t="e">
        <f>100*raw_data!AK1280/raw_data!AI1280</f>
        <v>#DIV/0!</v>
      </c>
      <c r="R1279" t="e">
        <f>100*raw_data!AL1280/raw_data!AI1280</f>
        <v>#DIV/0!</v>
      </c>
      <c r="S1279" t="e">
        <f>100*raw_data!AM1280/raw_data!AI1280</f>
        <v>#DIV/0!</v>
      </c>
      <c r="T1279">
        <f>raw_data!AN1280</f>
        <v>0</v>
      </c>
      <c r="U1279">
        <f>raw_data!AO1280</f>
        <v>0</v>
      </c>
      <c r="V1279" t="e">
        <f>100*raw_data!AP1280/raw_data!AI1280</f>
        <v>#DIV/0!</v>
      </c>
      <c r="W1279" t="e">
        <f>100*raw_data!AQ1280/raw_data!AI1280</f>
        <v>#DIV/0!</v>
      </c>
    </row>
    <row r="1280" spans="1:23" x14ac:dyDescent="0.35">
      <c r="A1280" s="27" t="str">
        <f>raw_data!A1281</f>
        <v>Argentina</v>
      </c>
      <c r="B1280" s="28">
        <f>raw_data!B1281</f>
        <v>2012</v>
      </c>
      <c r="C1280" s="33">
        <f>raw_data!C1281+raw_data!D1281</f>
        <v>0.1087453289056336</v>
      </c>
      <c r="D1280" s="33">
        <f>SUM(raw_data!E1281:'raw_data'!J1281)</f>
        <v>8.7396621492009618</v>
      </c>
      <c r="E1280" s="31">
        <f t="shared" si="76"/>
        <v>80.368161438777904</v>
      </c>
      <c r="F1280" s="21">
        <f>raw_data!K1281+raw_data!L1281</f>
        <v>4.5578600000000004E-2</v>
      </c>
      <c r="G1280" s="21">
        <f>SUM(raw_data!M1281:'raw_data'!R1281)</f>
        <v>5.1921499999999995E-2</v>
      </c>
      <c r="H1280" s="25">
        <f t="shared" si="77"/>
        <v>1.1391639936285887</v>
      </c>
      <c r="I1280" s="21">
        <f>raw_data!S1281+raw_data!T1281</f>
        <v>1.2185919000000001</v>
      </c>
      <c r="J1280" s="21">
        <f>SUM(raw_data!U1281:'raw_data'!Z1281)</f>
        <v>3.2566086999999997</v>
      </c>
      <c r="K1280" s="25">
        <f t="shared" si="78"/>
        <v>2.6724358663470515</v>
      </c>
      <c r="L1280" s="21">
        <f>raw_data!AA1281+raw_data!AB1281</f>
        <v>1.3902016000000001</v>
      </c>
      <c r="M1280" s="21">
        <f>SUM(raw_data!AC1281:'raw_data'!AH1281)</f>
        <v>18.711977600000001</v>
      </c>
      <c r="N1280" s="25">
        <f t="shared" si="79"/>
        <v>13.459902218498382</v>
      </c>
      <c r="O1280">
        <f>raw_data!AI1281</f>
        <v>41733271</v>
      </c>
      <c r="P1280">
        <f>100*raw_data!AJ1281/raw_data!AI1281</f>
        <v>50.556787173476053</v>
      </c>
      <c r="Q1280">
        <f>100*raw_data!AK1281/raw_data!AI1281</f>
        <v>0</v>
      </c>
      <c r="R1280">
        <f>100*raw_data!AL1281/raw_data!AI1281</f>
        <v>103.35224861717644</v>
      </c>
      <c r="S1280">
        <f>100*raw_data!AM1281/raw_data!AI1281</f>
        <v>91.121000316510063</v>
      </c>
      <c r="T1280">
        <f>raw_data!AN1281</f>
        <v>579910247223.42798</v>
      </c>
      <c r="U1280">
        <f>raw_data!AO1281</f>
        <v>42</v>
      </c>
      <c r="V1280">
        <f>100*raw_data!AP1281/raw_data!AI1281</f>
        <v>18.210889819779524</v>
      </c>
      <c r="W1280">
        <f>100*raw_data!AQ1281/raw_data!AI1281</f>
        <v>3.594254569693327</v>
      </c>
    </row>
    <row r="1281" spans="1:23" x14ac:dyDescent="0.35">
      <c r="A1281" s="27" t="str">
        <f>raw_data!A1282</f>
        <v>Colombia</v>
      </c>
      <c r="B1281" s="28">
        <f>raw_data!B1282</f>
        <v>2012</v>
      </c>
      <c r="C1281" s="33">
        <f>raw_data!C1282+raw_data!D1282</f>
        <v>0.24773517888254759</v>
      </c>
      <c r="D1281" s="33">
        <f>SUM(raw_data!E1282:'raw_data'!J1282)</f>
        <v>8.2876706492026138</v>
      </c>
      <c r="E1281" s="31">
        <f t="shared" si="76"/>
        <v>33.453749631302209</v>
      </c>
      <c r="F1281" s="21">
        <f>raw_data!K1282+raw_data!L1282</f>
        <v>0.15797349999999999</v>
      </c>
      <c r="G1281" s="21">
        <f>SUM(raw_data!M1282:'raw_data'!R1282)</f>
        <v>0.19721369999999999</v>
      </c>
      <c r="H1281" s="25">
        <f t="shared" si="77"/>
        <v>1.2483973577846919</v>
      </c>
      <c r="I1281" s="21">
        <f>raw_data!S1282+raw_data!T1282</f>
        <v>9.0129999999999995E-4</v>
      </c>
      <c r="J1281" s="21">
        <f>SUM(raw_data!U1282:'raw_data'!Z1282)</f>
        <v>0.1029677</v>
      </c>
      <c r="K1281" s="25">
        <f t="shared" si="78"/>
        <v>114.24353711305892</v>
      </c>
      <c r="L1281" s="21">
        <f>raw_data!AA1282+raw_data!AB1282</f>
        <v>0.2080697</v>
      </c>
      <c r="M1281" s="21">
        <f>SUM(raw_data!AC1282:'raw_data'!AH1282)</f>
        <v>9.9144749999999995</v>
      </c>
      <c r="N1281" s="25">
        <f t="shared" si="79"/>
        <v>47.649777934990055</v>
      </c>
      <c r="O1281">
        <f>raw_data!AI1282</f>
        <v>45782417</v>
      </c>
      <c r="P1281">
        <f>100*raw_data!AJ1282/raw_data!AI1282</f>
        <v>50.565257400018879</v>
      </c>
      <c r="Q1281">
        <f>100*raw_data!AK1282/raw_data!AI1282</f>
        <v>41.407429406796062</v>
      </c>
      <c r="R1281">
        <f>100*raw_data!AL1282/raw_data!AI1282</f>
        <v>109.66822044366945</v>
      </c>
      <c r="S1281">
        <f>100*raw_data!AM1282/raw_data!AI1282</f>
        <v>78.700999993075939</v>
      </c>
      <c r="T1281">
        <f>raw_data!AN1282</f>
        <v>259471791152.83301</v>
      </c>
      <c r="U1281">
        <f>raw_data!AO1282</f>
        <v>53</v>
      </c>
      <c r="V1281">
        <f>100*raw_data!AP1282/raw_data!AI1282</f>
        <v>13.979165844389561</v>
      </c>
      <c r="W1281">
        <f>100*raw_data!AQ1282/raw_data!AI1282</f>
        <v>11.139647782247932</v>
      </c>
    </row>
    <row r="1282" spans="1:23" x14ac:dyDescent="0.35">
      <c r="A1282" s="27" t="str">
        <f>raw_data!A1283</f>
        <v>USA</v>
      </c>
      <c r="B1282" s="28">
        <f>raw_data!B1283</f>
        <v>2013</v>
      </c>
      <c r="C1282" s="33">
        <f>raw_data!C1283+raw_data!D1283</f>
        <v>4.0497485977603001</v>
      </c>
      <c r="D1282" s="33">
        <f>SUM(raw_data!E1283:'raw_data'!J1283)</f>
        <v>102.41528200284461</v>
      </c>
      <c r="E1282" s="31">
        <f t="shared" si="76"/>
        <v>25.289293774800004</v>
      </c>
      <c r="F1282" s="21">
        <f>raw_data!K1283+raw_data!L1283</f>
        <v>1.0048241999999998</v>
      </c>
      <c r="G1282" s="21">
        <f>SUM(raw_data!M1283:'raw_data'!R1283)</f>
        <v>2.8336101999999999</v>
      </c>
      <c r="H1282" s="25">
        <f t="shared" si="77"/>
        <v>2.8200059274050129</v>
      </c>
      <c r="I1282" s="21">
        <f>raw_data!S1283+raw_data!T1283</f>
        <v>3.3326431999999997</v>
      </c>
      <c r="J1282" s="21">
        <f>SUM(raw_data!U1283:'raw_data'!Z1283)</f>
        <v>16.546764199999998</v>
      </c>
      <c r="K1282" s="25">
        <f t="shared" si="78"/>
        <v>4.965057225447957</v>
      </c>
      <c r="L1282" s="21">
        <f>raw_data!AA1283+raw_data!AB1283</f>
        <v>7.067426600000001</v>
      </c>
      <c r="M1282" s="21">
        <f>SUM(raw_data!AC1283:'raw_data'!AH1283)</f>
        <v>153.05281170000001</v>
      </c>
      <c r="N1282" s="25">
        <f t="shared" si="79"/>
        <v>21.656087903339525</v>
      </c>
      <c r="O1282">
        <f>raw_data!AI1283</f>
        <v>319761065</v>
      </c>
      <c r="P1282">
        <f>100*raw_data!AJ1283/raw_data!AI1283</f>
        <v>50.652381646277043</v>
      </c>
      <c r="Q1282">
        <f>100*raw_data!AK1283/raw_data!AI1283</f>
        <v>87.129999082283518</v>
      </c>
      <c r="R1282">
        <f>100*raw_data!AL1283/raw_data!AI1283</f>
        <v>0</v>
      </c>
      <c r="S1282">
        <f>100*raw_data!AM1283/raw_data!AI1283</f>
        <v>81.442842642521228</v>
      </c>
      <c r="T1282">
        <f>raw_data!AN1283</f>
        <v>17439290251064.4</v>
      </c>
      <c r="U1282">
        <f>raw_data!AO1283</f>
        <v>0</v>
      </c>
      <c r="V1282">
        <f>100*raw_data!AP1283/raw_data!AI1283</f>
        <v>25.863061220414686</v>
      </c>
      <c r="W1282">
        <f>100*raw_data!AQ1283/raw_data!AI1283</f>
        <v>0</v>
      </c>
    </row>
    <row r="1283" spans="1:23" x14ac:dyDescent="0.35">
      <c r="A1283" s="27" t="str">
        <f>raw_data!A1284</f>
        <v>Africa_Eastern</v>
      </c>
      <c r="B1283" s="28">
        <f>raw_data!B1284</f>
        <v>2013</v>
      </c>
      <c r="C1283" s="33">
        <f>raw_data!C1284+raw_data!D1284</f>
        <v>5.9401344515081309</v>
      </c>
      <c r="D1283" s="33">
        <f>SUM(raw_data!E1284:'raw_data'!J1284)</f>
        <v>21.104674414639813</v>
      </c>
      <c r="E1283" s="31">
        <f t="shared" ref="E1283:E1346" si="80">D1283/C1283</f>
        <v>3.5528950711345568</v>
      </c>
      <c r="F1283" s="21">
        <f>raw_data!K1284+raw_data!L1284</f>
        <v>0.38400230000000002</v>
      </c>
      <c r="G1283" s="21">
        <f>SUM(raw_data!M1284:'raw_data'!R1284)</f>
        <v>0.68023549999999999</v>
      </c>
      <c r="H1283" s="25">
        <f t="shared" ref="H1283:H1346" si="81">G1283/F1283</f>
        <v>1.771436004419765</v>
      </c>
      <c r="I1283" s="21">
        <f>raw_data!S1284+raw_data!T1284</f>
        <v>0.58820879999999998</v>
      </c>
      <c r="J1283" s="21">
        <f>SUM(raw_data!U1284:'raw_data'!Z1284)</f>
        <v>0.30977350000000003</v>
      </c>
      <c r="K1283" s="25">
        <f t="shared" ref="K1283:K1346" si="82">J1283/I1283</f>
        <v>0.52663866980568808</v>
      </c>
      <c r="L1283" s="21">
        <f>raw_data!AA1284+raw_data!AB1284</f>
        <v>8.2277623999999996</v>
      </c>
      <c r="M1283" s="21">
        <f>SUM(raw_data!AC1284:'raw_data'!AH1284)</f>
        <v>27.031789100000005</v>
      </c>
      <c r="N1283" s="25">
        <f t="shared" ref="N1283:N1346" si="83">M1283/L1283</f>
        <v>3.2854362809504569</v>
      </c>
      <c r="O1283">
        <f>raw_data!AI1284</f>
        <v>288164964</v>
      </c>
      <c r="P1283">
        <f>100*raw_data!AJ1284/raw_data!AI1284</f>
        <v>50.103587887943242</v>
      </c>
      <c r="Q1283">
        <f>100*raw_data!AK1284/raw_data!AI1284</f>
        <v>0</v>
      </c>
      <c r="R1283">
        <f>100*raw_data!AL1284/raw_data!AI1284</f>
        <v>11.113377752612562</v>
      </c>
      <c r="S1283">
        <f>100*raw_data!AM1284/raw_data!AI1284</f>
        <v>24.212916112869294</v>
      </c>
      <c r="T1283">
        <f>raw_data!AN1284</f>
        <v>278268495897.21899</v>
      </c>
      <c r="U1283">
        <f>raw_data!AO1284</f>
        <v>0</v>
      </c>
      <c r="V1283">
        <f>100*raw_data!AP1284/raw_data!AI1284</f>
        <v>0</v>
      </c>
      <c r="W1283">
        <f>100*raw_data!AQ1284/raw_data!AI1284</f>
        <v>0</v>
      </c>
    </row>
    <row r="1284" spans="1:23" x14ac:dyDescent="0.35">
      <c r="A1284" s="27" t="str">
        <f>raw_data!A1285</f>
        <v>Africa_Northern</v>
      </c>
      <c r="B1284" s="28">
        <f>raw_data!B1285</f>
        <v>2013</v>
      </c>
      <c r="C1284" s="33">
        <f>raw_data!C1285+raw_data!D1285</f>
        <v>1.627264691198858</v>
      </c>
      <c r="D1284" s="33">
        <f>SUM(raw_data!E1285:'raw_data'!J1285)</f>
        <v>21.943617191514484</v>
      </c>
      <c r="E1284" s="31">
        <f t="shared" si="80"/>
        <v>13.484971013134881</v>
      </c>
      <c r="F1284" s="21">
        <f>raw_data!K1285+raw_data!L1285</f>
        <v>1.1565318</v>
      </c>
      <c r="G1284" s="21">
        <f>SUM(raw_data!M1285:'raw_data'!R1285)</f>
        <v>4.8401537000000001</v>
      </c>
      <c r="H1284" s="25">
        <f t="shared" si="81"/>
        <v>4.1850588976455292</v>
      </c>
      <c r="I1284" s="21">
        <f>raw_data!S1285+raw_data!T1285</f>
        <v>0.13449730000000001</v>
      </c>
      <c r="J1284" s="21">
        <f>SUM(raw_data!U1285:'raw_data'!Z1285)</f>
        <v>0.96921509999999989</v>
      </c>
      <c r="K1284" s="25">
        <f t="shared" si="82"/>
        <v>7.2062048829232985</v>
      </c>
      <c r="L1284" s="21">
        <f>raw_data!AA1285+raw_data!AB1285</f>
        <v>1.4162493999999999</v>
      </c>
      <c r="M1284" s="21">
        <f>SUM(raw_data!AC1285:'raw_data'!AH1285)</f>
        <v>22.524478999999999</v>
      </c>
      <c r="N1284" s="25">
        <f t="shared" si="83"/>
        <v>15.904316711449269</v>
      </c>
      <c r="O1284">
        <f>raw_data!AI1285</f>
        <v>182467548</v>
      </c>
      <c r="P1284">
        <f>100*raw_data!AJ1285/raw_data!AI1285</f>
        <v>49.410914975412503</v>
      </c>
      <c r="Q1284">
        <f>100*raw_data!AK1285/raw_data!AI1285</f>
        <v>0</v>
      </c>
      <c r="R1284">
        <f>100*raw_data!AL1285/raw_data!AI1285</f>
        <v>35.766563268554471</v>
      </c>
      <c r="S1284">
        <f>100*raw_data!AM1285/raw_data!AI1285</f>
        <v>54.263593217134698</v>
      </c>
      <c r="T1284">
        <f>raw_data!AN1285</f>
        <v>671665889434.755</v>
      </c>
      <c r="U1284">
        <f>raw_data!AO1285</f>
        <v>0</v>
      </c>
      <c r="V1284">
        <f>100*raw_data!AP1285/raw_data!AI1285</f>
        <v>17.263343726195082</v>
      </c>
      <c r="W1284">
        <f>100*raw_data!AQ1285/raw_data!AI1285</f>
        <v>4.3295369979981313</v>
      </c>
    </row>
    <row r="1285" spans="1:23" x14ac:dyDescent="0.35">
      <c r="A1285" s="27" t="str">
        <f>raw_data!A1286</f>
        <v>Africa_Southern</v>
      </c>
      <c r="B1285" s="28">
        <f>raw_data!B1286</f>
        <v>2013</v>
      </c>
      <c r="C1285" s="33">
        <f>raw_data!C1286+raw_data!D1286</f>
        <v>2.8500016253288329</v>
      </c>
      <c r="D1285" s="33">
        <f>SUM(raw_data!E1286:'raw_data'!J1286)</f>
        <v>8.7127178732771533</v>
      </c>
      <c r="E1285" s="31">
        <f t="shared" si="80"/>
        <v>3.0570922471919224</v>
      </c>
      <c r="F1285" s="21">
        <f>raw_data!K1286+raw_data!L1286</f>
        <v>0.15709590000000001</v>
      </c>
      <c r="G1285" s="21">
        <f>SUM(raw_data!M1286:'raw_data'!R1286)</f>
        <v>1.3874532999999998</v>
      </c>
      <c r="H1285" s="25">
        <f t="shared" si="81"/>
        <v>8.8318874012625397</v>
      </c>
      <c r="I1285" s="21">
        <f>raw_data!S1286+raw_data!T1286</f>
        <v>0.64251550000000002</v>
      </c>
      <c r="J1285" s="21">
        <f>SUM(raw_data!U1286:'raw_data'!Z1286)</f>
        <v>0.75759270000000001</v>
      </c>
      <c r="K1285" s="25">
        <f t="shared" si="82"/>
        <v>1.1791041616894846</v>
      </c>
      <c r="L1285" s="21">
        <f>raw_data!AA1286+raw_data!AB1286</f>
        <v>5.7365620000000002</v>
      </c>
      <c r="M1285" s="21">
        <f>SUM(raw_data!AC1286:'raw_data'!AH1286)</f>
        <v>9.372020700000002</v>
      </c>
      <c r="N1285" s="25">
        <f t="shared" si="83"/>
        <v>1.6337347526270964</v>
      </c>
      <c r="O1285">
        <f>raw_data!AI1286</f>
        <v>153081595</v>
      </c>
      <c r="P1285">
        <f>100*raw_data!AJ1286/raw_data!AI1286</f>
        <v>51.151364081358047</v>
      </c>
      <c r="Q1285">
        <f>100*raw_data!AK1286/raw_data!AI1286</f>
        <v>0</v>
      </c>
      <c r="R1285">
        <f>100*raw_data!AL1286/raw_data!AI1286</f>
        <v>14.223019429605499</v>
      </c>
      <c r="S1285">
        <f>100*raw_data!AM1286/raw_data!AI1286</f>
        <v>36.554382648025062</v>
      </c>
      <c r="T1285">
        <f>raw_data!AN1286</f>
        <v>215542155485.54401</v>
      </c>
      <c r="U1285">
        <f>raw_data!AO1286</f>
        <v>0</v>
      </c>
      <c r="V1285">
        <f>100*raw_data!AP1286/raw_data!AI1286</f>
        <v>3.8541537276248006</v>
      </c>
      <c r="W1285">
        <f>100*raw_data!AQ1286/raw_data!AI1286</f>
        <v>19.336093277575269</v>
      </c>
    </row>
    <row r="1286" spans="1:23" x14ac:dyDescent="0.35">
      <c r="A1286" s="27" t="str">
        <f>raw_data!A1287</f>
        <v>Africa_Western</v>
      </c>
      <c r="B1286" s="28">
        <f>raw_data!B1287</f>
        <v>2013</v>
      </c>
      <c r="C1286" s="33">
        <f>raw_data!C1287+raw_data!D1287</f>
        <v>9.393856057907719</v>
      </c>
      <c r="D1286" s="33">
        <f>SUM(raw_data!E1287:'raw_data'!J1287)</f>
        <v>20.448431544039643</v>
      </c>
      <c r="E1286" s="31">
        <f t="shared" si="80"/>
        <v>2.1767878300441081</v>
      </c>
      <c r="F1286" s="21">
        <f>raw_data!K1287+raw_data!L1287</f>
        <v>0.22718349999999998</v>
      </c>
      <c r="G1286" s="21">
        <f>SUM(raw_data!M1287:'raw_data'!R1287)</f>
        <v>3.5671322999999999</v>
      </c>
      <c r="H1286" s="25">
        <f t="shared" si="81"/>
        <v>15.701546547174422</v>
      </c>
      <c r="I1286" s="21">
        <f>raw_data!S1287+raw_data!T1287</f>
        <v>1.3714242000000001</v>
      </c>
      <c r="J1286" s="21">
        <f>SUM(raw_data!U1287:'raw_data'!Z1287)</f>
        <v>0.80713849999999998</v>
      </c>
      <c r="K1286" s="25">
        <f t="shared" si="82"/>
        <v>0.58854036555574851</v>
      </c>
      <c r="L1286" s="21">
        <f>raw_data!AA1287+raw_data!AB1287</f>
        <v>18.229946999999999</v>
      </c>
      <c r="M1286" s="21">
        <f>SUM(raw_data!AC1287:'raw_data'!AH1287)</f>
        <v>15.6280809</v>
      </c>
      <c r="N1286" s="25">
        <f t="shared" si="83"/>
        <v>0.85727516925858316</v>
      </c>
      <c r="O1286">
        <f>raw_data!AI1287</f>
        <v>460858331</v>
      </c>
      <c r="P1286">
        <f>100*raw_data!AJ1287/raw_data!AI1287</f>
        <v>49.91736234882125</v>
      </c>
      <c r="Q1286">
        <f>100*raw_data!AK1287/raw_data!AI1287</f>
        <v>2.5990240805693494</v>
      </c>
      <c r="R1286">
        <f>100*raw_data!AL1287/raw_data!AI1287</f>
        <v>5.0261567258073505</v>
      </c>
      <c r="S1286">
        <f>100*raw_data!AM1287/raw_data!AI1287</f>
        <v>43.25728311505776</v>
      </c>
      <c r="T1286">
        <f>raw_data!AN1287</f>
        <v>738880943039.09399</v>
      </c>
      <c r="U1286">
        <f>raw_data!AO1287</f>
        <v>0</v>
      </c>
      <c r="V1286">
        <f>100*raw_data!AP1287/raw_data!AI1287</f>
        <v>0</v>
      </c>
      <c r="W1286">
        <f>100*raw_data!AQ1287/raw_data!AI1287</f>
        <v>0</v>
      </c>
    </row>
    <row r="1287" spans="1:23" x14ac:dyDescent="0.35">
      <c r="A1287" s="27" t="str">
        <f>raw_data!A1288</f>
        <v>Australia_NZ</v>
      </c>
      <c r="B1287" s="28">
        <f>raw_data!B1288</f>
        <v>2013</v>
      </c>
      <c r="C1287" s="33">
        <f>raw_data!C1288+raw_data!D1288</f>
        <v>0.2811159877612267</v>
      </c>
      <c r="D1287" s="33">
        <f>SUM(raw_data!E1288:'raw_data'!J1288)</f>
        <v>8.6869347771013157</v>
      </c>
      <c r="E1287" s="31">
        <f t="shared" si="80"/>
        <v>30.901603449462268</v>
      </c>
      <c r="F1287" s="21">
        <f>raw_data!K1288+raw_data!L1288</f>
        <v>0.27368959999999998</v>
      </c>
      <c r="G1287" s="21">
        <f>SUM(raw_data!M1288:'raw_data'!R1288)</f>
        <v>0.54172069999999994</v>
      </c>
      <c r="H1287" s="25">
        <f t="shared" si="81"/>
        <v>1.9793251186745862</v>
      </c>
      <c r="I1287" s="21">
        <f>raw_data!S1288+raw_data!T1288</f>
        <v>1.7526090000000001</v>
      </c>
      <c r="J1287" s="21">
        <f>SUM(raw_data!U1288:'raw_data'!Z1288)</f>
        <v>21.3542652</v>
      </c>
      <c r="K1287" s="25">
        <f t="shared" si="82"/>
        <v>12.184272247831661</v>
      </c>
      <c r="L1287" s="21">
        <f>raw_data!AA1288+raw_data!AB1288</f>
        <v>2.5002537999999999</v>
      </c>
      <c r="M1287" s="21">
        <f>SUM(raw_data!AC1288:'raw_data'!AH1288)</f>
        <v>37.362009299999997</v>
      </c>
      <c r="N1287" s="25">
        <f t="shared" si="83"/>
        <v>14.943286677536497</v>
      </c>
      <c r="O1287">
        <f>raw_data!AI1288</f>
        <v>27570229</v>
      </c>
      <c r="P1287">
        <f>100*raw_data!AJ1288/raw_data!AI1288</f>
        <v>50.389661253811134</v>
      </c>
      <c r="Q1287">
        <f>100*raw_data!AK1288/raw_data!AI1288</f>
        <v>60.430734906119206</v>
      </c>
      <c r="R1287">
        <f>100*raw_data!AL1288/raw_data!AI1288</f>
        <v>0</v>
      </c>
      <c r="S1287">
        <f>100*raw_data!AM1288/raw_data!AI1288</f>
        <v>85.617845248945883</v>
      </c>
      <c r="T1287">
        <f>raw_data!AN1288</f>
        <v>1454227874684.1399</v>
      </c>
      <c r="U1287">
        <f>raw_data!AO1288</f>
        <v>0</v>
      </c>
      <c r="V1287">
        <f>100*raw_data!AP1288/raw_data!AI1288</f>
        <v>21.399894792313841</v>
      </c>
      <c r="W1287">
        <f>100*raw_data!AQ1288/raw_data!AI1288</f>
        <v>0</v>
      </c>
    </row>
    <row r="1288" spans="1:23" x14ac:dyDescent="0.35">
      <c r="A1288" s="27" t="str">
        <f>raw_data!A1289</f>
        <v>Brazil</v>
      </c>
      <c r="B1288" s="28">
        <f>raw_data!B1289</f>
        <v>2013</v>
      </c>
      <c r="C1288" s="33">
        <f>raw_data!C1289+raw_data!D1289</f>
        <v>3.3745879906208822</v>
      </c>
      <c r="D1288" s="33">
        <f>SUM(raw_data!E1289:'raw_data'!J1289)</f>
        <v>53.987051114726498</v>
      </c>
      <c r="E1288" s="31">
        <f t="shared" si="80"/>
        <v>15.998116292944417</v>
      </c>
      <c r="F1288" s="21">
        <f>raw_data!K1289+raw_data!L1289</f>
        <v>0.36450309999999997</v>
      </c>
      <c r="G1288" s="21">
        <f>SUM(raw_data!M1289:'raw_data'!R1289)</f>
        <v>0.79575740000000006</v>
      </c>
      <c r="H1288" s="25">
        <f t="shared" si="81"/>
        <v>2.1831293067192026</v>
      </c>
      <c r="I1288" s="21">
        <f>raw_data!S1289+raw_data!T1289</f>
        <v>0.32840900000000001</v>
      </c>
      <c r="J1288" s="21">
        <f>SUM(raw_data!U1289:'raw_data'!Z1289)</f>
        <v>6.7237228999999994</v>
      </c>
      <c r="K1288" s="25">
        <f t="shared" si="82"/>
        <v>20.473625570553789</v>
      </c>
      <c r="L1288" s="21">
        <f>raw_data!AA1289+raw_data!AB1289</f>
        <v>3.6748790000000002</v>
      </c>
      <c r="M1288" s="21">
        <f>SUM(raw_data!AC1289:'raw_data'!AH1289)</f>
        <v>67.333892599999999</v>
      </c>
      <c r="N1288" s="25">
        <f t="shared" si="83"/>
        <v>18.322750925948853</v>
      </c>
      <c r="O1288">
        <f>raw_data!AI1289</f>
        <v>201721767</v>
      </c>
      <c r="P1288">
        <f>100*raw_data!AJ1289/raw_data!AI1289</f>
        <v>50.746322780327418</v>
      </c>
      <c r="Q1288">
        <f>100*raw_data!AK1289/raw_data!AI1289</f>
        <v>41.853668176523556</v>
      </c>
      <c r="R1288">
        <f>100*raw_data!AL1289/raw_data!AI1289</f>
        <v>0</v>
      </c>
      <c r="S1288">
        <f>100*raw_data!AM1289/raw_data!AI1289</f>
        <v>85.208999780375706</v>
      </c>
      <c r="T1288">
        <f>raw_data!AN1289</f>
        <v>1859094274471.6101</v>
      </c>
      <c r="U1288">
        <f>raw_data!AO1289</f>
        <v>54</v>
      </c>
      <c r="V1288">
        <f>100*raw_data!AP1289/raw_data!AI1289</f>
        <v>14.673676738118202</v>
      </c>
      <c r="W1288">
        <f>100*raw_data!AQ1289/raw_data!AI1289</f>
        <v>3.1231136300724551</v>
      </c>
    </row>
    <row r="1289" spans="1:23" x14ac:dyDescent="0.35">
      <c r="A1289" s="27" t="str">
        <f>raw_data!A1290</f>
        <v>Canada</v>
      </c>
      <c r="B1289" s="28">
        <f>raw_data!B1290</f>
        <v>2013</v>
      </c>
      <c r="C1289" s="33">
        <f>raw_data!C1290+raw_data!D1290</f>
        <v>0.56200309092805201</v>
      </c>
      <c r="D1289" s="33">
        <f>SUM(raw_data!E1290:'raw_data'!J1290)</f>
        <v>7.4462069455571562</v>
      </c>
      <c r="E1289" s="31">
        <f t="shared" si="80"/>
        <v>13.249405680778407</v>
      </c>
      <c r="F1289" s="21">
        <f>raw_data!K1290+raw_data!L1290</f>
        <v>0.50436429999999999</v>
      </c>
      <c r="G1289" s="21">
        <f>SUM(raw_data!M1290:'raw_data'!R1290)</f>
        <v>1.0505745</v>
      </c>
      <c r="H1289" s="25">
        <f t="shared" si="81"/>
        <v>2.0829676089287048</v>
      </c>
      <c r="I1289" s="21">
        <f>raw_data!S1290+raw_data!T1290</f>
        <v>4.8839857000000002</v>
      </c>
      <c r="J1289" s="21">
        <f>SUM(raw_data!U1290:'raw_data'!Z1290)</f>
        <v>2.964127</v>
      </c>
      <c r="K1289" s="25">
        <f t="shared" si="82"/>
        <v>0.60690738713669856</v>
      </c>
      <c r="L1289" s="21">
        <f>raw_data!AA1290+raw_data!AB1290</f>
        <v>5.7103400000000004</v>
      </c>
      <c r="M1289" s="21">
        <f>SUM(raw_data!AC1290:'raw_data'!AH1290)</f>
        <v>14.543432299999999</v>
      </c>
      <c r="N1289" s="25">
        <f t="shared" si="83"/>
        <v>2.5468592588182135</v>
      </c>
      <c r="O1289">
        <f>raw_data!AI1290</f>
        <v>35082954</v>
      </c>
      <c r="P1289">
        <f>100*raw_data!AJ1290/raw_data!AI1290</f>
        <v>50.394949638505352</v>
      </c>
      <c r="Q1289">
        <f>100*raw_data!AK1290/raw_data!AI1290</f>
        <v>0</v>
      </c>
      <c r="R1289">
        <f>100*raw_data!AL1290/raw_data!AI1290</f>
        <v>0</v>
      </c>
      <c r="S1289">
        <f>100*raw_data!AM1290/raw_data!AI1290</f>
        <v>81.177998865203875</v>
      </c>
      <c r="T1289">
        <f>raw_data!AN1290</f>
        <v>1503174217512.03</v>
      </c>
      <c r="U1289">
        <f>raw_data!AO1290</f>
        <v>32</v>
      </c>
      <c r="V1289">
        <f>100*raw_data!AP1290/raw_data!AI1290</f>
        <v>22.233019488609767</v>
      </c>
      <c r="W1289">
        <f>100*raw_data!AQ1290/raw_data!AI1290</f>
        <v>0</v>
      </c>
    </row>
    <row r="1290" spans="1:23" x14ac:dyDescent="0.35">
      <c r="A1290" s="27" t="str">
        <f>raw_data!A1291</f>
        <v>Central America and Caribbean</v>
      </c>
      <c r="B1290" s="28">
        <f>raw_data!B1291</f>
        <v>2013</v>
      </c>
      <c r="C1290" s="33">
        <f>raw_data!C1291+raw_data!D1291</f>
        <v>1.259364793871695</v>
      </c>
      <c r="D1290" s="33">
        <f>SUM(raw_data!E1291:'raw_data'!J1291)</f>
        <v>10.064049987334153</v>
      </c>
      <c r="E1290" s="31">
        <f t="shared" si="80"/>
        <v>7.9913699638958509</v>
      </c>
      <c r="F1290" s="21">
        <f>raw_data!K1291+raw_data!L1291</f>
        <v>0.43644879999999997</v>
      </c>
      <c r="G1290" s="21">
        <f>SUM(raw_data!M1291:'raw_data'!R1291)</f>
        <v>2.3473248999999998</v>
      </c>
      <c r="H1290" s="25">
        <f t="shared" si="81"/>
        <v>5.3782365766614548</v>
      </c>
      <c r="I1290" s="21">
        <f>raw_data!S1291+raw_data!T1291</f>
        <v>0.26282630000000001</v>
      </c>
      <c r="J1290" s="21">
        <f>SUM(raw_data!U1291:'raw_data'!Z1291)</f>
        <v>0.97654419999999997</v>
      </c>
      <c r="K1290" s="25">
        <f t="shared" si="82"/>
        <v>3.7155497756503055</v>
      </c>
      <c r="L1290" s="21">
        <f>raw_data!AA1291+raw_data!AB1291</f>
        <v>1.4091836</v>
      </c>
      <c r="M1290" s="21">
        <f>SUM(raw_data!AC1291:'raw_data'!AH1291)</f>
        <v>9.8666336000000001</v>
      </c>
      <c r="N1290" s="25">
        <f t="shared" si="83"/>
        <v>7.0016664968283768</v>
      </c>
      <c r="O1290">
        <f>raw_data!AI1291</f>
        <v>82867018</v>
      </c>
      <c r="P1290">
        <f>100*raw_data!AJ1291/raw_data!AI1291</f>
        <v>50.274640026264734</v>
      </c>
      <c r="Q1290">
        <f>100*raw_data!AK1291/raw_data!AI1291</f>
        <v>3.3910391224648628</v>
      </c>
      <c r="R1290">
        <f>100*raw_data!AL1291/raw_data!AI1291</f>
        <v>10.468482165003211</v>
      </c>
      <c r="S1290">
        <f>100*raw_data!AM1291/raw_data!AI1291</f>
        <v>61.686047397047638</v>
      </c>
      <c r="T1290">
        <f>raw_data!AN1291</f>
        <v>452659962995.28198</v>
      </c>
      <c r="U1290">
        <f>raw_data!AO1291</f>
        <v>0</v>
      </c>
      <c r="V1290">
        <f>100*raw_data!AP1291/raw_data!AI1291</f>
        <v>0</v>
      </c>
      <c r="W1290">
        <f>100*raw_data!AQ1291/raw_data!AI1291</f>
        <v>0</v>
      </c>
    </row>
    <row r="1291" spans="1:23" x14ac:dyDescent="0.35">
      <c r="A1291" s="27" t="str">
        <f>raw_data!A1292</f>
        <v>Central Asia</v>
      </c>
      <c r="B1291" s="28">
        <f>raw_data!B1292</f>
        <v>2013</v>
      </c>
      <c r="C1291" s="33">
        <f>raw_data!C1292+raw_data!D1292</f>
        <v>0.27889142028951458</v>
      </c>
      <c r="D1291" s="33">
        <f>SUM(raw_data!E1292:'raw_data'!J1292)</f>
        <v>20.826912838265546</v>
      </c>
      <c r="E1291" s="31">
        <f t="shared" si="80"/>
        <v>74.67749569579918</v>
      </c>
      <c r="F1291" s="21">
        <f>raw_data!K1292+raw_data!L1292</f>
        <v>0.1358946</v>
      </c>
      <c r="G1291" s="21">
        <f>SUM(raw_data!M1292:'raw_data'!R1292)</f>
        <v>1.3188686999999999</v>
      </c>
      <c r="H1291" s="25">
        <f t="shared" si="81"/>
        <v>9.7050854117823651</v>
      </c>
      <c r="I1291" s="21">
        <f>raw_data!S1292+raw_data!T1292</f>
        <v>0.23261359999999998</v>
      </c>
      <c r="J1291" s="21">
        <f>SUM(raw_data!U1292:'raw_data'!Z1292)</f>
        <v>0.22407530000000001</v>
      </c>
      <c r="K1291" s="25">
        <f t="shared" si="82"/>
        <v>0.96329406363170522</v>
      </c>
      <c r="L1291" s="21">
        <f>raw_data!AA1292+raw_data!AB1292</f>
        <v>0.590889</v>
      </c>
      <c r="M1291" s="21">
        <f>SUM(raw_data!AC1292:'raw_data'!AH1292)</f>
        <v>26.2982662</v>
      </c>
      <c r="N1291" s="25">
        <f t="shared" si="83"/>
        <v>44.506271397842909</v>
      </c>
      <c r="O1291">
        <f>raw_data!AI1292</f>
        <v>85576063</v>
      </c>
      <c r="P1291">
        <f>100*raw_data!AJ1292/raw_data!AI1292</f>
        <v>50.915560347757527</v>
      </c>
      <c r="Q1291">
        <f>100*raw_data!AK1292/raw_data!AI1292</f>
        <v>26.98776876426297</v>
      </c>
      <c r="R1291">
        <f>100*raw_data!AL1292/raw_data!AI1292</f>
        <v>23.428425306268178</v>
      </c>
      <c r="S1291">
        <f>100*raw_data!AM1292/raw_data!AI1292</f>
        <v>50.309152455400991</v>
      </c>
      <c r="T1291">
        <f>raw_data!AN1292</f>
        <v>379434630977.26001</v>
      </c>
      <c r="U1291">
        <f>raw_data!AO1292</f>
        <v>0</v>
      </c>
      <c r="V1291">
        <f>100*raw_data!AP1292/raw_data!AI1292</f>
        <v>11.218090273678516</v>
      </c>
      <c r="W1291">
        <f>100*raw_data!AQ1292/raw_data!AI1292</f>
        <v>0</v>
      </c>
    </row>
    <row r="1292" spans="1:23" x14ac:dyDescent="0.35">
      <c r="A1292" s="27" t="str">
        <f>raw_data!A1293</f>
        <v>China</v>
      </c>
      <c r="B1292" s="28">
        <f>raw_data!B1293</f>
        <v>2013</v>
      </c>
      <c r="C1292" s="33">
        <f>raw_data!C1293+raw_data!D1293</f>
        <v>13.997458960051011</v>
      </c>
      <c r="D1292" s="33">
        <f>SUM(raw_data!E1293:'raw_data'!J1293)</f>
        <v>221.28371553049394</v>
      </c>
      <c r="E1292" s="31">
        <f t="shared" si="80"/>
        <v>15.808849031959406</v>
      </c>
      <c r="F1292" s="21">
        <f>raw_data!K1293+raw_data!L1293</f>
        <v>1.6399772000000001</v>
      </c>
      <c r="G1292" s="21">
        <f>SUM(raw_data!M1293:'raw_data'!R1293)</f>
        <v>10.0065837</v>
      </c>
      <c r="H1292" s="25">
        <f t="shared" si="81"/>
        <v>6.1016602547889081</v>
      </c>
      <c r="I1292" s="21">
        <f>raw_data!S1293+raw_data!T1293</f>
        <v>1.9585219</v>
      </c>
      <c r="J1292" s="21">
        <f>SUM(raw_data!U1293:'raw_data'!Z1293)</f>
        <v>10.415015999999998</v>
      </c>
      <c r="K1292" s="25">
        <f t="shared" si="82"/>
        <v>5.3177939955636937</v>
      </c>
      <c r="L1292" s="21">
        <f>raw_data!AA1293+raw_data!AB1293</f>
        <v>23.6594306</v>
      </c>
      <c r="M1292" s="21">
        <f>SUM(raw_data!AC1293:'raw_data'!AH1293)</f>
        <v>233.4546904</v>
      </c>
      <c r="N1292" s="25">
        <f t="shared" si="83"/>
        <v>9.8672996128655779</v>
      </c>
      <c r="O1292">
        <f>raw_data!AI1293</f>
        <v>1371012274</v>
      </c>
      <c r="P1292">
        <f>100*raw_data!AJ1293/raw_data!AI1293</f>
        <v>48.839200910027742</v>
      </c>
      <c r="Q1292">
        <f>100*raw_data!AK1293/raw_data!AI1293</f>
        <v>0</v>
      </c>
      <c r="R1292">
        <f>100*raw_data!AL1293/raw_data!AI1293</f>
        <v>0.48216512173982184</v>
      </c>
      <c r="S1292">
        <f>100*raw_data!AM1293/raw_data!AI1293</f>
        <v>53.279369474120408</v>
      </c>
      <c r="T1292">
        <f>raw_data!AN1293</f>
        <v>9972243306976.0703</v>
      </c>
      <c r="U1292">
        <f>raw_data!AO1293</f>
        <v>0</v>
      </c>
      <c r="V1292">
        <f>100*raw_data!AP1293/raw_data!AI1293</f>
        <v>4.3033896281514981</v>
      </c>
      <c r="W1292">
        <f>100*raw_data!AQ1293/raw_data!AI1293</f>
        <v>0</v>
      </c>
    </row>
    <row r="1293" spans="1:23" x14ac:dyDescent="0.35">
      <c r="A1293" s="27" t="str">
        <f>raw_data!A1294</f>
        <v>EU-12</v>
      </c>
      <c r="B1293" s="28">
        <f>raw_data!B1294</f>
        <v>2013</v>
      </c>
      <c r="C1293" s="33">
        <f>raw_data!C1294+raw_data!D1294</f>
        <v>0.442945090837991</v>
      </c>
      <c r="D1293" s="33">
        <f>SUM(raw_data!E1294:'raw_data'!J1294)</f>
        <v>22.357681506179816</v>
      </c>
      <c r="E1293" s="31">
        <f t="shared" si="80"/>
        <v>50.475063317401641</v>
      </c>
      <c r="F1293" s="21">
        <f>raw_data!K1294+raw_data!L1294</f>
        <v>0.4519822</v>
      </c>
      <c r="G1293" s="21">
        <f>SUM(raw_data!M1294:'raw_data'!R1294)</f>
        <v>5.9172893000000002</v>
      </c>
      <c r="H1293" s="25">
        <f t="shared" si="81"/>
        <v>13.09186357338851</v>
      </c>
      <c r="I1293" s="21">
        <f>raw_data!S1294+raw_data!T1294</f>
        <v>0.25909840000000001</v>
      </c>
      <c r="J1293" s="21">
        <f>SUM(raw_data!U1294:'raw_data'!Z1294)</f>
        <v>9.4406703000000007</v>
      </c>
      <c r="K1293" s="25">
        <f t="shared" si="82"/>
        <v>36.436621376280208</v>
      </c>
      <c r="L1293" s="21">
        <f>raw_data!AA1294+raw_data!AB1294</f>
        <v>1.07874</v>
      </c>
      <c r="M1293" s="21">
        <f>SUM(raw_data!AC1294:'raw_data'!AH1294)</f>
        <v>39.324687700000005</v>
      </c>
      <c r="N1293" s="25">
        <f t="shared" si="83"/>
        <v>36.454277861208453</v>
      </c>
      <c r="O1293">
        <f>raw_data!AI1294</f>
        <v>101050972</v>
      </c>
      <c r="P1293">
        <f>100*raw_data!AJ1294/raw_data!AI1294</f>
        <v>51.670764730496607</v>
      </c>
      <c r="Q1293">
        <f>100*raw_data!AK1294/raw_data!AI1294</f>
        <v>16.84923327605399</v>
      </c>
      <c r="R1293">
        <f>100*raw_data!AL1294/raw_data!AI1294</f>
        <v>20.810143221581281</v>
      </c>
      <c r="S1293">
        <f>100*raw_data!AM1294/raw_data!AI1294</f>
        <v>62.55982277933952</v>
      </c>
      <c r="T1293">
        <f>raw_data!AN1294</f>
        <v>1183889854921.01</v>
      </c>
      <c r="U1293">
        <f>raw_data!AO1294</f>
        <v>32</v>
      </c>
      <c r="V1293">
        <f>100*raw_data!AP1294/raw_data!AI1294</f>
        <v>18.307592330729882</v>
      </c>
      <c r="W1293">
        <f>100*raw_data!AQ1294/raw_data!AI1294</f>
        <v>0</v>
      </c>
    </row>
    <row r="1294" spans="1:23" x14ac:dyDescent="0.35">
      <c r="A1294" s="27" t="str">
        <f>raw_data!A1295</f>
        <v>EU-15</v>
      </c>
      <c r="B1294" s="28">
        <f>raw_data!B1295</f>
        <v>2013</v>
      </c>
      <c r="C1294" s="33">
        <f>raw_data!C1295+raw_data!D1295</f>
        <v>3.5632108527391697</v>
      </c>
      <c r="D1294" s="33">
        <f>SUM(raw_data!E1295:'raw_data'!J1295)</f>
        <v>110.97695609992334</v>
      </c>
      <c r="E1294" s="31">
        <f t="shared" si="80"/>
        <v>31.145211632539603</v>
      </c>
      <c r="F1294" s="21">
        <f>raw_data!K1295+raw_data!L1295</f>
        <v>4.2706584999999997</v>
      </c>
      <c r="G1294" s="21">
        <f>SUM(raw_data!M1295:'raw_data'!R1295)</f>
        <v>35.299061299999998</v>
      </c>
      <c r="H1294" s="25">
        <f t="shared" si="81"/>
        <v>8.2654844211964029</v>
      </c>
      <c r="I1294" s="21">
        <f>raw_data!S1295+raw_data!T1295</f>
        <v>1.7906634000000001</v>
      </c>
      <c r="J1294" s="21">
        <f>SUM(raw_data!U1295:'raw_data'!Z1295)</f>
        <v>55.411960600000008</v>
      </c>
      <c r="K1294" s="25">
        <f t="shared" si="82"/>
        <v>30.944933927839259</v>
      </c>
      <c r="L1294" s="21">
        <f>raw_data!AA1295+raw_data!AB1295</f>
        <v>3.6240706999999999</v>
      </c>
      <c r="M1294" s="21">
        <f>SUM(raw_data!AC1295:'raw_data'!AH1295)</f>
        <v>185.84778899999998</v>
      </c>
      <c r="N1294" s="25">
        <f t="shared" si="83"/>
        <v>51.281502041337106</v>
      </c>
      <c r="O1294">
        <f>raw_data!AI1295</f>
        <v>401901365</v>
      </c>
      <c r="P1294">
        <f>100*raw_data!AJ1295/raw_data!AI1295</f>
        <v>51.063940277983377</v>
      </c>
      <c r="Q1294">
        <f>100*raw_data!AK1295/raw_data!AI1295</f>
        <v>10.498747373002827</v>
      </c>
      <c r="R1294">
        <f>100*raw_data!AL1295/raw_data!AI1295</f>
        <v>13.422685936884042</v>
      </c>
      <c r="S1294">
        <f>100*raw_data!AM1295/raw_data!AI1295</f>
        <v>77.839777677789172</v>
      </c>
      <c r="T1294">
        <f>raw_data!AN1295</f>
        <v>14604987183313.4</v>
      </c>
      <c r="U1294">
        <f>raw_data!AO1295</f>
        <v>32</v>
      </c>
      <c r="V1294">
        <f>100*raw_data!AP1295/raw_data!AI1295</f>
        <v>0</v>
      </c>
      <c r="W1294">
        <f>100*raw_data!AQ1295/raw_data!AI1295</f>
        <v>0</v>
      </c>
    </row>
    <row r="1295" spans="1:23" x14ac:dyDescent="0.35">
      <c r="A1295" s="27" t="str">
        <f>raw_data!A1296</f>
        <v>Europe_Eastern</v>
      </c>
      <c r="B1295" s="28">
        <f>raw_data!B1296</f>
        <v>2013</v>
      </c>
      <c r="C1295" s="33">
        <f>raw_data!C1296+raw_data!D1296</f>
        <v>0.2044200499344066</v>
      </c>
      <c r="D1295" s="33">
        <f>SUM(raw_data!E1296:'raw_data'!J1296)</f>
        <v>13.379713878176252</v>
      </c>
      <c r="E1295" s="31">
        <f t="shared" si="80"/>
        <v>65.452062468771899</v>
      </c>
      <c r="F1295" s="21">
        <f>raw_data!K1296+raw_data!L1296</f>
        <v>8.256419999999999E-2</v>
      </c>
      <c r="G1295" s="21">
        <f>SUM(raw_data!M1296:'raw_data'!R1296)</f>
        <v>0.4736496</v>
      </c>
      <c r="H1295" s="25">
        <f t="shared" si="81"/>
        <v>5.7367430435951663</v>
      </c>
      <c r="I1295" s="21">
        <f>raw_data!S1296+raw_data!T1296</f>
        <v>0.2642661</v>
      </c>
      <c r="J1295" s="21">
        <f>SUM(raw_data!U1296:'raw_data'!Z1296)</f>
        <v>3.4369066000000004</v>
      </c>
      <c r="K1295" s="25">
        <f t="shared" si="82"/>
        <v>13.005476676728495</v>
      </c>
      <c r="L1295" s="21">
        <f>raw_data!AA1296+raw_data!AB1296</f>
        <v>1.0431454</v>
      </c>
      <c r="M1295" s="21">
        <f>SUM(raw_data!AC1296:'raw_data'!AH1296)</f>
        <v>24.003384200000003</v>
      </c>
      <c r="N1295" s="25">
        <f t="shared" si="83"/>
        <v>23.010583376008753</v>
      </c>
      <c r="O1295">
        <f>raw_data!AI1296</f>
        <v>57792417</v>
      </c>
      <c r="P1295">
        <f>100*raw_data!AJ1296/raw_data!AI1296</f>
        <v>53.714053869731735</v>
      </c>
      <c r="Q1295">
        <f>100*raw_data!AK1296/raw_data!AI1296</f>
        <v>3.6668374676214008</v>
      </c>
      <c r="R1295">
        <f>100*raw_data!AL1296/raw_data!AI1296</f>
        <v>70.18129904482106</v>
      </c>
      <c r="S1295">
        <f>100*raw_data!AM1296/raw_data!AI1296</f>
        <v>68.768037509142417</v>
      </c>
      <c r="T1295">
        <f>raw_data!AN1296</f>
        <v>177358948774.59201</v>
      </c>
      <c r="U1295">
        <f>raw_data!AO1296</f>
        <v>26</v>
      </c>
      <c r="V1295">
        <f>100*raw_data!AP1296/raw_data!AI1296</f>
        <v>18.687572800424665</v>
      </c>
      <c r="W1295">
        <f>100*raw_data!AQ1296/raw_data!AI1296</f>
        <v>0</v>
      </c>
    </row>
    <row r="1296" spans="1:23" x14ac:dyDescent="0.35">
      <c r="A1296" s="27" t="str">
        <f>raw_data!A1297</f>
        <v>Europe_Non_EU</v>
      </c>
      <c r="B1296" s="28">
        <f>raw_data!B1297</f>
        <v>2013</v>
      </c>
      <c r="C1296" s="33">
        <f>raw_data!C1297+raw_data!D1297</f>
        <v>1.8465620252119481</v>
      </c>
      <c r="D1296" s="33">
        <f>SUM(raw_data!E1297:'raw_data'!J1297)</f>
        <v>23.227381858964712</v>
      </c>
      <c r="E1296" s="31">
        <f t="shared" si="80"/>
        <v>12.578717390388594</v>
      </c>
      <c r="F1296" s="21">
        <f>raw_data!K1297+raw_data!L1297</f>
        <v>1.0568466000000001</v>
      </c>
      <c r="G1296" s="21">
        <f>SUM(raw_data!M1297:'raw_data'!R1297)</f>
        <v>1.2056449</v>
      </c>
      <c r="H1296" s="25">
        <f t="shared" si="81"/>
        <v>1.1407946053854929</v>
      </c>
      <c r="I1296" s="21">
        <f>raw_data!S1297+raw_data!T1297</f>
        <v>0.75796569999999996</v>
      </c>
      <c r="J1296" s="21">
        <f>SUM(raw_data!U1297:'raw_data'!Z1297)</f>
        <v>1.2414746999999999</v>
      </c>
      <c r="K1296" s="25">
        <f t="shared" si="82"/>
        <v>1.6379035357404694</v>
      </c>
      <c r="L1296" s="21">
        <f>raw_data!AA1297+raw_data!AB1297</f>
        <v>2.5104487999999998</v>
      </c>
      <c r="M1296" s="21">
        <f>SUM(raw_data!AC1297:'raw_data'!AH1297)</f>
        <v>28.925844799999997</v>
      </c>
      <c r="N1296" s="25">
        <f t="shared" si="83"/>
        <v>11.522180735173727</v>
      </c>
      <c r="O1296">
        <f>raw_data!AI1297</f>
        <v>97193828</v>
      </c>
      <c r="P1296">
        <f>100*raw_data!AJ1297/raw_data!AI1297</f>
        <v>50.113576141892466</v>
      </c>
      <c r="Q1296">
        <f>100*raw_data!AK1297/raw_data!AI1297</f>
        <v>24.741618366960502</v>
      </c>
      <c r="R1296">
        <f>100*raw_data!AL1297/raw_data!AI1297</f>
        <v>59.607090483152902</v>
      </c>
      <c r="S1296">
        <f>100*raw_data!AM1297/raw_data!AI1297</f>
        <v>68.684773893255851</v>
      </c>
      <c r="T1296">
        <f>raw_data!AN1297</f>
        <v>905374861871.13098</v>
      </c>
      <c r="U1296">
        <f>raw_data!AO1297</f>
        <v>0</v>
      </c>
      <c r="V1296">
        <f>100*raw_data!AP1297/raw_data!AI1297</f>
        <v>19.548566396623457</v>
      </c>
      <c r="W1296">
        <f>100*raw_data!AQ1297/raw_data!AI1297</f>
        <v>0</v>
      </c>
    </row>
    <row r="1297" spans="1:23" x14ac:dyDescent="0.35">
      <c r="A1297" s="27" t="str">
        <f>raw_data!A1298</f>
        <v>European Free Trade Association</v>
      </c>
      <c r="B1297" s="28">
        <f>raw_data!B1298</f>
        <v>2013</v>
      </c>
      <c r="C1297" s="33">
        <f>raw_data!C1298+raw_data!D1298</f>
        <v>0.158381495464539</v>
      </c>
      <c r="D1297" s="33">
        <f>SUM(raw_data!E1298:'raw_data'!J1298)</f>
        <v>3.7547749407168585</v>
      </c>
      <c r="E1297" s="31">
        <f t="shared" si="80"/>
        <v>23.70715675908956</v>
      </c>
      <c r="F1297" s="21">
        <f>raw_data!K1298+raw_data!L1298</f>
        <v>0.2270693</v>
      </c>
      <c r="G1297" s="21">
        <f>SUM(raw_data!M1298:'raw_data'!R1298)</f>
        <v>0.30034529999999998</v>
      </c>
      <c r="H1297" s="25">
        <f t="shared" si="81"/>
        <v>1.3227032452207321</v>
      </c>
      <c r="I1297" s="21">
        <f>raw_data!S1298+raw_data!T1298</f>
        <v>7.7643E-3</v>
      </c>
      <c r="J1297" s="21">
        <f>SUM(raw_data!U1298:'raw_data'!Z1298)</f>
        <v>4.6270815999999995</v>
      </c>
      <c r="K1297" s="25">
        <f t="shared" si="82"/>
        <v>595.94317581752375</v>
      </c>
      <c r="L1297" s="21">
        <f>raw_data!AA1298+raw_data!AB1298</f>
        <v>1.9976000000000001E-2</v>
      </c>
      <c r="M1297" s="21">
        <f>SUM(raw_data!AC1298:'raw_data'!AH1298)</f>
        <v>11.9553355</v>
      </c>
      <c r="N1297" s="25">
        <f t="shared" si="83"/>
        <v>598.48495694833798</v>
      </c>
      <c r="O1297">
        <f>raw_data!AI1298</f>
        <v>13529539</v>
      </c>
      <c r="P1297">
        <f>100*raw_data!AJ1298/raw_data!AI1298</f>
        <v>50.275578495320495</v>
      </c>
      <c r="Q1297">
        <f>100*raw_data!AK1298/raw_data!AI1298</f>
        <v>0</v>
      </c>
      <c r="R1297">
        <f>100*raw_data!AL1298/raw_data!AI1298</f>
        <v>49.060193403485513</v>
      </c>
      <c r="S1297">
        <f>100*raw_data!AM1298/raw_data!AI1298</f>
        <v>76.472649955035422</v>
      </c>
      <c r="T1297">
        <f>raw_data!AN1298</f>
        <v>1057136498477.37</v>
      </c>
      <c r="U1297">
        <f>raw_data!AO1298</f>
        <v>30</v>
      </c>
      <c r="V1297">
        <f>100*raw_data!AP1298/raw_data!AI1298</f>
        <v>16.260716643782171</v>
      </c>
      <c r="W1297">
        <f>100*raw_data!AQ1298/raw_data!AI1298</f>
        <v>0</v>
      </c>
    </row>
    <row r="1298" spans="1:23" x14ac:dyDescent="0.35">
      <c r="A1298" s="27" t="str">
        <f>raw_data!A1299</f>
        <v>India</v>
      </c>
      <c r="B1298" s="28">
        <f>raw_data!B1299</f>
        <v>2013</v>
      </c>
      <c r="C1298" s="33">
        <f>raw_data!C1299+raw_data!D1299</f>
        <v>23.50239145188478</v>
      </c>
      <c r="D1298" s="33">
        <f>SUM(raw_data!E1299:'raw_data'!J1299)</f>
        <v>129.53321301602176</v>
      </c>
      <c r="E1298" s="31">
        <f t="shared" si="80"/>
        <v>5.5114907468547765</v>
      </c>
      <c r="F1298" s="21">
        <f>raw_data!K1299+raw_data!L1299</f>
        <v>5.1111257000000005</v>
      </c>
      <c r="G1298" s="21">
        <f>SUM(raw_data!M1299:'raw_data'!R1299)</f>
        <v>0.14191570000000003</v>
      </c>
      <c r="H1298" s="25">
        <f t="shared" si="81"/>
        <v>2.7766035963466915E-2</v>
      </c>
      <c r="I1298" s="21">
        <f>raw_data!S1299+raw_data!T1299</f>
        <v>1.6826371</v>
      </c>
      <c r="J1298" s="21">
        <f>SUM(raw_data!U1299:'raw_data'!Z1299)</f>
        <v>3.4229808999999998</v>
      </c>
      <c r="K1298" s="25">
        <f t="shared" si="82"/>
        <v>2.0342953926310074</v>
      </c>
      <c r="L1298" s="21">
        <f>raw_data!AA1299+raw_data!AB1299</f>
        <v>26.602139999999999</v>
      </c>
      <c r="M1298" s="21">
        <f>SUM(raw_data!AC1299:'raw_data'!AH1299)</f>
        <v>161.1434677</v>
      </c>
      <c r="N1298" s="25">
        <f t="shared" si="83"/>
        <v>6.0575377657586946</v>
      </c>
      <c r="O1298">
        <f>raw_data!AI1299</f>
        <v>1291132063</v>
      </c>
      <c r="P1298">
        <f>100*raw_data!AJ1299/raw_data!AI1299</f>
        <v>48.314901153531338</v>
      </c>
      <c r="Q1298">
        <f>100*raw_data!AK1299/raw_data!AI1299</f>
        <v>0</v>
      </c>
      <c r="R1298">
        <f>100*raw_data!AL1299/raw_data!AI1299</f>
        <v>96.200889559970591</v>
      </c>
      <c r="S1298">
        <f>100*raw_data!AM1299/raw_data!AI1299</f>
        <v>32.002999990559445</v>
      </c>
      <c r="T1298">
        <f>raw_data!AN1299</f>
        <v>1813453519729.3201</v>
      </c>
      <c r="U1298">
        <f>raw_data!AO1299</f>
        <v>0</v>
      </c>
      <c r="V1298">
        <f>100*raw_data!AP1299/raw_data!AI1299</f>
        <v>2.1221686599847067</v>
      </c>
      <c r="W1298">
        <f>100*raw_data!AQ1299/raw_data!AI1299</f>
        <v>14.963612595220633</v>
      </c>
    </row>
    <row r="1299" spans="1:23" x14ac:dyDescent="0.35">
      <c r="A1299" s="27" t="str">
        <f>raw_data!A1300</f>
        <v>Indonesia</v>
      </c>
      <c r="B1299" s="28">
        <f>raw_data!B1300</f>
        <v>2013</v>
      </c>
      <c r="C1299" s="33">
        <f>raw_data!C1300+raw_data!D1300</f>
        <v>1.5116399611108708</v>
      </c>
      <c r="D1299" s="33">
        <f>SUM(raw_data!E1300:'raw_data'!J1300)</f>
        <v>16.628201067278837</v>
      </c>
      <c r="E1299" s="31">
        <f t="shared" si="80"/>
        <v>11.000106834341121</v>
      </c>
      <c r="F1299" s="21">
        <f>raw_data!K1300+raw_data!L1300</f>
        <v>0.46688489999999999</v>
      </c>
      <c r="G1299" s="21">
        <f>SUM(raw_data!M1300:'raw_data'!R1300)</f>
        <v>2.1165758000000001</v>
      </c>
      <c r="H1299" s="25">
        <f t="shared" si="81"/>
        <v>4.5333995595059946</v>
      </c>
      <c r="I1299" s="21">
        <f>raw_data!S1300+raw_data!T1300</f>
        <v>0.38780609999999999</v>
      </c>
      <c r="J1299" s="21">
        <f>SUM(raw_data!U1300:'raw_data'!Z1300)</f>
        <v>2.1093636999999998</v>
      </c>
      <c r="K1299" s="25">
        <f t="shared" si="82"/>
        <v>5.4392225908772449</v>
      </c>
      <c r="L1299" s="21">
        <f>raw_data!AA1300+raw_data!AB1300</f>
        <v>1.8182375999999998</v>
      </c>
      <c r="M1299" s="21">
        <f>SUM(raw_data!AC1300:'raw_data'!AH1300)</f>
        <v>25.503734699999999</v>
      </c>
      <c r="N1299" s="25">
        <f t="shared" si="83"/>
        <v>14.026623748183408</v>
      </c>
      <c r="O1299">
        <f>raw_data!AI1300</f>
        <v>253275918</v>
      </c>
      <c r="P1299">
        <f>100*raw_data!AJ1300/raw_data!AI1300</f>
        <v>49.627104302904947</v>
      </c>
      <c r="Q1299">
        <f>100*raw_data!AK1300/raw_data!AI1300</f>
        <v>0</v>
      </c>
      <c r="R1299">
        <f>100*raw_data!AL1300/raw_data!AI1300</f>
        <v>101.14563003972609</v>
      </c>
      <c r="S1299">
        <f>100*raw_data!AM1300/raw_data!AI1300</f>
        <v>51.954999922258693</v>
      </c>
      <c r="T1299">
        <f>raw_data!AN1300</f>
        <v>781691320719.42896</v>
      </c>
      <c r="U1299">
        <f>raw_data!AO1300</f>
        <v>40</v>
      </c>
      <c r="V1299">
        <f>100*raw_data!AP1300/raw_data!AI1300</f>
        <v>3.8298153557575891</v>
      </c>
      <c r="W1299">
        <f>100*raw_data!AQ1300/raw_data!AI1300</f>
        <v>10.739276049134682</v>
      </c>
    </row>
    <row r="1300" spans="1:23" x14ac:dyDescent="0.35">
      <c r="A1300" s="27" t="str">
        <f>raw_data!A1301</f>
        <v>Japan</v>
      </c>
      <c r="B1300" s="28">
        <f>raw_data!B1301</f>
        <v>2013</v>
      </c>
      <c r="C1300" s="33">
        <f>raw_data!C1301+raw_data!D1301</f>
        <v>0.50770521293744497</v>
      </c>
      <c r="D1300" s="33">
        <f>SUM(raw_data!E1301:'raw_data'!J1301)</f>
        <v>22.870042353659681</v>
      </c>
      <c r="E1300" s="31">
        <f t="shared" si="80"/>
        <v>45.045908079887155</v>
      </c>
      <c r="F1300" s="21">
        <f>raw_data!K1301+raw_data!L1301</f>
        <v>0.46773130000000002</v>
      </c>
      <c r="G1300" s="21">
        <f>SUM(raw_data!M1301:'raw_data'!R1301)</f>
        <v>3.8432005</v>
      </c>
      <c r="H1300" s="25">
        <f t="shared" si="81"/>
        <v>8.2166844510940358</v>
      </c>
      <c r="I1300" s="21">
        <f>raw_data!S1301+raw_data!T1301</f>
        <v>3.0936000000000002E-3</v>
      </c>
      <c r="J1300" s="21">
        <f>SUM(raw_data!U1301:'raw_data'!Z1301)</f>
        <v>0.73498260000000004</v>
      </c>
      <c r="K1300" s="25">
        <f t="shared" si="82"/>
        <v>237.58165244375485</v>
      </c>
      <c r="L1300" s="21">
        <f>raw_data!AA1301+raw_data!AB1301</f>
        <v>0.12379899999999999</v>
      </c>
      <c r="M1300" s="21">
        <f>SUM(raw_data!AC1301:'raw_data'!AH1301)</f>
        <v>19.0571546</v>
      </c>
      <c r="N1300" s="25">
        <f t="shared" si="83"/>
        <v>153.93625635102063</v>
      </c>
      <c r="O1300">
        <f>raw_data!AI1301</f>
        <v>127445000</v>
      </c>
      <c r="P1300">
        <f>100*raw_data!AJ1301/raw_data!AI1301</f>
        <v>51.31538781435129</v>
      </c>
      <c r="Q1300">
        <f>100*raw_data!AK1301/raw_data!AI1301</f>
        <v>0</v>
      </c>
      <c r="R1300">
        <f>100*raw_data!AL1301/raw_data!AI1301</f>
        <v>0</v>
      </c>
      <c r="S1300">
        <f>100*raw_data!AM1301/raw_data!AI1301</f>
        <v>91.226000235395659</v>
      </c>
      <c r="T1300">
        <f>raw_data!AN1301</f>
        <v>4363702302795.8599</v>
      </c>
      <c r="U1300">
        <f>raw_data!AO1301</f>
        <v>33</v>
      </c>
      <c r="V1300">
        <f>100*raw_data!AP1301/raw_data!AI1301</f>
        <v>3.2170740319353448</v>
      </c>
      <c r="W1300">
        <f>100*raw_data!AQ1301/raw_data!AI1301</f>
        <v>2.589352269606497</v>
      </c>
    </row>
    <row r="1301" spans="1:23" x14ac:dyDescent="0.35">
      <c r="A1301" s="27" t="str">
        <f>raw_data!A1302</f>
        <v>Mexico</v>
      </c>
      <c r="B1301" s="28">
        <f>raw_data!B1302</f>
        <v>2013</v>
      </c>
      <c r="C1301" s="33">
        <f>raw_data!C1302+raw_data!D1302</f>
        <v>1.7462275552167961</v>
      </c>
      <c r="D1301" s="33">
        <f>SUM(raw_data!E1302:'raw_data'!J1302)</f>
        <v>23.552103640254522</v>
      </c>
      <c r="E1301" s="31">
        <f t="shared" si="80"/>
        <v>13.487419534695468</v>
      </c>
      <c r="F1301" s="21">
        <f>raw_data!K1302+raw_data!L1302</f>
        <v>0.44226730000000003</v>
      </c>
      <c r="G1301" s="21">
        <f>SUM(raw_data!M1302:'raw_data'!R1302)</f>
        <v>4.7728537000000006</v>
      </c>
      <c r="H1301" s="25">
        <f t="shared" si="81"/>
        <v>10.791785194157471</v>
      </c>
      <c r="I1301" s="21">
        <f>raw_data!S1302+raw_data!T1302</f>
        <v>0.27099210000000001</v>
      </c>
      <c r="J1301" s="21">
        <f>SUM(raw_data!U1302:'raw_data'!Z1302)</f>
        <v>0.99242889999999995</v>
      </c>
      <c r="K1301" s="25">
        <f t="shared" si="82"/>
        <v>3.6622060200278899</v>
      </c>
      <c r="L1301" s="21">
        <f>raw_data!AA1302+raw_data!AB1302</f>
        <v>1.6952608</v>
      </c>
      <c r="M1301" s="21">
        <f>SUM(raw_data!AC1302:'raw_data'!AH1302)</f>
        <v>22.642647200000003</v>
      </c>
      <c r="N1301" s="25">
        <f t="shared" si="83"/>
        <v>13.356438844099976</v>
      </c>
      <c r="O1301">
        <f>raw_data!AI1302</f>
        <v>117290686</v>
      </c>
      <c r="P1301">
        <f>100*raw_data!AJ1302/raw_data!AI1302</f>
        <v>51.038000579176426</v>
      </c>
      <c r="Q1301">
        <f>100*raw_data!AK1302/raw_data!AI1302</f>
        <v>31.629930103742424</v>
      </c>
      <c r="R1301">
        <f>100*raw_data!AL1302/raw_data!AI1302</f>
        <v>109.42504079138901</v>
      </c>
      <c r="S1301">
        <f>100*raw_data!AM1302/raw_data!AI1302</f>
        <v>78.699000021195204</v>
      </c>
      <c r="T1301">
        <f>raw_data!AN1302</f>
        <v>1103073869259.22</v>
      </c>
      <c r="U1301">
        <f>raw_data!AO1302</f>
        <v>0</v>
      </c>
      <c r="V1301">
        <f>100*raw_data!AP1302/raw_data!AI1302</f>
        <v>18.245268000222968</v>
      </c>
      <c r="W1301">
        <f>100*raw_data!AQ1302/raw_data!AI1302</f>
        <v>4.0071382991143905</v>
      </c>
    </row>
    <row r="1302" spans="1:23" x14ac:dyDescent="0.35">
      <c r="A1302" s="27" t="str">
        <f>raw_data!A1303</f>
        <v>Middle East</v>
      </c>
      <c r="B1302" s="28">
        <f>raw_data!B1303</f>
        <v>2013</v>
      </c>
      <c r="C1302" s="33">
        <f>raw_data!C1303+raw_data!D1303</f>
        <v>2.8762247650207602</v>
      </c>
      <c r="D1302" s="33">
        <f>SUM(raw_data!E1303:'raw_data'!J1303)</f>
        <v>26.304277250192833</v>
      </c>
      <c r="E1302" s="31">
        <f t="shared" si="80"/>
        <v>9.1454178303770259</v>
      </c>
      <c r="F1302" s="21">
        <f>raw_data!K1303+raw_data!L1303</f>
        <v>1.6215933000000002</v>
      </c>
      <c r="G1302" s="21">
        <f>SUM(raw_data!M1303:'raw_data'!R1303)</f>
        <v>8.6183777999999993</v>
      </c>
      <c r="H1302" s="25">
        <f t="shared" si="81"/>
        <v>5.3147591322682439</v>
      </c>
      <c r="I1302" s="21">
        <f>raw_data!S1303+raw_data!T1303</f>
        <v>0.3541183</v>
      </c>
      <c r="J1302" s="21">
        <f>SUM(raw_data!U1303:'raw_data'!Z1303)</f>
        <v>1.3530769999999999</v>
      </c>
      <c r="K1302" s="25">
        <f t="shared" si="82"/>
        <v>3.8209745161433335</v>
      </c>
      <c r="L1302" s="21">
        <f>raw_data!AA1303+raw_data!AB1303</f>
        <v>1.9470469000000001</v>
      </c>
      <c r="M1302" s="21">
        <f>SUM(raw_data!AC1303:'raw_data'!AH1303)</f>
        <v>25.967747299999996</v>
      </c>
      <c r="N1302" s="25">
        <f t="shared" si="83"/>
        <v>13.336991163386971</v>
      </c>
      <c r="O1302">
        <f>raw_data!AI1303</f>
        <v>238925141</v>
      </c>
      <c r="P1302">
        <f>100*raw_data!AJ1303/raw_data!AI1303</f>
        <v>47.284189737069148</v>
      </c>
      <c r="Q1302">
        <f>100*raw_data!AK1303/raw_data!AI1303</f>
        <v>9.6766241941864131</v>
      </c>
      <c r="R1302">
        <f>100*raw_data!AL1303/raw_data!AI1303</f>
        <v>7.6263920672960905</v>
      </c>
      <c r="S1302">
        <f>100*raw_data!AM1303/raw_data!AI1303</f>
        <v>70.04596724293657</v>
      </c>
      <c r="T1302">
        <f>raw_data!AN1303</f>
        <v>2325463761221.1899</v>
      </c>
      <c r="U1302">
        <f>raw_data!AO1303</f>
        <v>0</v>
      </c>
      <c r="V1302">
        <f>100*raw_data!AP1303/raw_data!AI1303</f>
        <v>16.364958428548128</v>
      </c>
      <c r="W1302">
        <f>100*raw_data!AQ1303/raw_data!AI1303</f>
        <v>0</v>
      </c>
    </row>
    <row r="1303" spans="1:23" x14ac:dyDescent="0.35">
      <c r="A1303" s="27" t="str">
        <f>raw_data!A1304</f>
        <v>Pakistan</v>
      </c>
      <c r="B1303" s="28">
        <f>raw_data!B1304</f>
        <v>2013</v>
      </c>
      <c r="C1303" s="33">
        <f>raw_data!C1304+raw_data!D1304</f>
        <v>1.135590356473692</v>
      </c>
      <c r="D1303" s="33">
        <f>SUM(raw_data!E1304:'raw_data'!J1304)</f>
        <v>37.814828132788435</v>
      </c>
      <c r="E1303" s="31">
        <f t="shared" si="80"/>
        <v>33.299708752558857</v>
      </c>
      <c r="F1303" s="21">
        <f>raw_data!K1304+raw_data!L1304</f>
        <v>0.7376933</v>
      </c>
      <c r="G1303" s="21">
        <f>SUM(raw_data!M1304:'raw_data'!R1304)</f>
        <v>0.4801414</v>
      </c>
      <c r="H1303" s="25">
        <f t="shared" si="81"/>
        <v>0.65086859267936958</v>
      </c>
      <c r="I1303" s="21">
        <f>raw_data!S1304+raw_data!T1304</f>
        <v>1.97705E-2</v>
      </c>
      <c r="J1303" s="21">
        <f>SUM(raw_data!U1304:'raw_data'!Z1304)</f>
        <v>0.33799389999999996</v>
      </c>
      <c r="K1303" s="25">
        <f t="shared" si="82"/>
        <v>17.095870109506585</v>
      </c>
      <c r="L1303" s="21">
        <f>raw_data!AA1304+raw_data!AB1304</f>
        <v>0.86821799999999993</v>
      </c>
      <c r="M1303" s="21">
        <f>SUM(raw_data!AC1304:'raw_data'!AH1304)</f>
        <v>50.268504899999996</v>
      </c>
      <c r="N1303" s="25">
        <f t="shared" si="83"/>
        <v>57.898482754331283</v>
      </c>
      <c r="O1303">
        <f>raw_data!AI1304</f>
        <v>205337562</v>
      </c>
      <c r="P1303">
        <f>100*raw_data!AJ1304/raw_data!AI1304</f>
        <v>48.68028919131708</v>
      </c>
      <c r="Q1303">
        <f>100*raw_data!AK1304/raw_data!AI1304</f>
        <v>26.070610013378847</v>
      </c>
      <c r="R1303">
        <f>100*raw_data!AL1304/raw_data!AI1304</f>
        <v>63.746311062171863</v>
      </c>
      <c r="S1303">
        <f>100*raw_data!AM1304/raw_data!AI1304</f>
        <v>35.61300002188591</v>
      </c>
      <c r="T1303">
        <f>raw_data!AN1304</f>
        <v>246796910115.66901</v>
      </c>
      <c r="U1303">
        <f>raw_data!AO1304</f>
        <v>32</v>
      </c>
      <c r="V1303">
        <f>100*raw_data!AP1304/raw_data!AI1304</f>
        <v>3.9934242523050898</v>
      </c>
      <c r="W1303">
        <f>100*raw_data!AQ1304/raw_data!AI1304</f>
        <v>14.415287544906178</v>
      </c>
    </row>
    <row r="1304" spans="1:23" x14ac:dyDescent="0.35">
      <c r="A1304" s="27" t="str">
        <f>raw_data!A1305</f>
        <v>Russia</v>
      </c>
      <c r="B1304" s="28">
        <f>raw_data!B1305</f>
        <v>2013</v>
      </c>
      <c r="C1304" s="33">
        <f>raw_data!C1305+raw_data!D1305</f>
        <v>0.53767956980248</v>
      </c>
      <c r="D1304" s="33">
        <f>SUM(raw_data!E1305:'raw_data'!J1305)</f>
        <v>36.65925547029417</v>
      </c>
      <c r="E1304" s="31">
        <f t="shared" si="80"/>
        <v>68.180488025165587</v>
      </c>
      <c r="F1304" s="21">
        <f>raw_data!K1305+raw_data!L1305</f>
        <v>0.28835740000000004</v>
      </c>
      <c r="G1304" s="21">
        <f>SUM(raw_data!M1305:'raw_data'!R1305)</f>
        <v>4.3788736000000004</v>
      </c>
      <c r="H1304" s="25">
        <f t="shared" si="81"/>
        <v>15.185577342561695</v>
      </c>
      <c r="I1304" s="21">
        <f>raw_data!S1305+raw_data!T1305</f>
        <v>0.71814709999999993</v>
      </c>
      <c r="J1304" s="21">
        <f>SUM(raw_data!U1305:'raw_data'!Z1305)</f>
        <v>2.6256656000000005</v>
      </c>
      <c r="K1304" s="25">
        <f t="shared" si="82"/>
        <v>3.6561668215328038</v>
      </c>
      <c r="L1304" s="21">
        <f>raw_data!AA1305+raw_data!AB1305</f>
        <v>2.2562772</v>
      </c>
      <c r="M1304" s="21">
        <f>SUM(raw_data!AC1305:'raw_data'!AH1305)</f>
        <v>47.591593500000002</v>
      </c>
      <c r="N1304" s="25">
        <f t="shared" si="83"/>
        <v>21.092972751752313</v>
      </c>
      <c r="O1304">
        <f>raw_data!AI1305</f>
        <v>143506995</v>
      </c>
      <c r="P1304">
        <f>100*raw_data!AJ1305/raw_data!AI1305</f>
        <v>53.673916731376053</v>
      </c>
      <c r="Q1304">
        <f>100*raw_data!AK1305/raw_data!AI1305</f>
        <v>0</v>
      </c>
      <c r="R1304">
        <f>100*raw_data!AL1305/raw_data!AI1305</f>
        <v>100.10800170402844</v>
      </c>
      <c r="S1304">
        <f>100*raw_data!AM1305/raw_data!AI1305</f>
        <v>73.863000197307457</v>
      </c>
      <c r="T1304">
        <f>raw_data!AN1305</f>
        <v>1380755101464.8899</v>
      </c>
      <c r="U1304">
        <f>raw_data!AO1305</f>
        <v>41</v>
      </c>
      <c r="V1304">
        <f>100*raw_data!AP1305/raw_data!AI1305</f>
        <v>18.047900731250071</v>
      </c>
      <c r="W1304">
        <f>100*raw_data!AQ1305/raw_data!AI1305</f>
        <v>0</v>
      </c>
    </row>
    <row r="1305" spans="1:23" x14ac:dyDescent="0.35">
      <c r="A1305" s="27" t="str">
        <f>raw_data!A1306</f>
        <v>South Africa</v>
      </c>
      <c r="B1305" s="28">
        <f>raw_data!B1306</f>
        <v>2013</v>
      </c>
      <c r="C1305" s="33">
        <f>raw_data!C1306+raw_data!D1306</f>
        <v>0.18766035198330561</v>
      </c>
      <c r="D1305" s="33">
        <f>SUM(raw_data!E1306:'raw_data'!J1306)</f>
        <v>6.5968528435668352</v>
      </c>
      <c r="E1305" s="31">
        <f t="shared" si="80"/>
        <v>35.153151818417648</v>
      </c>
      <c r="F1305" s="21">
        <f>raw_data!K1306+raw_data!L1306</f>
        <v>0.13569029999999999</v>
      </c>
      <c r="G1305" s="21">
        <f>SUM(raw_data!M1306:'raw_data'!R1306)</f>
        <v>0.63743749999999999</v>
      </c>
      <c r="H1305" s="25">
        <f t="shared" si="81"/>
        <v>4.6977381581439506</v>
      </c>
      <c r="I1305" s="21">
        <f>raw_data!S1306+raw_data!T1306</f>
        <v>6.3081600000000002E-2</v>
      </c>
      <c r="J1305" s="21">
        <f>SUM(raw_data!U1306:'raw_data'!Z1306)</f>
        <v>0.82927059999999997</v>
      </c>
      <c r="K1305" s="25">
        <f t="shared" si="82"/>
        <v>13.145998199157916</v>
      </c>
      <c r="L1305" s="21">
        <f>raw_data!AA1306+raw_data!AB1306</f>
        <v>0.17029279999999999</v>
      </c>
      <c r="M1305" s="21">
        <f>SUM(raw_data!AC1306:'raw_data'!AH1306)</f>
        <v>7.8541239000000003</v>
      </c>
      <c r="N1305" s="25">
        <f t="shared" si="83"/>
        <v>46.121291681151526</v>
      </c>
      <c r="O1305">
        <f>raw_data!AI1306</f>
        <v>53873616</v>
      </c>
      <c r="P1305">
        <f>100*raw_data!AJ1306/raw_data!AI1306</f>
        <v>51.671851765064368</v>
      </c>
      <c r="Q1305">
        <f>100*raw_data!AK1306/raw_data!AI1306</f>
        <v>0</v>
      </c>
      <c r="R1305">
        <f>100*raw_data!AL1306/raw_data!AI1306</f>
        <v>0</v>
      </c>
      <c r="S1305">
        <f>100*raw_data!AM1306/raw_data!AI1306</f>
        <v>63.793000269371191</v>
      </c>
      <c r="T1305">
        <f>raw_data!AN1306</f>
        <v>337416077838.151</v>
      </c>
      <c r="U1305">
        <f>raw_data!AO1306</f>
        <v>0</v>
      </c>
      <c r="V1305">
        <f>100*raw_data!AP1306/raw_data!AI1306</f>
        <v>17.262624435679239</v>
      </c>
      <c r="W1305">
        <f>100*raw_data!AQ1306/raw_data!AI1306</f>
        <v>5.0117296748746174</v>
      </c>
    </row>
    <row r="1306" spans="1:23" x14ac:dyDescent="0.35">
      <c r="A1306" s="27" t="str">
        <f>raw_data!A1307</f>
        <v>South America_Northern</v>
      </c>
      <c r="B1306" s="28">
        <f>raw_data!B1307</f>
        <v>2013</v>
      </c>
      <c r="C1306" s="33">
        <f>raw_data!C1307+raw_data!D1307</f>
        <v>0.1917365800996392</v>
      </c>
      <c r="D1306" s="33">
        <f>SUM(raw_data!E1307:'raw_data'!J1307)</f>
        <v>4.9596478523864089</v>
      </c>
      <c r="E1306" s="31">
        <f t="shared" si="80"/>
        <v>25.86698818665193</v>
      </c>
      <c r="F1306" s="21">
        <f>raw_data!K1307+raw_data!L1307</f>
        <v>0.16793150000000001</v>
      </c>
      <c r="G1306" s="21">
        <f>SUM(raw_data!M1307:'raw_data'!R1307)</f>
        <v>1.9603548000000002</v>
      </c>
      <c r="H1306" s="25">
        <f t="shared" si="81"/>
        <v>11.673538317706923</v>
      </c>
      <c r="I1306" s="21">
        <f>raw_data!S1307+raw_data!T1307</f>
        <v>5.7679999999999993E-4</v>
      </c>
      <c r="J1306" s="21">
        <f>SUM(raw_data!U1307:'raw_data'!Z1307)</f>
        <v>6.3723000000000002E-2</v>
      </c>
      <c r="K1306" s="25">
        <f t="shared" si="82"/>
        <v>110.47676837725383</v>
      </c>
      <c r="L1306" s="21">
        <f>raw_data!AA1307+raw_data!AB1307</f>
        <v>3.1362399999999999E-2</v>
      </c>
      <c r="M1306" s="21">
        <f>SUM(raw_data!AC1307:'raw_data'!AH1307)</f>
        <v>4.7946521000000004</v>
      </c>
      <c r="N1306" s="25">
        <f t="shared" si="83"/>
        <v>152.87899204142542</v>
      </c>
      <c r="O1306">
        <f>raw_data!AI1307</f>
        <v>31149388</v>
      </c>
      <c r="P1306">
        <f>100*raw_data!AJ1307/raw_data!AI1307</f>
        <v>50.201069760985355</v>
      </c>
      <c r="Q1306">
        <f>100*raw_data!AK1307/raw_data!AI1307</f>
        <v>0</v>
      </c>
      <c r="R1306">
        <f>100*raw_data!AL1307/raw_data!AI1307</f>
        <v>90.336654447271968</v>
      </c>
      <c r="S1306">
        <f>100*raw_data!AM1307/raw_data!AI1307</f>
        <v>86.253562991349938</v>
      </c>
      <c r="T1306">
        <f>raw_data!AN1307</f>
        <v>9473886701.2443409</v>
      </c>
      <c r="U1306">
        <f>raw_data!AO1307</f>
        <v>0</v>
      </c>
      <c r="V1306">
        <f>100*raw_data!AP1307/raw_data!AI1307</f>
        <v>16.051679731235811</v>
      </c>
      <c r="W1306">
        <f>100*raw_data!AQ1307/raw_data!AI1307</f>
        <v>0</v>
      </c>
    </row>
    <row r="1307" spans="1:23" x14ac:dyDescent="0.35">
      <c r="A1307" s="27" t="str">
        <f>raw_data!A1308</f>
        <v>South America_Southern</v>
      </c>
      <c r="B1307" s="28">
        <f>raw_data!B1308</f>
        <v>2013</v>
      </c>
      <c r="C1307" s="33">
        <f>raw_data!C1308+raw_data!D1308</f>
        <v>0.64370466186629705</v>
      </c>
      <c r="D1307" s="33">
        <f>SUM(raw_data!E1308:'raw_data'!J1308)</f>
        <v>13.464510814907808</v>
      </c>
      <c r="E1307" s="31">
        <f t="shared" si="80"/>
        <v>20.917218116566168</v>
      </c>
      <c r="F1307" s="21">
        <f>raw_data!K1308+raw_data!L1308</f>
        <v>0.29564370000000001</v>
      </c>
      <c r="G1307" s="21">
        <f>SUM(raw_data!M1308:'raw_data'!R1308)</f>
        <v>1.0539046999999999</v>
      </c>
      <c r="H1307" s="25">
        <f t="shared" si="81"/>
        <v>3.5647798346455546</v>
      </c>
      <c r="I1307" s="21">
        <f>raw_data!S1308+raw_data!T1308</f>
        <v>0.2310741</v>
      </c>
      <c r="J1307" s="21">
        <f>SUM(raw_data!U1308:'raw_data'!Z1308)</f>
        <v>12.088333300000002</v>
      </c>
      <c r="K1307" s="25">
        <f t="shared" si="82"/>
        <v>52.313666049115852</v>
      </c>
      <c r="L1307" s="21">
        <f>raw_data!AA1308+raw_data!AB1308</f>
        <v>0.78892899999999999</v>
      </c>
      <c r="M1307" s="21">
        <f>SUM(raw_data!AC1308:'raw_data'!AH1308)</f>
        <v>28.112206100000002</v>
      </c>
      <c r="N1307" s="25">
        <f t="shared" si="83"/>
        <v>35.633379049318762</v>
      </c>
      <c r="O1307">
        <f>raw_data!AI1308</f>
        <v>83401904</v>
      </c>
      <c r="P1307">
        <f>100*raw_data!AJ1308/raw_data!AI1308</f>
        <v>50.231170981420277</v>
      </c>
      <c r="Q1307">
        <f>100*raw_data!AK1308/raw_data!AI1308</f>
        <v>12.877545337574068</v>
      </c>
      <c r="R1307">
        <f>100*raw_data!AL1308/raw_data!AI1308</f>
        <v>22.972987523162541</v>
      </c>
      <c r="S1307">
        <f>100*raw_data!AM1308/raw_data!AI1308</f>
        <v>74.846732515842803</v>
      </c>
      <c r="T1307">
        <f>raw_data!AN1308</f>
        <v>627233373164.599</v>
      </c>
      <c r="U1307">
        <f>raw_data!AO1308</f>
        <v>47</v>
      </c>
      <c r="V1307">
        <f>100*raw_data!AP1308/raw_data!AI1308</f>
        <v>14.028456712451073</v>
      </c>
      <c r="W1307">
        <f>100*raw_data!AQ1308/raw_data!AI1308</f>
        <v>0</v>
      </c>
    </row>
    <row r="1308" spans="1:23" x14ac:dyDescent="0.35">
      <c r="A1308" s="27" t="str">
        <f>raw_data!A1309</f>
        <v>South Asia</v>
      </c>
      <c r="B1308" s="28">
        <f>raw_data!B1309</f>
        <v>2013</v>
      </c>
      <c r="C1308" s="33">
        <f>raw_data!C1309+raw_data!D1309</f>
        <v>1.7190915141726011</v>
      </c>
      <c r="D1308" s="33">
        <f>SUM(raw_data!E1309:'raw_data'!J1309)</f>
        <v>14.417640179153752</v>
      </c>
      <c r="E1308" s="31">
        <f t="shared" si="80"/>
        <v>8.3867787492936134</v>
      </c>
      <c r="F1308" s="21">
        <f>raw_data!K1309+raw_data!L1309</f>
        <v>1.1321067</v>
      </c>
      <c r="G1308" s="21">
        <f>SUM(raw_data!M1309:'raw_data'!R1309)</f>
        <v>1.5138164999999999</v>
      </c>
      <c r="H1308" s="25">
        <f t="shared" si="81"/>
        <v>1.3371676892292925</v>
      </c>
      <c r="I1308" s="21">
        <f>raw_data!S1309+raw_data!T1309</f>
        <v>0.1224543</v>
      </c>
      <c r="J1308" s="21">
        <f>SUM(raw_data!U1309:'raw_data'!Z1309)</f>
        <v>0.18038230000000002</v>
      </c>
      <c r="K1308" s="25">
        <f t="shared" si="82"/>
        <v>1.4730581122916877</v>
      </c>
      <c r="L1308" s="21">
        <f>raw_data!AA1309+raw_data!AB1309</f>
        <v>1.073917</v>
      </c>
      <c r="M1308" s="21">
        <f>SUM(raw_data!AC1309:'raw_data'!AH1309)</f>
        <v>14.4660478</v>
      </c>
      <c r="N1308" s="25">
        <f t="shared" si="83"/>
        <v>13.470359254951733</v>
      </c>
      <c r="O1308">
        <f>raw_data!AI1309</f>
        <v>235214276</v>
      </c>
      <c r="P1308">
        <f>100*raw_data!AJ1309/raw_data!AI1309</f>
        <v>50.36329980243206</v>
      </c>
      <c r="Q1308">
        <f>100*raw_data!AK1309/raw_data!AI1309</f>
        <v>14.52808332092904</v>
      </c>
      <c r="R1308">
        <f>100*raw_data!AL1309/raw_data!AI1309</f>
        <v>10.54231886843467</v>
      </c>
      <c r="S1308">
        <f>100*raw_data!AM1309/raw_data!AI1309</f>
        <v>28.610620130897157</v>
      </c>
      <c r="T1308">
        <f>raw_data!AN1309</f>
        <v>296212698669.75598</v>
      </c>
      <c r="U1308">
        <f>raw_data!AO1309</f>
        <v>0</v>
      </c>
      <c r="V1308">
        <f>100*raw_data!AP1309/raw_data!AI1309</f>
        <v>0</v>
      </c>
      <c r="W1308">
        <f>100*raw_data!AQ1309/raw_data!AI1309</f>
        <v>0</v>
      </c>
    </row>
    <row r="1309" spans="1:23" x14ac:dyDescent="0.35">
      <c r="A1309" s="27" t="str">
        <f>raw_data!A1310</f>
        <v>South Korea</v>
      </c>
      <c r="B1309" s="28">
        <f>raw_data!B1310</f>
        <v>2013</v>
      </c>
      <c r="C1309" s="33">
        <f>raw_data!C1310+raw_data!D1310</f>
        <v>0.2971498588372628</v>
      </c>
      <c r="D1309" s="33">
        <f>SUM(raw_data!E1310:'raw_data'!J1310)</f>
        <v>8.7753780684217535</v>
      </c>
      <c r="E1309" s="31">
        <f t="shared" si="80"/>
        <v>29.531826475568611</v>
      </c>
      <c r="F1309" s="21">
        <f>raw_data!K1310+raw_data!L1310</f>
        <v>0.24613840000000001</v>
      </c>
      <c r="G1309" s="21">
        <f>SUM(raw_data!M1310:'raw_data'!R1310)</f>
        <v>1.3976451000000001</v>
      </c>
      <c r="H1309" s="25">
        <f t="shared" si="81"/>
        <v>5.6782895314180966</v>
      </c>
      <c r="I1309" s="21">
        <f>raw_data!S1310+raw_data!T1310</f>
        <v>1.4289099999999999E-2</v>
      </c>
      <c r="J1309" s="21">
        <f>SUM(raw_data!U1310:'raw_data'!Z1310)</f>
        <v>0.9525884</v>
      </c>
      <c r="K1309" s="25">
        <f t="shared" si="82"/>
        <v>66.665388302972204</v>
      </c>
      <c r="L1309" s="21">
        <f>raw_data!AA1310+raw_data!AB1310</f>
        <v>0.10626720000000001</v>
      </c>
      <c r="M1309" s="21">
        <f>SUM(raw_data!AC1310:'raw_data'!AH1310)</f>
        <v>8.5662140999999998</v>
      </c>
      <c r="N1309" s="25">
        <f t="shared" si="83"/>
        <v>80.610142169926362</v>
      </c>
      <c r="O1309">
        <f>raw_data!AI1310</f>
        <v>50428893</v>
      </c>
      <c r="P1309">
        <f>100*raw_data!AJ1310/raw_data!AI1310</f>
        <v>50.019117016905369</v>
      </c>
      <c r="Q1309">
        <f>100*raw_data!AK1310/raw_data!AI1310</f>
        <v>0</v>
      </c>
      <c r="R1309">
        <f>100*raw_data!AL1310/raw_data!AI1310</f>
        <v>103.18589781457229</v>
      </c>
      <c r="S1309">
        <f>100*raw_data!AM1310/raw_data!AI1310</f>
        <v>81.778999193973974</v>
      </c>
      <c r="T1309">
        <f>raw_data!AN1310</f>
        <v>1381481889126.8501</v>
      </c>
      <c r="U1309">
        <f>raw_data!AO1310</f>
        <v>0</v>
      </c>
      <c r="V1309">
        <f>100*raw_data!AP1310/raw_data!AI1310</f>
        <v>3.5693823380180087</v>
      </c>
      <c r="W1309">
        <f>100*raw_data!AQ1310/raw_data!AI1310</f>
        <v>0</v>
      </c>
    </row>
    <row r="1310" spans="1:23" x14ac:dyDescent="0.35">
      <c r="A1310" s="27" t="str">
        <f>raw_data!A1311</f>
        <v>Southeast Asia</v>
      </c>
      <c r="B1310" s="28">
        <f>raw_data!B1311</f>
        <v>2013</v>
      </c>
      <c r="C1310" s="33">
        <f>raw_data!C1311+raw_data!D1311</f>
        <v>3.4076537911237201</v>
      </c>
      <c r="D1310" s="33">
        <f>SUM(raw_data!E1311:'raw_data'!J1311)</f>
        <v>41.394412757653441</v>
      </c>
      <c r="E1310" s="31">
        <f t="shared" si="80"/>
        <v>12.147481902497809</v>
      </c>
      <c r="F1310" s="21">
        <f>raw_data!K1311+raw_data!L1311</f>
        <v>1.7554742999999999</v>
      </c>
      <c r="G1310" s="21">
        <f>SUM(raw_data!M1311:'raw_data'!R1311)</f>
        <v>8.6692163000000004</v>
      </c>
      <c r="H1310" s="25">
        <f t="shared" si="81"/>
        <v>4.9383897559764911</v>
      </c>
      <c r="I1310" s="21">
        <f>raw_data!S1311+raw_data!T1311</f>
        <v>1.8706279000000001</v>
      </c>
      <c r="J1310" s="21">
        <f>SUM(raw_data!U1311:'raw_data'!Z1311)</f>
        <v>9.3296307000000009</v>
      </c>
      <c r="K1310" s="25">
        <f t="shared" si="82"/>
        <v>4.9874326689984683</v>
      </c>
      <c r="L1310" s="21">
        <f>raw_data!AA1311+raw_data!AB1311</f>
        <v>8.8511699999999998</v>
      </c>
      <c r="M1310" s="21">
        <f>SUM(raw_data!AC1311:'raw_data'!AH1311)</f>
        <v>46.4790627</v>
      </c>
      <c r="N1310" s="25">
        <f t="shared" si="83"/>
        <v>5.2511772680899815</v>
      </c>
      <c r="O1310">
        <f>raw_data!AI1311</f>
        <v>405442769</v>
      </c>
      <c r="P1310">
        <f>100*raw_data!AJ1311/raw_data!AI1311</f>
        <v>50.086263346331869</v>
      </c>
      <c r="Q1310">
        <f>100*raw_data!AK1311/raw_data!AI1311</f>
        <v>10.234222724539453</v>
      </c>
      <c r="R1310">
        <f>100*raw_data!AL1311/raw_data!AI1311</f>
        <v>15.794470119160025</v>
      </c>
      <c r="S1310">
        <f>100*raw_data!AM1311/raw_data!AI1311</f>
        <v>42.741287611914473</v>
      </c>
      <c r="T1310">
        <f>raw_data!AN1311</f>
        <v>1564148238848.6799</v>
      </c>
      <c r="U1310">
        <f>raw_data!AO1311</f>
        <v>0</v>
      </c>
      <c r="V1310">
        <f>100*raw_data!AP1311/raw_data!AI1311</f>
        <v>0</v>
      </c>
      <c r="W1310">
        <f>100*raw_data!AQ1311/raw_data!AI1311</f>
        <v>0</v>
      </c>
    </row>
    <row r="1311" spans="1:23" x14ac:dyDescent="0.35">
      <c r="A1311" s="27" t="str">
        <f>raw_data!A1312</f>
        <v>Taiwan</v>
      </c>
      <c r="B1311" s="28">
        <f>raw_data!B1312</f>
        <v>2013</v>
      </c>
      <c r="C1311" s="33">
        <f>raw_data!C1312+raw_data!D1312</f>
        <v>0.273070124689691</v>
      </c>
      <c r="D1311" s="33">
        <f>SUM(raw_data!E1312:'raw_data'!J1312)</f>
        <v>3.7745139468106528</v>
      </c>
      <c r="E1311" s="31">
        <f t="shared" si="80"/>
        <v>13.822507867163797</v>
      </c>
      <c r="F1311" s="21">
        <f>raw_data!K1312+raw_data!L1312</f>
        <v>0.1538708</v>
      </c>
      <c r="G1311" s="21">
        <f>SUM(raw_data!M1312:'raw_data'!R1312)</f>
        <v>1.0286499999999998</v>
      </c>
      <c r="H1311" s="25">
        <f t="shared" si="81"/>
        <v>6.6851540383230592</v>
      </c>
      <c r="I1311" s="21">
        <f>raw_data!S1312+raw_data!T1312</f>
        <v>3.7499000000000005E-3</v>
      </c>
      <c r="J1311" s="21">
        <f>SUM(raw_data!U1312:'raw_data'!Z1312)</f>
        <v>0.86143009999999998</v>
      </c>
      <c r="K1311" s="25">
        <f t="shared" si="82"/>
        <v>229.72081922184589</v>
      </c>
      <c r="L1311" s="21">
        <f>raw_data!AA1312+raw_data!AB1312</f>
        <v>0.19411439999999999</v>
      </c>
      <c r="M1311" s="21">
        <f>SUM(raw_data!AC1312:'raw_data'!AH1312)</f>
        <v>3.7088579999999998</v>
      </c>
      <c r="N1311" s="25">
        <f t="shared" si="83"/>
        <v>19.106557782421088</v>
      </c>
      <c r="O1311">
        <f>raw_data!AI1312</f>
        <v>0</v>
      </c>
      <c r="P1311" t="e">
        <f>100*raw_data!AJ1312/raw_data!AI1312</f>
        <v>#DIV/0!</v>
      </c>
      <c r="Q1311" t="e">
        <f>100*raw_data!AK1312/raw_data!AI1312</f>
        <v>#DIV/0!</v>
      </c>
      <c r="R1311" t="e">
        <f>100*raw_data!AL1312/raw_data!AI1312</f>
        <v>#DIV/0!</v>
      </c>
      <c r="S1311" t="e">
        <f>100*raw_data!AM1312/raw_data!AI1312</f>
        <v>#DIV/0!</v>
      </c>
      <c r="T1311">
        <f>raw_data!AN1312</f>
        <v>0</v>
      </c>
      <c r="U1311">
        <f>raw_data!AO1312</f>
        <v>0</v>
      </c>
      <c r="V1311" t="e">
        <f>100*raw_data!AP1312/raw_data!AI1312</f>
        <v>#DIV/0!</v>
      </c>
      <c r="W1311" t="e">
        <f>100*raw_data!AQ1312/raw_data!AI1312</f>
        <v>#DIV/0!</v>
      </c>
    </row>
    <row r="1312" spans="1:23" x14ac:dyDescent="0.35">
      <c r="A1312" s="27" t="str">
        <f>raw_data!A1313</f>
        <v>Argentina</v>
      </c>
      <c r="B1312" s="28">
        <f>raw_data!B1313</f>
        <v>2013</v>
      </c>
      <c r="C1312" s="33">
        <f>raw_data!C1313+raw_data!D1313</f>
        <v>0.11282411664683331</v>
      </c>
      <c r="D1312" s="33">
        <f>SUM(raw_data!E1313:'raw_data'!J1313)</f>
        <v>9.0714234251282413</v>
      </c>
      <c r="E1312" s="31">
        <f t="shared" si="80"/>
        <v>80.403230220042261</v>
      </c>
      <c r="F1312" s="21">
        <f>raw_data!K1313+raw_data!L1313</f>
        <v>7.6038E-3</v>
      </c>
      <c r="G1312" s="21">
        <f>SUM(raw_data!M1313:'raw_data'!R1313)</f>
        <v>4.3102799999999997E-2</v>
      </c>
      <c r="H1312" s="25">
        <f t="shared" si="81"/>
        <v>5.6685867592519523</v>
      </c>
      <c r="I1312" s="21">
        <f>raw_data!S1313+raw_data!T1313</f>
        <v>1.2531853000000002</v>
      </c>
      <c r="J1312" s="21">
        <f>SUM(raw_data!U1313:'raw_data'!Z1313)</f>
        <v>3.2431504000000002</v>
      </c>
      <c r="K1312" s="25">
        <f t="shared" si="82"/>
        <v>2.5879256643051907</v>
      </c>
      <c r="L1312" s="21">
        <f>raw_data!AA1313+raw_data!AB1313</f>
        <v>1.564103</v>
      </c>
      <c r="M1312" s="21">
        <f>SUM(raw_data!AC1313:'raw_data'!AH1313)</f>
        <v>19.229145800000001</v>
      </c>
      <c r="N1312" s="25">
        <f t="shared" si="83"/>
        <v>12.294040609857536</v>
      </c>
      <c r="O1312">
        <f>raw_data!AI1313</f>
        <v>42202935</v>
      </c>
      <c r="P1312">
        <f>100*raw_data!AJ1313/raw_data!AI1313</f>
        <v>50.547408610325327</v>
      </c>
      <c r="Q1312">
        <f>100*raw_data!AK1313/raw_data!AI1313</f>
        <v>0</v>
      </c>
      <c r="R1312">
        <f>100*raw_data!AL1313/raw_data!AI1313</f>
        <v>101.64501118227915</v>
      </c>
      <c r="S1312">
        <f>100*raw_data!AM1313/raw_data!AI1313</f>
        <v>91.248999625263025</v>
      </c>
      <c r="T1312">
        <f>raw_data!AN1313</f>
        <v>593858966307.15601</v>
      </c>
      <c r="U1312">
        <f>raw_data!AO1313</f>
        <v>42</v>
      </c>
      <c r="V1312">
        <f>100*raw_data!AP1313/raw_data!AI1313</f>
        <v>18.71907723953322</v>
      </c>
      <c r="W1312">
        <f>100*raw_data!AQ1313/raw_data!AI1313</f>
        <v>3.317304827259052</v>
      </c>
    </row>
    <row r="1313" spans="1:23" x14ac:dyDescent="0.35">
      <c r="A1313" s="27" t="str">
        <f>raw_data!A1314</f>
        <v>Colombia</v>
      </c>
      <c r="B1313" s="28">
        <f>raw_data!B1314</f>
        <v>2013</v>
      </c>
      <c r="C1313" s="33">
        <f>raw_data!C1314+raw_data!D1314</f>
        <v>0.2717194856654947</v>
      </c>
      <c r="D1313" s="33">
        <f>SUM(raw_data!E1314:'raw_data'!J1314)</f>
        <v>8.5803243415153609</v>
      </c>
      <c r="E1313" s="31">
        <f t="shared" si="80"/>
        <v>31.577876428333624</v>
      </c>
      <c r="F1313" s="21">
        <f>raw_data!K1314+raw_data!L1314</f>
        <v>0.1604611</v>
      </c>
      <c r="G1313" s="21">
        <f>SUM(raw_data!M1314:'raw_data'!R1314)</f>
        <v>0.23868260000000002</v>
      </c>
      <c r="H1313" s="25">
        <f t="shared" si="81"/>
        <v>1.4874795199584201</v>
      </c>
      <c r="I1313" s="21">
        <f>raw_data!S1314+raw_data!T1314</f>
        <v>5.9440000000000003E-4</v>
      </c>
      <c r="J1313" s="21">
        <f>SUM(raw_data!U1314:'raw_data'!Z1314)</f>
        <v>0.10873120000000001</v>
      </c>
      <c r="K1313" s="25">
        <f t="shared" si="82"/>
        <v>182.92597577388966</v>
      </c>
      <c r="L1313" s="21">
        <f>raw_data!AA1314+raw_data!AB1314</f>
        <v>0.2090428</v>
      </c>
      <c r="M1313" s="21">
        <f>SUM(raw_data!AC1314:'raw_data'!AH1314)</f>
        <v>10.196591799999998</v>
      </c>
      <c r="N1313" s="25">
        <f t="shared" si="83"/>
        <v>48.777531682507117</v>
      </c>
      <c r="O1313">
        <f>raw_data!AI1314</f>
        <v>46237930</v>
      </c>
      <c r="P1313">
        <f>100*raw_data!AJ1314/raw_data!AI1314</f>
        <v>50.580862940879925</v>
      </c>
      <c r="Q1313">
        <f>100*raw_data!AK1314/raw_data!AI1314</f>
        <v>43.289749346478096</v>
      </c>
      <c r="R1313">
        <f>100*raw_data!AL1314/raw_data!AI1314</f>
        <v>99.794441489919635</v>
      </c>
      <c r="S1313">
        <f>100*raw_data!AM1314/raw_data!AI1314</f>
        <v>79.06100035187562</v>
      </c>
      <c r="T1313">
        <f>raw_data!AN1314</f>
        <v>272793056096.73499</v>
      </c>
      <c r="U1313">
        <f>raw_data!AO1314</f>
        <v>53</v>
      </c>
      <c r="V1313">
        <f>100*raw_data!AP1314/raw_data!AI1314</f>
        <v>14.490268054819929</v>
      </c>
      <c r="W1313">
        <f>100*raw_data!AQ1314/raw_data!AI1314</f>
        <v>9.732269589058161</v>
      </c>
    </row>
    <row r="1314" spans="1:23" x14ac:dyDescent="0.35">
      <c r="A1314" s="27" t="str">
        <f>raw_data!A1315</f>
        <v>USA</v>
      </c>
      <c r="B1314" s="28">
        <f>raw_data!B1315</f>
        <v>2014</v>
      </c>
      <c r="C1314" s="33">
        <f>raw_data!C1315+raw_data!D1315</f>
        <v>4.1343297112585802</v>
      </c>
      <c r="D1314" s="33">
        <f>SUM(raw_data!E1315:'raw_data'!J1315)</f>
        <v>103.71437562950163</v>
      </c>
      <c r="E1314" s="31">
        <f t="shared" si="80"/>
        <v>25.086140407976487</v>
      </c>
      <c r="F1314" s="21">
        <f>raw_data!K1315+raw_data!L1315</f>
        <v>1.0271001000000002</v>
      </c>
      <c r="G1314" s="21">
        <f>SUM(raw_data!M1315:'raw_data'!R1315)</f>
        <v>2.9990332999999998</v>
      </c>
      <c r="H1314" s="25">
        <f t="shared" si="81"/>
        <v>2.9199036199100741</v>
      </c>
      <c r="I1314" s="21">
        <f>raw_data!S1315+raw_data!T1315</f>
        <v>3.5303950999999998</v>
      </c>
      <c r="J1314" s="21">
        <f>SUM(raw_data!U1315:'raw_data'!Z1315)</f>
        <v>16.736461200000001</v>
      </c>
      <c r="K1314" s="25">
        <f t="shared" si="82"/>
        <v>4.7406765322102338</v>
      </c>
      <c r="L1314" s="21">
        <f>raw_data!AA1315+raw_data!AB1315</f>
        <v>7.6659360000000003</v>
      </c>
      <c r="M1314" s="21">
        <f>SUM(raw_data!AC1315:'raw_data'!AH1315)</f>
        <v>155.18454369999998</v>
      </c>
      <c r="N1314" s="25">
        <f t="shared" si="83"/>
        <v>20.243391504964297</v>
      </c>
      <c r="O1314">
        <f>raw_data!AI1315</f>
        <v>322029085</v>
      </c>
      <c r="P1314">
        <f>100*raw_data!AJ1315/raw_data!AI1315</f>
        <v>50.612927711172425</v>
      </c>
      <c r="Q1314">
        <f>100*raw_data!AK1315/raw_data!AI1315</f>
        <v>87.314590233363546</v>
      </c>
      <c r="R1314">
        <f>100*raw_data!AL1315/raw_data!AI1315</f>
        <v>0</v>
      </c>
      <c r="S1314">
        <f>100*raw_data!AM1315/raw_data!AI1315</f>
        <v>81.621166299311128</v>
      </c>
      <c r="T1314">
        <f>raw_data!AN1315</f>
        <v>17834432546582.801</v>
      </c>
      <c r="U1314">
        <f>raw_data!AO1315</f>
        <v>0</v>
      </c>
      <c r="V1314">
        <f>100*raw_data!AP1315/raw_data!AI1315</f>
        <v>26.42618445473644</v>
      </c>
      <c r="W1314">
        <f>100*raw_data!AQ1315/raw_data!AI1315</f>
        <v>0</v>
      </c>
    </row>
    <row r="1315" spans="1:23" x14ac:dyDescent="0.35">
      <c r="A1315" s="27" t="str">
        <f>raw_data!A1316</f>
        <v>Africa_Eastern</v>
      </c>
      <c r="B1315" s="28">
        <f>raw_data!B1316</f>
        <v>2014</v>
      </c>
      <c r="C1315" s="33">
        <f>raw_data!C1316+raw_data!D1316</f>
        <v>6.1924848441022293</v>
      </c>
      <c r="D1315" s="33">
        <f>SUM(raw_data!E1316:'raw_data'!J1316)</f>
        <v>21.931380445844855</v>
      </c>
      <c r="E1315" s="31">
        <f t="shared" si="80"/>
        <v>3.5416122926376592</v>
      </c>
      <c r="F1315" s="21">
        <f>raw_data!K1316+raw_data!L1316</f>
        <v>0.42131099999999999</v>
      </c>
      <c r="G1315" s="21">
        <f>SUM(raw_data!M1316:'raw_data'!R1316)</f>
        <v>0.77657030000000005</v>
      </c>
      <c r="H1315" s="25">
        <f t="shared" si="81"/>
        <v>1.8432234145322577</v>
      </c>
      <c r="I1315" s="21">
        <f>raw_data!S1316+raw_data!T1316</f>
        <v>0.70762849999999999</v>
      </c>
      <c r="J1315" s="21">
        <f>SUM(raw_data!U1316:'raw_data'!Z1316)</f>
        <v>0.35917850000000001</v>
      </c>
      <c r="K1315" s="25">
        <f t="shared" si="82"/>
        <v>0.50758060196840571</v>
      </c>
      <c r="L1315" s="21">
        <f>raw_data!AA1316+raw_data!AB1316</f>
        <v>8.6499330000000008</v>
      </c>
      <c r="M1315" s="21">
        <f>SUM(raw_data!AC1316:'raw_data'!AH1316)</f>
        <v>27.207798500000003</v>
      </c>
      <c r="N1315" s="25">
        <f t="shared" si="83"/>
        <v>3.1454345946957045</v>
      </c>
      <c r="O1315">
        <f>raw_data!AI1316</f>
        <v>295808604</v>
      </c>
      <c r="P1315">
        <f>100*raw_data!AJ1316/raw_data!AI1316</f>
        <v>50.102927364479228</v>
      </c>
      <c r="Q1315">
        <f>100*raw_data!AK1316/raw_data!AI1316</f>
        <v>0.2256563842206564</v>
      </c>
      <c r="R1315">
        <f>100*raw_data!AL1316/raw_data!AI1316</f>
        <v>11.849875063133728</v>
      </c>
      <c r="S1315">
        <f>100*raw_data!AM1316/raw_data!AI1316</f>
        <v>24.617371170177321</v>
      </c>
      <c r="T1315">
        <f>raw_data!AN1316</f>
        <v>294426407078.40503</v>
      </c>
      <c r="U1315">
        <f>raw_data!AO1316</f>
        <v>0</v>
      </c>
      <c r="V1315">
        <f>100*raw_data!AP1316/raw_data!AI1316</f>
        <v>0</v>
      </c>
      <c r="W1315">
        <f>100*raw_data!AQ1316/raw_data!AI1316</f>
        <v>0</v>
      </c>
    </row>
    <row r="1316" spans="1:23" x14ac:dyDescent="0.35">
      <c r="A1316" s="27" t="str">
        <f>raw_data!A1317</f>
        <v>Africa_Northern</v>
      </c>
      <c r="B1316" s="28">
        <f>raw_data!B1317</f>
        <v>2014</v>
      </c>
      <c r="C1316" s="33">
        <f>raw_data!C1317+raw_data!D1317</f>
        <v>1.6259931968910519</v>
      </c>
      <c r="D1316" s="33">
        <f>SUM(raw_data!E1317:'raw_data'!J1317)</f>
        <v>22.433626505787153</v>
      </c>
      <c r="E1316" s="31">
        <f t="shared" si="80"/>
        <v>13.796875994734126</v>
      </c>
      <c r="F1316" s="21">
        <f>raw_data!K1317+raw_data!L1317</f>
        <v>1.1467229000000001</v>
      </c>
      <c r="G1316" s="21">
        <f>SUM(raw_data!M1317:'raw_data'!R1317)</f>
        <v>5.1116463000000003</v>
      </c>
      <c r="H1316" s="25">
        <f t="shared" si="81"/>
        <v>4.4576124711558478</v>
      </c>
      <c r="I1316" s="21">
        <f>raw_data!S1317+raw_data!T1317</f>
        <v>0.12938559999999999</v>
      </c>
      <c r="J1316" s="21">
        <f>SUM(raw_data!U1317:'raw_data'!Z1317)</f>
        <v>1.0347238999999999</v>
      </c>
      <c r="K1316" s="25">
        <f t="shared" si="82"/>
        <v>7.9972106633195654</v>
      </c>
      <c r="L1316" s="21">
        <f>raw_data!AA1317+raw_data!AB1317</f>
        <v>1.3598486000000001</v>
      </c>
      <c r="M1316" s="21">
        <f>SUM(raw_data!AC1317:'raw_data'!AH1317)</f>
        <v>22.8422345</v>
      </c>
      <c r="N1316" s="25">
        <f t="shared" si="83"/>
        <v>16.79763063329256</v>
      </c>
      <c r="O1316">
        <f>raw_data!AI1317</f>
        <v>186127807</v>
      </c>
      <c r="P1316">
        <f>100*raw_data!AJ1317/raw_data!AI1317</f>
        <v>49.415323525517067</v>
      </c>
      <c r="Q1316">
        <f>100*raw_data!AK1317/raw_data!AI1317</f>
        <v>0</v>
      </c>
      <c r="R1316">
        <f>100*raw_data!AL1317/raw_data!AI1317</f>
        <v>18.378075018097647</v>
      </c>
      <c r="S1316">
        <f>100*raw_data!AM1317/raw_data!AI1317</f>
        <v>54.461943453725858</v>
      </c>
      <c r="T1316">
        <f>raw_data!AN1317</f>
        <v>675915695980.755</v>
      </c>
      <c r="U1316">
        <f>raw_data!AO1317</f>
        <v>0</v>
      </c>
      <c r="V1316">
        <f>100*raw_data!AP1317/raw_data!AI1317</f>
        <v>17.568573190141333</v>
      </c>
      <c r="W1316">
        <f>100*raw_data!AQ1317/raw_data!AI1317</f>
        <v>4.3518484048973942</v>
      </c>
    </row>
    <row r="1317" spans="1:23" x14ac:dyDescent="0.35">
      <c r="A1317" s="27" t="str">
        <f>raw_data!A1318</f>
        <v>Africa_Southern</v>
      </c>
      <c r="B1317" s="28">
        <f>raw_data!B1318</f>
        <v>2014</v>
      </c>
      <c r="C1317" s="33">
        <f>raw_data!C1318+raw_data!D1318</f>
        <v>2.926593973507257</v>
      </c>
      <c r="D1317" s="33">
        <f>SUM(raw_data!E1318:'raw_data'!J1318)</f>
        <v>9.0020557288525556</v>
      </c>
      <c r="E1317" s="31">
        <f t="shared" si="80"/>
        <v>3.0759496569537488</v>
      </c>
      <c r="F1317" s="21">
        <f>raw_data!K1318+raw_data!L1318</f>
        <v>0.15892220000000001</v>
      </c>
      <c r="G1317" s="21">
        <f>SUM(raw_data!M1318:'raw_data'!R1318)</f>
        <v>1.3968719000000001</v>
      </c>
      <c r="H1317" s="25">
        <f t="shared" si="81"/>
        <v>8.7896587135088744</v>
      </c>
      <c r="I1317" s="21">
        <f>raw_data!S1318+raw_data!T1318</f>
        <v>0.62868009999999996</v>
      </c>
      <c r="J1317" s="21">
        <f>SUM(raw_data!U1318:'raw_data'!Z1318)</f>
        <v>0.78138169999999996</v>
      </c>
      <c r="K1317" s="25">
        <f t="shared" si="82"/>
        <v>1.242892370857611</v>
      </c>
      <c r="L1317" s="21">
        <f>raw_data!AA1318+raw_data!AB1318</f>
        <v>5.8277862000000002</v>
      </c>
      <c r="M1317" s="21">
        <f>SUM(raw_data!AC1318:'raw_data'!AH1318)</f>
        <v>9.6090400999999979</v>
      </c>
      <c r="N1317" s="25">
        <f t="shared" si="83"/>
        <v>1.6488319526889983</v>
      </c>
      <c r="O1317">
        <f>raw_data!AI1318</f>
        <v>157777589</v>
      </c>
      <c r="P1317">
        <f>100*raw_data!AJ1318/raw_data!AI1318</f>
        <v>51.123998985686107</v>
      </c>
      <c r="Q1317">
        <f>100*raw_data!AK1318/raw_data!AI1318</f>
        <v>2.2564896716732057</v>
      </c>
      <c r="R1317">
        <f>100*raw_data!AL1318/raw_data!AI1318</f>
        <v>14.60835163351368</v>
      </c>
      <c r="S1317">
        <f>100*raw_data!AM1318/raw_data!AI1318</f>
        <v>37.116463352726221</v>
      </c>
      <c r="T1317">
        <f>raw_data!AN1318</f>
        <v>226518082106.10199</v>
      </c>
      <c r="U1317">
        <f>raw_data!AO1318</f>
        <v>0</v>
      </c>
      <c r="V1317">
        <f>100*raw_data!AP1318/raw_data!AI1318</f>
        <v>3.8662018089273755</v>
      </c>
      <c r="W1317">
        <f>100*raw_data!AQ1318/raw_data!AI1318</f>
        <v>18.760585826926281</v>
      </c>
    </row>
    <row r="1318" spans="1:23" x14ac:dyDescent="0.35">
      <c r="A1318" s="27" t="str">
        <f>raw_data!A1319</f>
        <v>Africa_Western</v>
      </c>
      <c r="B1318" s="28">
        <f>raw_data!B1319</f>
        <v>2014</v>
      </c>
      <c r="C1318" s="33">
        <f>raw_data!C1319+raw_data!D1319</f>
        <v>9.5549772143511706</v>
      </c>
      <c r="D1318" s="33">
        <f>SUM(raw_data!E1319:'raw_data'!J1319)</f>
        <v>20.603081464966088</v>
      </c>
      <c r="E1318" s="31">
        <f t="shared" si="80"/>
        <v>2.1562669384518398</v>
      </c>
      <c r="F1318" s="21">
        <f>raw_data!K1319+raw_data!L1319</f>
        <v>0.2136274</v>
      </c>
      <c r="G1318" s="21">
        <f>SUM(raw_data!M1319:'raw_data'!R1319)</f>
        <v>3.6906137999999999</v>
      </c>
      <c r="H1318" s="25">
        <f t="shared" si="81"/>
        <v>17.275938386180798</v>
      </c>
      <c r="I1318" s="21">
        <f>raw_data!S1319+raw_data!T1319</f>
        <v>1.4745507</v>
      </c>
      <c r="J1318" s="21">
        <f>SUM(raw_data!U1319:'raw_data'!Z1319)</f>
        <v>0.89002519999999996</v>
      </c>
      <c r="K1318" s="25">
        <f t="shared" si="82"/>
        <v>0.60359077514255699</v>
      </c>
      <c r="L1318" s="21">
        <f>raw_data!AA1319+raw_data!AB1319</f>
        <v>19.223126600000001</v>
      </c>
      <c r="M1318" s="21">
        <f>SUM(raw_data!AC1319:'raw_data'!AH1319)</f>
        <v>15.9494832</v>
      </c>
      <c r="N1318" s="25">
        <f t="shared" si="83"/>
        <v>0.82970286425726392</v>
      </c>
      <c r="O1318">
        <f>raw_data!AI1319</f>
        <v>474088592</v>
      </c>
      <c r="P1318">
        <f>100*raw_data!AJ1319/raw_data!AI1319</f>
        <v>49.907584572294454</v>
      </c>
      <c r="Q1318">
        <f>100*raw_data!AK1319/raw_data!AI1319</f>
        <v>0.37320640695779495</v>
      </c>
      <c r="R1318">
        <f>100*raw_data!AL1319/raw_data!AI1319</f>
        <v>5.0880207638491335</v>
      </c>
      <c r="S1318">
        <f>100*raw_data!AM1319/raw_data!AI1319</f>
        <v>43.869809463797431</v>
      </c>
      <c r="T1318">
        <f>raw_data!AN1319</f>
        <v>783841499258.23303</v>
      </c>
      <c r="U1318">
        <f>raw_data!AO1319</f>
        <v>0</v>
      </c>
      <c r="V1318">
        <f>100*raw_data!AP1319/raw_data!AI1319</f>
        <v>0</v>
      </c>
      <c r="W1318">
        <f>100*raw_data!AQ1319/raw_data!AI1319</f>
        <v>0</v>
      </c>
    </row>
    <row r="1319" spans="1:23" x14ac:dyDescent="0.35">
      <c r="A1319" s="27" t="str">
        <f>raw_data!A1320</f>
        <v>Australia_NZ</v>
      </c>
      <c r="B1319" s="28">
        <f>raw_data!B1320</f>
        <v>2014</v>
      </c>
      <c r="C1319" s="33">
        <f>raw_data!C1320+raw_data!D1320</f>
        <v>0.28399842823787308</v>
      </c>
      <c r="D1319" s="33">
        <f>SUM(raw_data!E1320:'raw_data'!J1320)</f>
        <v>8.8582216864162096</v>
      </c>
      <c r="E1319" s="31">
        <f t="shared" si="80"/>
        <v>31.191094054213174</v>
      </c>
      <c r="F1319" s="21">
        <f>raw_data!K1320+raw_data!L1320</f>
        <v>0.29874040000000002</v>
      </c>
      <c r="G1319" s="21">
        <f>SUM(raw_data!M1320:'raw_data'!R1320)</f>
        <v>0.57289500000000004</v>
      </c>
      <c r="H1319" s="25">
        <f t="shared" si="81"/>
        <v>1.9177017905847351</v>
      </c>
      <c r="I1319" s="21">
        <f>raw_data!S1320+raw_data!T1320</f>
        <v>1.9384048</v>
      </c>
      <c r="J1319" s="21">
        <f>SUM(raw_data!U1320:'raw_data'!Z1320)</f>
        <v>23.042077500000001</v>
      </c>
      <c r="K1319" s="25">
        <f t="shared" si="82"/>
        <v>11.887133946428527</v>
      </c>
      <c r="L1319" s="21">
        <f>raw_data!AA1320+raw_data!AB1320</f>
        <v>2.5997303999999999</v>
      </c>
      <c r="M1319" s="21">
        <f>SUM(raw_data!AC1320:'raw_data'!AH1320)</f>
        <v>38.654860199999995</v>
      </c>
      <c r="N1319" s="25">
        <f t="shared" si="83"/>
        <v>14.868795702815952</v>
      </c>
      <c r="O1319">
        <f>raw_data!AI1320</f>
        <v>27992186</v>
      </c>
      <c r="P1319">
        <f>100*raw_data!AJ1320/raw_data!AI1320</f>
        <v>50.411714897864712</v>
      </c>
      <c r="Q1319">
        <f>100*raw_data!AK1320/raw_data!AI1320</f>
        <v>53.571886097070092</v>
      </c>
      <c r="R1319">
        <f>100*raw_data!AL1320/raw_data!AI1320</f>
        <v>0</v>
      </c>
      <c r="S1319">
        <f>100*raw_data!AM1320/raw_data!AI1320</f>
        <v>85.711555360485249</v>
      </c>
      <c r="T1319">
        <f>raw_data!AN1320</f>
        <v>1493769470027.77</v>
      </c>
      <c r="U1319">
        <f>raw_data!AO1320</f>
        <v>0</v>
      </c>
      <c r="V1319">
        <f>100*raw_data!AP1320/raw_data!AI1320</f>
        <v>21.791795753286291</v>
      </c>
      <c r="W1319">
        <f>100*raw_data!AQ1320/raw_data!AI1320</f>
        <v>0</v>
      </c>
    </row>
    <row r="1320" spans="1:23" x14ac:dyDescent="0.35">
      <c r="A1320" s="27" t="str">
        <f>raw_data!A1321</f>
        <v>Brazil</v>
      </c>
      <c r="B1320" s="28">
        <f>raw_data!B1321</f>
        <v>2014</v>
      </c>
      <c r="C1320" s="33">
        <f>raw_data!C1321+raw_data!D1321</f>
        <v>3.2759176904657927</v>
      </c>
      <c r="D1320" s="33">
        <f>SUM(raw_data!E1321:'raw_data'!J1321)</f>
        <v>57.368794038020845</v>
      </c>
      <c r="E1320" s="31">
        <f t="shared" si="80"/>
        <v>17.512281888213057</v>
      </c>
      <c r="F1320" s="21">
        <f>raw_data!K1321+raw_data!L1321</f>
        <v>0.38478899999999999</v>
      </c>
      <c r="G1320" s="21">
        <f>SUM(raw_data!M1321:'raw_data'!R1321)</f>
        <v>0.91911680000000018</v>
      </c>
      <c r="H1320" s="25">
        <f t="shared" si="81"/>
        <v>2.3886254544698526</v>
      </c>
      <c r="I1320" s="21">
        <f>raw_data!S1321+raw_data!T1321</f>
        <v>0.34862710000000002</v>
      </c>
      <c r="J1320" s="21">
        <f>SUM(raw_data!U1321:'raw_data'!Z1321)</f>
        <v>6.9537905000000002</v>
      </c>
      <c r="K1320" s="25">
        <f t="shared" si="82"/>
        <v>19.946213303555574</v>
      </c>
      <c r="L1320" s="21">
        <f>raw_data!AA1321+raw_data!AB1321</f>
        <v>3.5261823999999997</v>
      </c>
      <c r="M1320" s="21">
        <f>SUM(raw_data!AC1321:'raw_data'!AH1321)</f>
        <v>70.889358399999992</v>
      </c>
      <c r="N1320" s="25">
        <f t="shared" si="83"/>
        <v>20.103712842534748</v>
      </c>
      <c r="O1320">
        <f>raw_data!AI1321</f>
        <v>203459650</v>
      </c>
      <c r="P1320">
        <f>100*raw_data!AJ1321/raw_data!AI1321</f>
        <v>50.759187386786522</v>
      </c>
      <c r="Q1320">
        <f>100*raw_data!AK1321/raw_data!AI1321</f>
        <v>42.561378632077663</v>
      </c>
      <c r="R1320">
        <f>100*raw_data!AL1321/raw_data!AI1321</f>
        <v>0</v>
      </c>
      <c r="S1320">
        <f>100*raw_data!AM1321/raw_data!AI1321</f>
        <v>85.492000010812959</v>
      </c>
      <c r="T1320">
        <f>raw_data!AN1321</f>
        <v>1868463286784.3201</v>
      </c>
      <c r="U1320">
        <f>raw_data!AO1321</f>
        <v>54</v>
      </c>
      <c r="V1320">
        <f>100*raw_data!AP1321/raw_data!AI1321</f>
        <v>15.138136726373018</v>
      </c>
      <c r="W1320">
        <f>100*raw_data!AQ1321/raw_data!AI1321</f>
        <v>2.8998378794026234</v>
      </c>
    </row>
    <row r="1321" spans="1:23" x14ac:dyDescent="0.35">
      <c r="A1321" s="27" t="str">
        <f>raw_data!A1322</f>
        <v>Canada</v>
      </c>
      <c r="B1321" s="28">
        <f>raw_data!B1322</f>
        <v>2014</v>
      </c>
      <c r="C1321" s="33">
        <f>raw_data!C1322+raw_data!D1322</f>
        <v>0.59936661036442107</v>
      </c>
      <c r="D1321" s="33">
        <f>SUM(raw_data!E1322:'raw_data'!J1322)</f>
        <v>7.4932447547461969</v>
      </c>
      <c r="E1321" s="31">
        <f t="shared" si="80"/>
        <v>12.501938922140202</v>
      </c>
      <c r="F1321" s="21">
        <f>raw_data!K1322+raw_data!L1322</f>
        <v>0.52309220000000001</v>
      </c>
      <c r="G1321" s="21">
        <f>SUM(raw_data!M1322:'raw_data'!R1322)</f>
        <v>1.0608577000000001</v>
      </c>
      <c r="H1321" s="25">
        <f t="shared" si="81"/>
        <v>2.0280510778023455</v>
      </c>
      <c r="I1321" s="21">
        <f>raw_data!S1322+raw_data!T1322</f>
        <v>5.1655144999999996</v>
      </c>
      <c r="J1321" s="21">
        <f>SUM(raw_data!U1322:'raw_data'!Z1322)</f>
        <v>3.0135689999999999</v>
      </c>
      <c r="K1321" s="25">
        <f t="shared" si="82"/>
        <v>0.58340151789332895</v>
      </c>
      <c r="L1321" s="21">
        <f>raw_data!AA1322+raw_data!AB1322</f>
        <v>6.51546</v>
      </c>
      <c r="M1321" s="21">
        <f>SUM(raw_data!AC1322:'raw_data'!AH1322)</f>
        <v>14.743605700000002</v>
      </c>
      <c r="N1321" s="25">
        <f t="shared" si="83"/>
        <v>2.2628648936529427</v>
      </c>
      <c r="O1321">
        <f>raw_data!AI1322</f>
        <v>35437435</v>
      </c>
      <c r="P1321">
        <f>100*raw_data!AJ1322/raw_data!AI1322</f>
        <v>50.385367902614846</v>
      </c>
      <c r="Q1321">
        <f>100*raw_data!AK1322/raw_data!AI1322</f>
        <v>0</v>
      </c>
      <c r="R1321">
        <f>100*raw_data!AL1322/raw_data!AI1322</f>
        <v>0</v>
      </c>
      <c r="S1321">
        <f>100*raw_data!AM1322/raw_data!AI1322</f>
        <v>81.218000117672176</v>
      </c>
      <c r="T1321">
        <f>raw_data!AN1322</f>
        <v>1546315859831.5901</v>
      </c>
      <c r="U1321">
        <f>raw_data!AO1322</f>
        <v>31</v>
      </c>
      <c r="V1321">
        <f>100*raw_data!AP1322/raw_data!AI1322</f>
        <v>22.857184782137871</v>
      </c>
      <c r="W1321">
        <f>100*raw_data!AQ1322/raw_data!AI1322</f>
        <v>0</v>
      </c>
    </row>
    <row r="1322" spans="1:23" x14ac:dyDescent="0.35">
      <c r="A1322" s="27" t="str">
        <f>raw_data!A1323</f>
        <v>Central America and Caribbean</v>
      </c>
      <c r="B1322" s="28">
        <f>raw_data!B1323</f>
        <v>2014</v>
      </c>
      <c r="C1322" s="33">
        <f>raw_data!C1323+raw_data!D1323</f>
        <v>1.270592743570734</v>
      </c>
      <c r="D1322" s="33">
        <f>SUM(raw_data!E1323:'raw_data'!J1323)</f>
        <v>10.359382731873131</v>
      </c>
      <c r="E1322" s="31">
        <f t="shared" si="80"/>
        <v>8.1531889618386</v>
      </c>
      <c r="F1322" s="21">
        <f>raw_data!K1323+raw_data!L1323</f>
        <v>0.45334649999999999</v>
      </c>
      <c r="G1322" s="21">
        <f>SUM(raw_data!M1323:'raw_data'!R1323)</f>
        <v>2.443479</v>
      </c>
      <c r="H1322" s="25">
        <f t="shared" si="81"/>
        <v>5.3898706618447481</v>
      </c>
      <c r="I1322" s="21">
        <f>raw_data!S1323+raw_data!T1323</f>
        <v>0.2613026</v>
      </c>
      <c r="J1322" s="21">
        <f>SUM(raw_data!U1323:'raw_data'!Z1323)</f>
        <v>0.99776019999999999</v>
      </c>
      <c r="K1322" s="25">
        <f t="shared" si="82"/>
        <v>3.8184090016708598</v>
      </c>
      <c r="L1322" s="21">
        <f>raw_data!AA1323+raw_data!AB1323</f>
        <v>1.4237736000000001</v>
      </c>
      <c r="M1322" s="21">
        <f>SUM(raw_data!AC1323:'raw_data'!AH1323)</f>
        <v>10.012157400000001</v>
      </c>
      <c r="N1322" s="25">
        <f t="shared" si="83"/>
        <v>7.0321274393625508</v>
      </c>
      <c r="O1322">
        <f>raw_data!AI1323</f>
        <v>83856773</v>
      </c>
      <c r="P1322">
        <f>100*raw_data!AJ1323/raw_data!AI1323</f>
        <v>50.284082598790199</v>
      </c>
      <c r="Q1322">
        <f>100*raw_data!AK1323/raw_data!AI1323</f>
        <v>3.824372063542202</v>
      </c>
      <c r="R1322">
        <f>100*raw_data!AL1323/raw_data!AI1323</f>
        <v>10.51114380468707</v>
      </c>
      <c r="S1322">
        <f>100*raw_data!AM1323/raw_data!AI1323</f>
        <v>62.166381002999003</v>
      </c>
      <c r="T1322">
        <f>raw_data!AN1323</f>
        <v>468050045545.44299</v>
      </c>
      <c r="U1322">
        <f>raw_data!AO1323</f>
        <v>0</v>
      </c>
      <c r="V1322">
        <f>100*raw_data!AP1323/raw_data!AI1323</f>
        <v>0</v>
      </c>
      <c r="W1322">
        <f>100*raw_data!AQ1323/raw_data!AI1323</f>
        <v>0</v>
      </c>
    </row>
    <row r="1323" spans="1:23" x14ac:dyDescent="0.35">
      <c r="A1323" s="27" t="str">
        <f>raw_data!A1324</f>
        <v>Central Asia</v>
      </c>
      <c r="B1323" s="28">
        <f>raw_data!B1324</f>
        <v>2014</v>
      </c>
      <c r="C1323" s="33">
        <f>raw_data!C1324+raw_data!D1324</f>
        <v>0.31630481190487203</v>
      </c>
      <c r="D1323" s="33">
        <f>SUM(raw_data!E1324:'raw_data'!J1324)</f>
        <v>21.625098265340526</v>
      </c>
      <c r="E1323" s="31">
        <f t="shared" si="80"/>
        <v>68.36790795280163</v>
      </c>
      <c r="F1323" s="21">
        <f>raw_data!K1324+raw_data!L1324</f>
        <v>0.1453931</v>
      </c>
      <c r="G1323" s="21">
        <f>SUM(raw_data!M1324:'raw_data'!R1324)</f>
        <v>1.3387939</v>
      </c>
      <c r="H1323" s="25">
        <f t="shared" si="81"/>
        <v>9.2080979083601626</v>
      </c>
      <c r="I1323" s="21">
        <f>raw_data!S1324+raw_data!T1324</f>
        <v>0.24992009999999998</v>
      </c>
      <c r="J1323" s="21">
        <f>SUM(raw_data!U1324:'raw_data'!Z1324)</f>
        <v>0.28036040000000001</v>
      </c>
      <c r="K1323" s="25">
        <f t="shared" si="82"/>
        <v>1.1218001273206919</v>
      </c>
      <c r="L1323" s="21">
        <f>raw_data!AA1324+raw_data!AB1324</f>
        <v>0.68464180000000008</v>
      </c>
      <c r="M1323" s="21">
        <f>SUM(raw_data!AC1324:'raw_data'!AH1324)</f>
        <v>27.401975700000001</v>
      </c>
      <c r="N1323" s="25">
        <f t="shared" si="83"/>
        <v>40.023813474432906</v>
      </c>
      <c r="O1323">
        <f>raw_data!AI1324</f>
        <v>86918231</v>
      </c>
      <c r="P1323">
        <f>100*raw_data!AJ1324/raw_data!AI1324</f>
        <v>50.888686402280783</v>
      </c>
      <c r="Q1323">
        <f>100*raw_data!AK1324/raw_data!AI1324</f>
        <v>25.180000499549973</v>
      </c>
      <c r="R1323">
        <f>100*raw_data!AL1324/raw_data!AI1324</f>
        <v>21.594860806589587</v>
      </c>
      <c r="S1323">
        <f>100*raw_data!AM1324/raw_data!AI1324</f>
        <v>50.340723110206881</v>
      </c>
      <c r="T1323">
        <f>raw_data!AN1324</f>
        <v>399033215773.15302</v>
      </c>
      <c r="U1323">
        <f>raw_data!AO1324</f>
        <v>0</v>
      </c>
      <c r="V1323">
        <f>100*raw_data!AP1324/raw_data!AI1324</f>
        <v>11.505066181109921</v>
      </c>
      <c r="W1323">
        <f>100*raw_data!AQ1324/raw_data!AI1324</f>
        <v>0</v>
      </c>
    </row>
    <row r="1324" spans="1:23" x14ac:dyDescent="0.35">
      <c r="A1324" s="27" t="str">
        <f>raw_data!A1325</f>
        <v>China</v>
      </c>
      <c r="B1324" s="28">
        <f>raw_data!B1325</f>
        <v>2014</v>
      </c>
      <c r="C1324" s="33">
        <f>raw_data!C1325+raw_data!D1325</f>
        <v>14.4968857928997</v>
      </c>
      <c r="D1324" s="33">
        <f>SUM(raw_data!E1325:'raw_data'!J1325)</f>
        <v>225.85272914488274</v>
      </c>
      <c r="E1324" s="31">
        <f t="shared" si="80"/>
        <v>15.579396318035499</v>
      </c>
      <c r="F1324" s="21">
        <f>raw_data!K1325+raw_data!L1325</f>
        <v>1.8041328999999999</v>
      </c>
      <c r="G1324" s="21">
        <f>SUM(raw_data!M1325:'raw_data'!R1325)</f>
        <v>11.162083599999999</v>
      </c>
      <c r="H1324" s="25">
        <f t="shared" si="81"/>
        <v>6.1869519701126228</v>
      </c>
      <c r="I1324" s="21">
        <f>raw_data!S1325+raw_data!T1325</f>
        <v>1.8553980000000001</v>
      </c>
      <c r="J1324" s="21">
        <f>SUM(raw_data!U1325:'raw_data'!Z1325)</f>
        <v>10.3377362</v>
      </c>
      <c r="K1324" s="25">
        <f t="shared" si="82"/>
        <v>5.5717081725861508</v>
      </c>
      <c r="L1324" s="21">
        <f>raw_data!AA1325+raw_data!AB1325</f>
        <v>23.570149199999999</v>
      </c>
      <c r="M1324" s="21">
        <f>SUM(raw_data!AC1325:'raw_data'!AH1325)</f>
        <v>236.72701309999999</v>
      </c>
      <c r="N1324" s="25">
        <f t="shared" si="83"/>
        <v>10.043509317285102</v>
      </c>
      <c r="O1324">
        <f>raw_data!AI1325</f>
        <v>1379693667</v>
      </c>
      <c r="P1324">
        <f>100*raw_data!AJ1325/raw_data!AI1325</f>
        <v>48.84334487562738</v>
      </c>
      <c r="Q1324">
        <f>100*raw_data!AK1325/raw_data!AI1325</f>
        <v>0.3207905570534158</v>
      </c>
      <c r="R1324">
        <f>100*raw_data!AL1325/raw_data!AI1325</f>
        <v>0.49769721817531543</v>
      </c>
      <c r="S1324">
        <f>100*raw_data!AM1325/raw_data!AI1325</f>
        <v>54.518709623097806</v>
      </c>
      <c r="T1324">
        <f>raw_data!AN1325</f>
        <v>10693494404789.801</v>
      </c>
      <c r="U1324">
        <f>raw_data!AO1325</f>
        <v>0</v>
      </c>
      <c r="V1324">
        <f>100*raw_data!AP1325/raw_data!AI1325</f>
        <v>4.5444870480803621</v>
      </c>
      <c r="W1324">
        <f>100*raw_data!AQ1325/raw_data!AI1325</f>
        <v>0</v>
      </c>
    </row>
    <row r="1325" spans="1:23" x14ac:dyDescent="0.35">
      <c r="A1325" s="27" t="str">
        <f>raw_data!A1326</f>
        <v>EU-12</v>
      </c>
      <c r="B1325" s="28">
        <f>raw_data!B1326</f>
        <v>2014</v>
      </c>
      <c r="C1325" s="33">
        <f>raw_data!C1326+raw_data!D1326</f>
        <v>0.45236361392362201</v>
      </c>
      <c r="D1325" s="33">
        <f>SUM(raw_data!E1326:'raw_data'!J1326)</f>
        <v>22.391826817183638</v>
      </c>
      <c r="E1325" s="31">
        <f t="shared" si="80"/>
        <v>49.499619615657949</v>
      </c>
      <c r="F1325" s="21">
        <f>raw_data!K1326+raw_data!L1326</f>
        <v>0.47406159999999997</v>
      </c>
      <c r="G1325" s="21">
        <f>SUM(raw_data!M1326:'raw_data'!R1326)</f>
        <v>6.0913371999999999</v>
      </c>
      <c r="H1325" s="25">
        <f t="shared" si="81"/>
        <v>12.849252502206465</v>
      </c>
      <c r="I1325" s="21">
        <f>raw_data!S1326+raw_data!T1326</f>
        <v>0.41238230000000003</v>
      </c>
      <c r="J1325" s="21">
        <f>SUM(raw_data!U1326:'raw_data'!Z1326)</f>
        <v>9.8820896999999981</v>
      </c>
      <c r="K1325" s="25">
        <f t="shared" si="82"/>
        <v>23.963418653031415</v>
      </c>
      <c r="L1325" s="21">
        <f>raw_data!AA1326+raw_data!AB1326</f>
        <v>1.3264771</v>
      </c>
      <c r="M1325" s="21">
        <f>SUM(raw_data!AC1326:'raw_data'!AH1326)</f>
        <v>39.832788700000002</v>
      </c>
      <c r="N1325" s="25">
        <f t="shared" si="83"/>
        <v>30.0290059285607</v>
      </c>
      <c r="O1325">
        <f>raw_data!AI1326</f>
        <v>100869343</v>
      </c>
      <c r="P1325">
        <f>100*raw_data!AJ1326/raw_data!AI1326</f>
        <v>51.660053937299857</v>
      </c>
      <c r="Q1325">
        <f>100*raw_data!AK1326/raw_data!AI1326</f>
        <v>16.782120807508381</v>
      </c>
      <c r="R1325">
        <f>100*raw_data!AL1326/raw_data!AI1326</f>
        <v>20.848042006182194</v>
      </c>
      <c r="S1325">
        <f>100*raw_data!AM1326/raw_data!AI1326</f>
        <v>62.570011980746223</v>
      </c>
      <c r="T1325">
        <f>raw_data!AN1326</f>
        <v>1223182065911.4199</v>
      </c>
      <c r="U1325">
        <f>raw_data!AO1326</f>
        <v>32</v>
      </c>
      <c r="V1325">
        <f>100*raw_data!AP1326/raw_data!AI1326</f>
        <v>18.836248393131697</v>
      </c>
      <c r="W1325">
        <f>100*raw_data!AQ1326/raw_data!AI1326</f>
        <v>0</v>
      </c>
    </row>
    <row r="1326" spans="1:23" x14ac:dyDescent="0.35">
      <c r="A1326" s="27" t="str">
        <f>raw_data!A1327</f>
        <v>EU-15</v>
      </c>
      <c r="B1326" s="28">
        <f>raw_data!B1327</f>
        <v>2014</v>
      </c>
      <c r="C1326" s="33">
        <f>raw_data!C1327+raw_data!D1327</f>
        <v>3.60045648512446</v>
      </c>
      <c r="D1326" s="33">
        <f>SUM(raw_data!E1327:'raw_data'!J1327)</f>
        <v>110.87723317931612</v>
      </c>
      <c r="E1326" s="31">
        <f t="shared" si="80"/>
        <v>30.795326547456757</v>
      </c>
      <c r="F1326" s="21">
        <f>raw_data!K1327+raw_data!L1327</f>
        <v>4.3663517000000001</v>
      </c>
      <c r="G1326" s="21">
        <f>SUM(raw_data!M1327:'raw_data'!R1327)</f>
        <v>35.664157100000004</v>
      </c>
      <c r="H1326" s="25">
        <f t="shared" si="81"/>
        <v>8.1679533739803887</v>
      </c>
      <c r="I1326" s="21">
        <f>raw_data!S1327+raw_data!T1327</f>
        <v>1.8055280999999999</v>
      </c>
      <c r="J1326" s="21">
        <f>SUM(raw_data!U1327:'raw_data'!Z1327)</f>
        <v>56.363041800000012</v>
      </c>
      <c r="K1326" s="25">
        <f t="shared" si="82"/>
        <v>31.21692860941905</v>
      </c>
      <c r="L1326" s="21">
        <f>raw_data!AA1327+raw_data!AB1327</f>
        <v>3.7901927999999998</v>
      </c>
      <c r="M1326" s="21">
        <f>SUM(raw_data!AC1327:'raw_data'!AH1327)</f>
        <v>188.4567136</v>
      </c>
      <c r="N1326" s="25">
        <f t="shared" si="83"/>
        <v>49.722197139944967</v>
      </c>
      <c r="O1326">
        <f>raw_data!AI1327</f>
        <v>403683035</v>
      </c>
      <c r="P1326">
        <f>100*raw_data!AJ1327/raw_data!AI1327</f>
        <v>51.050314016787951</v>
      </c>
      <c r="Q1326">
        <f>100*raw_data!AK1327/raw_data!AI1327</f>
        <v>9.2905677842022758</v>
      </c>
      <c r="R1326">
        <f>100*raw_data!AL1327/raw_data!AI1327</f>
        <v>13.35758833660176</v>
      </c>
      <c r="S1326">
        <f>100*raw_data!AM1327/raw_data!AI1327</f>
        <v>78.058507462420366</v>
      </c>
      <c r="T1326">
        <f>raw_data!AN1327</f>
        <v>14864198218694.4</v>
      </c>
      <c r="U1326">
        <f>raw_data!AO1327</f>
        <v>32</v>
      </c>
      <c r="V1326">
        <f>100*raw_data!AP1327/raw_data!AI1327</f>
        <v>0</v>
      </c>
      <c r="W1326">
        <f>100*raw_data!AQ1327/raw_data!AI1327</f>
        <v>0</v>
      </c>
    </row>
    <row r="1327" spans="1:23" x14ac:dyDescent="0.35">
      <c r="A1327" s="27" t="str">
        <f>raw_data!A1328</f>
        <v>Europe_Eastern</v>
      </c>
      <c r="B1327" s="28">
        <f>raw_data!B1328</f>
        <v>2014</v>
      </c>
      <c r="C1327" s="33">
        <f>raw_data!C1328+raw_data!D1328</f>
        <v>0.1996033236764056</v>
      </c>
      <c r="D1327" s="33">
        <f>SUM(raw_data!E1328:'raw_data'!J1328)</f>
        <v>12.844146692166424</v>
      </c>
      <c r="E1327" s="31">
        <f t="shared" si="80"/>
        <v>64.348360816822833</v>
      </c>
      <c r="F1327" s="21">
        <f>raw_data!K1328+raw_data!L1328</f>
        <v>7.5134999999999993E-2</v>
      </c>
      <c r="G1327" s="21">
        <f>SUM(raw_data!M1328:'raw_data'!R1328)</f>
        <v>0.45708890000000002</v>
      </c>
      <c r="H1327" s="25">
        <f t="shared" si="81"/>
        <v>6.0835682438277772</v>
      </c>
      <c r="I1327" s="21">
        <f>raw_data!S1328+raw_data!T1328</f>
        <v>0.3081875</v>
      </c>
      <c r="J1327" s="21">
        <f>SUM(raw_data!U1328:'raw_data'!Z1328)</f>
        <v>3.6777878999999993</v>
      </c>
      <c r="K1327" s="25">
        <f t="shared" si="82"/>
        <v>11.933605029405797</v>
      </c>
      <c r="L1327" s="21">
        <f>raw_data!AA1328+raw_data!AB1328</f>
        <v>1.1401042000000001</v>
      </c>
      <c r="M1327" s="21">
        <f>SUM(raw_data!AC1328:'raw_data'!AH1328)</f>
        <v>23.972832400000001</v>
      </c>
      <c r="N1327" s="25">
        <f t="shared" si="83"/>
        <v>21.026878420411045</v>
      </c>
      <c r="O1327">
        <f>raw_data!AI1328</f>
        <v>57578485</v>
      </c>
      <c r="P1327">
        <f>100*raw_data!AJ1328/raw_data!AI1328</f>
        <v>53.683765732981684</v>
      </c>
      <c r="Q1327">
        <f>100*raw_data!AK1328/raw_data!AI1328</f>
        <v>3.7086456859710708</v>
      </c>
      <c r="R1327">
        <f>100*raw_data!AL1328/raw_data!AI1328</f>
        <v>66.350401543215312</v>
      </c>
      <c r="S1327">
        <f>100*raw_data!AM1328/raw_data!AI1328</f>
        <v>68.921763050903479</v>
      </c>
      <c r="T1327">
        <f>raw_data!AN1328</f>
        <v>167419220306.54001</v>
      </c>
      <c r="U1327">
        <f>raw_data!AO1328</f>
        <v>25</v>
      </c>
      <c r="V1327">
        <f>100*raw_data!AP1328/raw_data!AI1328</f>
        <v>18.930682181026473</v>
      </c>
      <c r="W1327">
        <f>100*raw_data!AQ1328/raw_data!AI1328</f>
        <v>0</v>
      </c>
    </row>
    <row r="1328" spans="1:23" x14ac:dyDescent="0.35">
      <c r="A1328" s="27" t="str">
        <f>raw_data!A1329</f>
        <v>Europe_Non_EU</v>
      </c>
      <c r="B1328" s="28">
        <f>raw_data!B1329</f>
        <v>2014</v>
      </c>
      <c r="C1328" s="33">
        <f>raw_data!C1329+raw_data!D1329</f>
        <v>1.864278155306395</v>
      </c>
      <c r="D1328" s="33">
        <f>SUM(raw_data!E1329:'raw_data'!J1329)</f>
        <v>23.708510513474117</v>
      </c>
      <c r="E1328" s="31">
        <f t="shared" si="80"/>
        <v>12.71726026826593</v>
      </c>
      <c r="F1328" s="21">
        <f>raw_data!K1329+raw_data!L1329</f>
        <v>1.1489139000000002</v>
      </c>
      <c r="G1328" s="21">
        <f>SUM(raw_data!M1329:'raw_data'!R1329)</f>
        <v>1.2436955000000001</v>
      </c>
      <c r="H1328" s="25">
        <f t="shared" si="81"/>
        <v>1.0824966953572412</v>
      </c>
      <c r="I1328" s="21">
        <f>raw_data!S1329+raw_data!T1329</f>
        <v>0.75422350000000005</v>
      </c>
      <c r="J1328" s="21">
        <f>SUM(raw_data!U1329:'raw_data'!Z1329)</f>
        <v>1.37721</v>
      </c>
      <c r="K1328" s="25">
        <f t="shared" si="82"/>
        <v>1.8259972010949008</v>
      </c>
      <c r="L1328" s="21">
        <f>raw_data!AA1329+raw_data!AB1329</f>
        <v>2.5155824</v>
      </c>
      <c r="M1328" s="21">
        <f>SUM(raw_data!AC1329:'raw_data'!AH1329)</f>
        <v>29.6843097</v>
      </c>
      <c r="N1328" s="25">
        <f t="shared" si="83"/>
        <v>11.800173868285929</v>
      </c>
      <c r="O1328">
        <f>raw_data!AI1329</f>
        <v>98630491</v>
      </c>
      <c r="P1328">
        <f>100*raw_data!AJ1329/raw_data!AI1329</f>
        <v>50.108797491437002</v>
      </c>
      <c r="Q1328">
        <f>100*raw_data!AK1329/raw_data!AI1329</f>
        <v>25.028967968941775</v>
      </c>
      <c r="R1328">
        <f>100*raw_data!AL1329/raw_data!AI1329</f>
        <v>58.657502779743844</v>
      </c>
      <c r="S1328">
        <f>100*raw_data!AM1329/raw_data!AI1329</f>
        <v>69.258322966272161</v>
      </c>
      <c r="T1328">
        <f>raw_data!AN1329</f>
        <v>943665433092.00305</v>
      </c>
      <c r="U1328">
        <f>raw_data!AO1329</f>
        <v>0</v>
      </c>
      <c r="V1328">
        <f>100*raw_data!AP1329/raw_data!AI1329</f>
        <v>20.0749279449496</v>
      </c>
      <c r="W1328">
        <f>100*raw_data!AQ1329/raw_data!AI1329</f>
        <v>0</v>
      </c>
    </row>
    <row r="1329" spans="1:23" x14ac:dyDescent="0.35">
      <c r="A1329" s="27" t="str">
        <f>raw_data!A1330</f>
        <v>European Free Trade Association</v>
      </c>
      <c r="B1329" s="28">
        <f>raw_data!B1330</f>
        <v>2014</v>
      </c>
      <c r="C1329" s="33">
        <f>raw_data!C1330+raw_data!D1330</f>
        <v>0.1543168824603213</v>
      </c>
      <c r="D1329" s="33">
        <f>SUM(raw_data!E1330:'raw_data'!J1330)</f>
        <v>3.7561556459402632</v>
      </c>
      <c r="E1329" s="31">
        <f t="shared" si="80"/>
        <v>24.340536084287887</v>
      </c>
      <c r="F1329" s="21">
        <f>raw_data!K1330+raw_data!L1330</f>
        <v>0.22600439999999999</v>
      </c>
      <c r="G1329" s="21">
        <f>SUM(raw_data!M1330:'raw_data'!R1330)</f>
        <v>0.30253079999999999</v>
      </c>
      <c r="H1329" s="25">
        <f t="shared" si="81"/>
        <v>1.3386057970552785</v>
      </c>
      <c r="I1329" s="21">
        <f>raw_data!S1330+raw_data!T1330</f>
        <v>8.2802999999999991E-3</v>
      </c>
      <c r="J1329" s="21">
        <f>SUM(raw_data!U1330:'raw_data'!Z1330)</f>
        <v>4.5313460999999995</v>
      </c>
      <c r="K1329" s="25">
        <f t="shared" si="82"/>
        <v>547.24419405094022</v>
      </c>
      <c r="L1329" s="21">
        <f>raw_data!AA1330+raw_data!AB1330</f>
        <v>1.9675600000000001E-2</v>
      </c>
      <c r="M1329" s="21">
        <f>SUM(raw_data!AC1330:'raw_data'!AH1330)</f>
        <v>11.925744099999999</v>
      </c>
      <c r="N1329" s="25">
        <f t="shared" si="83"/>
        <v>606.11844619732051</v>
      </c>
      <c r="O1329">
        <f>raw_data!AI1330</f>
        <v>13690363</v>
      </c>
      <c r="P1329">
        <f>100*raw_data!AJ1330/raw_data!AI1330</f>
        <v>50.229208677666179</v>
      </c>
      <c r="Q1329">
        <f>100*raw_data!AK1330/raw_data!AI1330</f>
        <v>42.250318709591561</v>
      </c>
      <c r="R1329">
        <f>100*raw_data!AL1330/raw_data!AI1330</f>
        <v>48.085956522847496</v>
      </c>
      <c r="S1329">
        <f>100*raw_data!AM1330/raw_data!AI1330</f>
        <v>76.637887541769345</v>
      </c>
      <c r="T1329">
        <f>raw_data!AN1330</f>
        <v>1080741814229.24</v>
      </c>
      <c r="U1329">
        <f>raw_data!AO1330</f>
        <v>30</v>
      </c>
      <c r="V1329">
        <f>100*raw_data!AP1330/raw_data!AI1330</f>
        <v>16.800138900626667</v>
      </c>
      <c r="W1329">
        <f>100*raw_data!AQ1330/raw_data!AI1330</f>
        <v>0</v>
      </c>
    </row>
    <row r="1330" spans="1:23" x14ac:dyDescent="0.35">
      <c r="A1330" s="27" t="str">
        <f>raw_data!A1331</f>
        <v>India</v>
      </c>
      <c r="B1330" s="28">
        <f>raw_data!B1331</f>
        <v>2014</v>
      </c>
      <c r="C1330" s="33">
        <f>raw_data!C1331+raw_data!D1331</f>
        <v>24.018889928861228</v>
      </c>
      <c r="D1330" s="33">
        <f>SUM(raw_data!E1331:'raw_data'!J1331)</f>
        <v>136.57963280088381</v>
      </c>
      <c r="E1330" s="31">
        <f t="shared" si="80"/>
        <v>5.6863424248748897</v>
      </c>
      <c r="F1330" s="21">
        <f>raw_data!K1331+raw_data!L1331</f>
        <v>5.4955346999999994</v>
      </c>
      <c r="G1330" s="21">
        <f>SUM(raw_data!M1331:'raw_data'!R1331)</f>
        <v>3.6189900000000004E-2</v>
      </c>
      <c r="H1330" s="25">
        <f t="shared" si="81"/>
        <v>6.585328266601612E-3</v>
      </c>
      <c r="I1330" s="21">
        <f>raw_data!S1331+raw_data!T1331</f>
        <v>1.5999224999999999</v>
      </c>
      <c r="J1330" s="21">
        <f>SUM(raw_data!U1331:'raw_data'!Z1331)</f>
        <v>3.5179483</v>
      </c>
      <c r="K1330" s="25">
        <f t="shared" si="82"/>
        <v>2.1988241930468511</v>
      </c>
      <c r="L1330" s="21">
        <f>raw_data!AA1331+raw_data!AB1331</f>
        <v>26.8502036</v>
      </c>
      <c r="M1330" s="21">
        <f>SUM(raw_data!AC1331:'raw_data'!AH1331)</f>
        <v>169.58825419999999</v>
      </c>
      <c r="N1330" s="25">
        <f t="shared" si="83"/>
        <v>6.3160882027725105</v>
      </c>
      <c r="O1330">
        <f>raw_data!AI1331</f>
        <v>1307246509</v>
      </c>
      <c r="P1330">
        <f>100*raw_data!AJ1331/raw_data!AI1331</f>
        <v>48.32272625330836</v>
      </c>
      <c r="Q1330">
        <f>100*raw_data!AK1331/raw_data!AI1331</f>
        <v>0</v>
      </c>
      <c r="R1330">
        <f>100*raw_data!AL1331/raw_data!AI1331</f>
        <v>97.571121224543276</v>
      </c>
      <c r="S1330">
        <f>100*raw_data!AM1331/raw_data!AI1331</f>
        <v>32.38399996369774</v>
      </c>
      <c r="T1330">
        <f>raw_data!AN1331</f>
        <v>1947834553053.75</v>
      </c>
      <c r="U1330">
        <f>raw_data!AO1331</f>
        <v>0</v>
      </c>
      <c r="V1330">
        <f>100*raw_data!AP1331/raw_data!AI1331</f>
        <v>2.2643013231408826</v>
      </c>
      <c r="W1330">
        <f>100*raw_data!AQ1331/raw_data!AI1331</f>
        <v>14.434920935023127</v>
      </c>
    </row>
    <row r="1331" spans="1:23" x14ac:dyDescent="0.35">
      <c r="A1331" s="27" t="str">
        <f>raw_data!A1332</f>
        <v>Indonesia</v>
      </c>
      <c r="B1331" s="28">
        <f>raw_data!B1332</f>
        <v>2014</v>
      </c>
      <c r="C1331" s="33">
        <f>raw_data!C1332+raw_data!D1332</f>
        <v>1.484901696125823</v>
      </c>
      <c r="D1331" s="33">
        <f>SUM(raw_data!E1332:'raw_data'!J1332)</f>
        <v>17.519268724728015</v>
      </c>
      <c r="E1331" s="31">
        <f t="shared" si="80"/>
        <v>11.798268377251231</v>
      </c>
      <c r="F1331" s="21">
        <f>raw_data!K1332+raw_data!L1332</f>
        <v>0.42919550000000001</v>
      </c>
      <c r="G1331" s="21">
        <f>SUM(raw_data!M1332:'raw_data'!R1332)</f>
        <v>2.2703818999999998</v>
      </c>
      <c r="H1331" s="25">
        <f t="shared" si="81"/>
        <v>5.2898548563533394</v>
      </c>
      <c r="I1331" s="21">
        <f>raw_data!S1332+raw_data!T1332</f>
        <v>0.3965246</v>
      </c>
      <c r="J1331" s="21">
        <f>SUM(raw_data!U1332:'raw_data'!Z1332)</f>
        <v>2.2416099999999997</v>
      </c>
      <c r="K1331" s="25">
        <f t="shared" si="82"/>
        <v>5.6531423271090864</v>
      </c>
      <c r="L1331" s="21">
        <f>raw_data!AA1332+raw_data!AB1332</f>
        <v>1.7450444000000001</v>
      </c>
      <c r="M1331" s="21">
        <f>SUM(raw_data!AC1332:'raw_data'!AH1332)</f>
        <v>27.603170200000005</v>
      </c>
      <c r="N1331" s="25">
        <f t="shared" si="83"/>
        <v>15.818033168668949</v>
      </c>
      <c r="O1331">
        <f>raw_data!AI1332</f>
        <v>256229761</v>
      </c>
      <c r="P1331">
        <f>100*raw_data!AJ1332/raw_data!AI1332</f>
        <v>49.626831209509653</v>
      </c>
      <c r="Q1331">
        <f>100*raw_data!AK1332/raw_data!AI1332</f>
        <v>31.092840148260528</v>
      </c>
      <c r="R1331">
        <f>100*raw_data!AL1332/raw_data!AI1332</f>
        <v>103.45153036301666</v>
      </c>
      <c r="S1331">
        <f>100*raw_data!AM1332/raw_data!AI1332</f>
        <v>52.635000116165273</v>
      </c>
      <c r="T1331">
        <f>raw_data!AN1332</f>
        <v>820828013260.755</v>
      </c>
      <c r="U1331">
        <f>raw_data!AO1332</f>
        <v>40</v>
      </c>
      <c r="V1331">
        <f>100*raw_data!AP1332/raw_data!AI1332</f>
        <v>4.0588571598441288</v>
      </c>
      <c r="W1331">
        <f>100*raw_data!AQ1332/raw_data!AI1332</f>
        <v>9.3275659731033347</v>
      </c>
    </row>
    <row r="1332" spans="1:23" x14ac:dyDescent="0.35">
      <c r="A1332" s="27" t="str">
        <f>raw_data!A1333</f>
        <v>Japan</v>
      </c>
      <c r="B1332" s="28">
        <f>raw_data!B1333</f>
        <v>2014</v>
      </c>
      <c r="C1332" s="33">
        <f>raw_data!C1333+raw_data!D1333</f>
        <v>0.50520704709658104</v>
      </c>
      <c r="D1332" s="33">
        <f>SUM(raw_data!E1333:'raw_data'!J1333)</f>
        <v>22.749614028208505</v>
      </c>
      <c r="E1332" s="31">
        <f t="shared" si="80"/>
        <v>45.03027849462962</v>
      </c>
      <c r="F1332" s="21">
        <f>raw_data!K1333+raw_data!L1333</f>
        <v>0.46316599999999997</v>
      </c>
      <c r="G1332" s="21">
        <f>SUM(raw_data!M1333:'raw_data'!R1333)</f>
        <v>3.8859073999999998</v>
      </c>
      <c r="H1332" s="25">
        <f t="shared" si="81"/>
        <v>8.3898805180000267</v>
      </c>
      <c r="I1332" s="21">
        <f>raw_data!S1333+raw_data!T1333</f>
        <v>2.1200999999999998E-3</v>
      </c>
      <c r="J1332" s="21">
        <f>SUM(raw_data!U1333:'raw_data'!Z1333)</f>
        <v>0.76991670000000012</v>
      </c>
      <c r="K1332" s="25">
        <f t="shared" si="82"/>
        <v>363.15112494693659</v>
      </c>
      <c r="L1332" s="21">
        <f>raw_data!AA1333+raw_data!AB1333</f>
        <v>0.1153778</v>
      </c>
      <c r="M1332" s="21">
        <f>SUM(raw_data!AC1333:'raw_data'!AH1333)</f>
        <v>19.146366200000003</v>
      </c>
      <c r="N1332" s="25">
        <f t="shared" si="83"/>
        <v>165.94497554988916</v>
      </c>
      <c r="O1332">
        <f>raw_data!AI1333</f>
        <v>127276000</v>
      </c>
      <c r="P1332">
        <f>100*raw_data!AJ1333/raw_data!AI1333</f>
        <v>51.325216851566672</v>
      </c>
      <c r="Q1332">
        <f>100*raw_data!AK1333/raw_data!AI1333</f>
        <v>0</v>
      </c>
      <c r="R1332">
        <f>100*raw_data!AL1333/raw_data!AI1333</f>
        <v>0</v>
      </c>
      <c r="S1332">
        <f>100*raw_data!AM1333/raw_data!AI1333</f>
        <v>91.303999968572242</v>
      </c>
      <c r="T1332">
        <f>raw_data!AN1333</f>
        <v>4376627829637.5098</v>
      </c>
      <c r="U1332">
        <f>raw_data!AO1333</f>
        <v>0</v>
      </c>
      <c r="V1332">
        <f>100*raw_data!AP1333/raw_data!AI1333</f>
        <v>3.2999151450391278</v>
      </c>
      <c r="W1332">
        <f>100*raw_data!AQ1333/raw_data!AI1333</f>
        <v>0</v>
      </c>
    </row>
    <row r="1333" spans="1:23" x14ac:dyDescent="0.35">
      <c r="A1333" s="27" t="str">
        <f>raw_data!A1334</f>
        <v>Mexico</v>
      </c>
      <c r="B1333" s="28">
        <f>raw_data!B1334</f>
        <v>2014</v>
      </c>
      <c r="C1333" s="33">
        <f>raw_data!C1334+raw_data!D1334</f>
        <v>1.7635560017745728</v>
      </c>
      <c r="D1333" s="33">
        <f>SUM(raw_data!E1334:'raw_data'!J1334)</f>
        <v>24.03957434975446</v>
      </c>
      <c r="E1333" s="31">
        <f t="shared" si="80"/>
        <v>13.63130761119279</v>
      </c>
      <c r="F1333" s="21">
        <f>raw_data!K1334+raw_data!L1334</f>
        <v>0.45131880000000002</v>
      </c>
      <c r="G1333" s="21">
        <f>SUM(raw_data!M1334:'raw_data'!R1334)</f>
        <v>5.0112621999999991</v>
      </c>
      <c r="H1333" s="25">
        <f t="shared" si="81"/>
        <v>11.103597279794236</v>
      </c>
      <c r="I1333" s="21">
        <f>raw_data!S1334+raw_data!T1334</f>
        <v>0.2976936</v>
      </c>
      <c r="J1333" s="21">
        <f>SUM(raw_data!U1334:'raw_data'!Z1334)</f>
        <v>0.97206079999999995</v>
      </c>
      <c r="K1333" s="25">
        <f t="shared" si="82"/>
        <v>3.2653063418225985</v>
      </c>
      <c r="L1333" s="21">
        <f>raw_data!AA1334+raw_data!AB1334</f>
        <v>1.8281185999999998</v>
      </c>
      <c r="M1333" s="21">
        <f>SUM(raw_data!AC1334:'raw_data'!AH1334)</f>
        <v>23.047840599999997</v>
      </c>
      <c r="N1333" s="25">
        <f t="shared" si="83"/>
        <v>12.607409935000934</v>
      </c>
      <c r="O1333">
        <f>raw_data!AI1334</f>
        <v>118755887</v>
      </c>
      <c r="P1333">
        <f>100*raw_data!AJ1334/raw_data!AI1334</f>
        <v>51.037912756274558</v>
      </c>
      <c r="Q1333">
        <f>100*raw_data!AK1334/raw_data!AI1334</f>
        <v>31.799730484098021</v>
      </c>
      <c r="R1333">
        <f>100*raw_data!AL1334/raw_data!AI1334</f>
        <v>110.50884239532479</v>
      </c>
      <c r="S1333">
        <f>100*raw_data!AM1334/raw_data!AI1334</f>
        <v>78.993000153331351</v>
      </c>
      <c r="T1333">
        <f>raw_data!AN1334</f>
        <v>1134508973367.23</v>
      </c>
      <c r="U1333">
        <f>raw_data!AO1334</f>
        <v>51</v>
      </c>
      <c r="V1333">
        <f>100*raw_data!AP1334/raw_data!AI1334</f>
        <v>18.693810101388909</v>
      </c>
      <c r="W1333">
        <f>100*raw_data!AQ1334/raw_data!AI1334</f>
        <v>3.9576985349787335</v>
      </c>
    </row>
    <row r="1334" spans="1:23" x14ac:dyDescent="0.35">
      <c r="A1334" s="27" t="str">
        <f>raw_data!A1335</f>
        <v>Middle East</v>
      </c>
      <c r="B1334" s="28">
        <f>raw_data!B1335</f>
        <v>2014</v>
      </c>
      <c r="C1334" s="33">
        <f>raw_data!C1335+raw_data!D1335</f>
        <v>2.90584735215986</v>
      </c>
      <c r="D1334" s="33">
        <f>SUM(raw_data!E1335:'raw_data'!J1335)</f>
        <v>26.739852288522837</v>
      </c>
      <c r="E1334" s="31">
        <f t="shared" si="80"/>
        <v>9.2020842969083088</v>
      </c>
      <c r="F1334" s="21">
        <f>raw_data!K1335+raw_data!L1335</f>
        <v>1.6563462</v>
      </c>
      <c r="G1334" s="21">
        <f>SUM(raw_data!M1335:'raw_data'!R1335)</f>
        <v>9.1572148000000002</v>
      </c>
      <c r="H1334" s="25">
        <f t="shared" si="81"/>
        <v>5.5285632919011736</v>
      </c>
      <c r="I1334" s="21">
        <f>raw_data!S1335+raw_data!T1335</f>
        <v>0.4033524</v>
      </c>
      <c r="J1334" s="21">
        <f>SUM(raw_data!U1335:'raw_data'!Z1335)</f>
        <v>1.6269867</v>
      </c>
      <c r="K1334" s="25">
        <f t="shared" si="82"/>
        <v>4.0336606401746957</v>
      </c>
      <c r="L1334" s="21">
        <f>raw_data!AA1335+raw_data!AB1335</f>
        <v>2.0650105999999999</v>
      </c>
      <c r="M1334" s="21">
        <f>SUM(raw_data!AC1335:'raw_data'!AH1335)</f>
        <v>26.163447899999998</v>
      </c>
      <c r="N1334" s="25">
        <f t="shared" si="83"/>
        <v>12.669885520200234</v>
      </c>
      <c r="O1334">
        <f>raw_data!AI1335</f>
        <v>244113127</v>
      </c>
      <c r="P1334">
        <f>100*raw_data!AJ1335/raw_data!AI1335</f>
        <v>47.268977468794624</v>
      </c>
      <c r="Q1334">
        <f>100*raw_data!AK1335/raw_data!AI1335</f>
        <v>13.280273125172823</v>
      </c>
      <c r="R1334">
        <f>100*raw_data!AL1335/raw_data!AI1335</f>
        <v>2.6714409340223639</v>
      </c>
      <c r="S1334">
        <f>100*raw_data!AM1335/raw_data!AI1335</f>
        <v>70.551695894666082</v>
      </c>
      <c r="T1334">
        <f>raw_data!AN1335</f>
        <v>2406165092414.2202</v>
      </c>
      <c r="U1334">
        <f>raw_data!AO1335</f>
        <v>0</v>
      </c>
      <c r="V1334">
        <f>100*raw_data!AP1335/raw_data!AI1335</f>
        <v>16.836456320515694</v>
      </c>
      <c r="W1334">
        <f>100*raw_data!AQ1335/raw_data!AI1335</f>
        <v>0</v>
      </c>
    </row>
    <row r="1335" spans="1:23" x14ac:dyDescent="0.35">
      <c r="A1335" s="27" t="str">
        <f>raw_data!A1336</f>
        <v>Pakistan</v>
      </c>
      <c r="B1335" s="28">
        <f>raw_data!B1336</f>
        <v>2014</v>
      </c>
      <c r="C1335" s="33">
        <f>raw_data!C1336+raw_data!D1336</f>
        <v>1.116048405787061</v>
      </c>
      <c r="D1335" s="33">
        <f>SUM(raw_data!E1336:'raw_data'!J1336)</f>
        <v>40.408072381717361</v>
      </c>
      <c r="E1335" s="31">
        <f t="shared" si="80"/>
        <v>36.206379734238077</v>
      </c>
      <c r="F1335" s="21">
        <f>raw_data!K1336+raw_data!L1336</f>
        <v>0.84014250000000001</v>
      </c>
      <c r="G1335" s="21">
        <f>SUM(raw_data!M1336:'raw_data'!R1336)</f>
        <v>0.54586070000000009</v>
      </c>
      <c r="H1335" s="25">
        <f t="shared" si="81"/>
        <v>0.64972394564017422</v>
      </c>
      <c r="I1335" s="21">
        <f>raw_data!S1336+raw_data!T1336</f>
        <v>3.0578300000000003E-2</v>
      </c>
      <c r="J1335" s="21">
        <f>SUM(raw_data!U1336:'raw_data'!Z1336)</f>
        <v>0.33053270000000001</v>
      </c>
      <c r="K1335" s="25">
        <f t="shared" si="82"/>
        <v>10.809387703044315</v>
      </c>
      <c r="L1335" s="21">
        <f>raw_data!AA1336+raw_data!AB1336</f>
        <v>0.82169540000000008</v>
      </c>
      <c r="M1335" s="21">
        <f>SUM(raw_data!AC1336:'raw_data'!AH1336)</f>
        <v>53.577453100000007</v>
      </c>
      <c r="N1335" s="25">
        <f t="shared" si="83"/>
        <v>65.203545133634677</v>
      </c>
      <c r="O1335">
        <f>raw_data!AI1336</f>
        <v>208251628</v>
      </c>
      <c r="P1335">
        <f>100*raw_data!AJ1336/raw_data!AI1336</f>
        <v>48.708684284571355</v>
      </c>
      <c r="Q1335">
        <f>100*raw_data!AK1336/raw_data!AI1336</f>
        <v>27.717889917287945</v>
      </c>
      <c r="R1335">
        <f>100*raw_data!AL1336/raw_data!AI1336</f>
        <v>64.54271704420961</v>
      </c>
      <c r="S1335">
        <f>100*raw_data!AM1336/raw_data!AI1336</f>
        <v>35.819000176075455</v>
      </c>
      <c r="T1335">
        <f>raw_data!AN1336</f>
        <v>258333944971.061</v>
      </c>
      <c r="U1335">
        <f>raw_data!AO1336</f>
        <v>0</v>
      </c>
      <c r="V1335">
        <f>100*raw_data!AP1336/raw_data!AI1336</f>
        <v>4.1776384096262626</v>
      </c>
      <c r="W1335">
        <f>100*raw_data!AQ1336/raw_data!AI1336</f>
        <v>14.405649688366422</v>
      </c>
    </row>
    <row r="1336" spans="1:23" x14ac:dyDescent="0.35">
      <c r="A1336" s="27" t="str">
        <f>raw_data!A1337</f>
        <v>Russia</v>
      </c>
      <c r="B1336" s="28">
        <f>raw_data!B1337</f>
        <v>2014</v>
      </c>
      <c r="C1336" s="33">
        <f>raw_data!C1337+raw_data!D1337</f>
        <v>0.53941831805933504</v>
      </c>
      <c r="D1336" s="33">
        <f>SUM(raw_data!E1337:'raw_data'!J1337)</f>
        <v>36.574708194978712</v>
      </c>
      <c r="E1336" s="31">
        <f t="shared" si="80"/>
        <v>67.803978786933897</v>
      </c>
      <c r="F1336" s="21">
        <f>raw_data!K1337+raw_data!L1337</f>
        <v>0.27070530000000004</v>
      </c>
      <c r="G1336" s="21">
        <f>SUM(raw_data!M1337:'raw_data'!R1337)</f>
        <v>4.2898364999999998</v>
      </c>
      <c r="H1336" s="25">
        <f t="shared" si="81"/>
        <v>15.846887741023169</v>
      </c>
      <c r="I1336" s="21">
        <f>raw_data!S1337+raw_data!T1337</f>
        <v>0.79546669999999997</v>
      </c>
      <c r="J1336" s="21">
        <f>SUM(raw_data!U1337:'raw_data'!Z1337)</f>
        <v>2.7191436000000002</v>
      </c>
      <c r="K1336" s="25">
        <f t="shared" si="82"/>
        <v>3.4182997226659522</v>
      </c>
      <c r="L1336" s="21">
        <f>raw_data!AA1337+raw_data!AB1337</f>
        <v>2.3558574000000001</v>
      </c>
      <c r="M1336" s="21">
        <f>SUM(raw_data!AC1337:'raw_data'!AH1337)</f>
        <v>47.856524400000005</v>
      </c>
      <c r="N1336" s="25">
        <f t="shared" si="83"/>
        <v>20.313845990848176</v>
      </c>
      <c r="O1336">
        <f>raw_data!AI1337</f>
        <v>143819667</v>
      </c>
      <c r="P1336">
        <f>100*raw_data!AJ1337/raw_data!AI1337</f>
        <v>53.646265221848971</v>
      </c>
      <c r="Q1336">
        <f>100*raw_data!AK1337/raw_data!AI1337</f>
        <v>0</v>
      </c>
      <c r="R1336">
        <f>100*raw_data!AL1337/raw_data!AI1337</f>
        <v>99.934028494169709</v>
      </c>
      <c r="S1336">
        <f>100*raw_data!AM1337/raw_data!AI1337</f>
        <v>73.950000176262407</v>
      </c>
      <c r="T1336">
        <f>raw_data!AN1337</f>
        <v>1390921148685</v>
      </c>
      <c r="U1336">
        <f>raw_data!AO1337</f>
        <v>40</v>
      </c>
      <c r="V1336">
        <f>100*raw_data!AP1337/raw_data!AI1337</f>
        <v>18.217258144534572</v>
      </c>
      <c r="W1336">
        <f>100*raw_data!AQ1337/raw_data!AI1337</f>
        <v>0</v>
      </c>
    </row>
    <row r="1337" spans="1:23" x14ac:dyDescent="0.35">
      <c r="A1337" s="27" t="str">
        <f>raw_data!A1338</f>
        <v>South Africa</v>
      </c>
      <c r="B1337" s="28">
        <f>raw_data!B1338</f>
        <v>2014</v>
      </c>
      <c r="C1337" s="33">
        <f>raw_data!C1338+raw_data!D1338</f>
        <v>0.1837433285431721</v>
      </c>
      <c r="D1337" s="33">
        <f>SUM(raw_data!E1338:'raw_data'!J1338)</f>
        <v>6.7915083931437046</v>
      </c>
      <c r="E1337" s="31">
        <f t="shared" si="80"/>
        <v>36.96193188068856</v>
      </c>
      <c r="F1337" s="21">
        <f>raw_data!K1338+raw_data!L1338</f>
        <v>0.13921889999999998</v>
      </c>
      <c r="G1337" s="21">
        <f>SUM(raw_data!M1338:'raw_data'!R1338)</f>
        <v>0.67080010000000001</v>
      </c>
      <c r="H1337" s="25">
        <f t="shared" si="81"/>
        <v>4.8183120251632507</v>
      </c>
      <c r="I1337" s="21">
        <f>raw_data!S1338+raw_data!T1338</f>
        <v>6.5164699999999992E-2</v>
      </c>
      <c r="J1337" s="21">
        <f>SUM(raw_data!U1338:'raw_data'!Z1338)</f>
        <v>0.91493810000000009</v>
      </c>
      <c r="K1337" s="25">
        <f t="shared" si="82"/>
        <v>14.040394569452483</v>
      </c>
      <c r="L1337" s="21">
        <f>raw_data!AA1338+raw_data!AB1338</f>
        <v>0.16402159999999999</v>
      </c>
      <c r="M1337" s="21">
        <f>SUM(raw_data!AC1338:'raw_data'!AH1338)</f>
        <v>8.0856072000000001</v>
      </c>
      <c r="N1337" s="25">
        <f t="shared" si="83"/>
        <v>49.295990284206475</v>
      </c>
      <c r="O1337">
        <f>raw_data!AI1338</f>
        <v>54729551</v>
      </c>
      <c r="P1337">
        <f>100*raw_data!AJ1338/raw_data!AI1338</f>
        <v>51.578835353500345</v>
      </c>
      <c r="Q1337">
        <f>100*raw_data!AK1338/raw_data!AI1338</f>
        <v>64.215721411637375</v>
      </c>
      <c r="R1337">
        <f>100*raw_data!AL1338/raw_data!AI1338</f>
        <v>0</v>
      </c>
      <c r="S1337">
        <f>100*raw_data!AM1338/raw_data!AI1338</f>
        <v>64.31200029395454</v>
      </c>
      <c r="T1337">
        <f>raw_data!AN1338</f>
        <v>342186555600.73102</v>
      </c>
      <c r="U1337">
        <f>raw_data!AO1338</f>
        <v>65</v>
      </c>
      <c r="V1337">
        <f>100*raw_data!AP1338/raw_data!AI1338</f>
        <v>17.723514669433339</v>
      </c>
      <c r="W1337">
        <f>100*raw_data!AQ1338/raw_data!AI1338</f>
        <v>5.116066090145706</v>
      </c>
    </row>
    <row r="1338" spans="1:23" x14ac:dyDescent="0.35">
      <c r="A1338" s="27" t="str">
        <f>raw_data!A1339</f>
        <v>South America_Northern</v>
      </c>
      <c r="B1338" s="28">
        <f>raw_data!B1339</f>
        <v>2014</v>
      </c>
      <c r="C1338" s="33">
        <f>raw_data!C1339+raw_data!D1339</f>
        <v>0.17845568448840871</v>
      </c>
      <c r="D1338" s="33">
        <f>SUM(raw_data!E1339:'raw_data'!J1339)</f>
        <v>4.6539993393398298</v>
      </c>
      <c r="E1338" s="31">
        <f t="shared" si="80"/>
        <v>26.079300038448046</v>
      </c>
      <c r="F1338" s="21">
        <f>raw_data!K1339+raw_data!L1339</f>
        <v>0.1581757</v>
      </c>
      <c r="G1338" s="21">
        <f>SUM(raw_data!M1339:'raw_data'!R1339)</f>
        <v>1.7480064</v>
      </c>
      <c r="H1338" s="25">
        <f t="shared" si="81"/>
        <v>11.051042606418052</v>
      </c>
      <c r="I1338" s="21">
        <f>raw_data!S1339+raw_data!T1339</f>
        <v>1.8430000000000001E-4</v>
      </c>
      <c r="J1338" s="21">
        <f>SUM(raw_data!U1339:'raw_data'!Z1339)</f>
        <v>6.5938500000000011E-2</v>
      </c>
      <c r="K1338" s="25">
        <f t="shared" si="82"/>
        <v>357.77807921866525</v>
      </c>
      <c r="L1338" s="21">
        <f>raw_data!AA1339+raw_data!AB1339</f>
        <v>2.8325200000000002E-2</v>
      </c>
      <c r="M1338" s="21">
        <f>SUM(raw_data!AC1339:'raw_data'!AH1339)</f>
        <v>4.5742754999999997</v>
      </c>
      <c r="N1338" s="25">
        <f t="shared" si="83"/>
        <v>161.4913751712256</v>
      </c>
      <c r="O1338">
        <f>raw_data!AI1339</f>
        <v>31514055</v>
      </c>
      <c r="P1338">
        <f>100*raw_data!AJ1339/raw_data!AI1339</f>
        <v>50.22867415824463</v>
      </c>
      <c r="Q1338">
        <f>100*raw_data!AK1339/raw_data!AI1339</f>
        <v>0</v>
      </c>
      <c r="R1338">
        <f>100*raw_data!AL1339/raw_data!AI1339</f>
        <v>91.089588439190067</v>
      </c>
      <c r="S1338">
        <f>100*raw_data!AM1339/raw_data!AI1339</f>
        <v>86.27401963980833</v>
      </c>
      <c r="T1338">
        <f>raw_data!AN1339</f>
        <v>9557890675.8545399</v>
      </c>
      <c r="U1338">
        <f>raw_data!AO1339</f>
        <v>0</v>
      </c>
      <c r="V1338">
        <f>100*raw_data!AP1339/raw_data!AI1339</f>
        <v>16.183255376053637</v>
      </c>
      <c r="W1338">
        <f>100*raw_data!AQ1339/raw_data!AI1339</f>
        <v>0</v>
      </c>
    </row>
    <row r="1339" spans="1:23" x14ac:dyDescent="0.35">
      <c r="A1339" s="27" t="str">
        <f>raw_data!A1340</f>
        <v>South America_Southern</v>
      </c>
      <c r="B1339" s="28">
        <f>raw_data!B1340</f>
        <v>2014</v>
      </c>
      <c r="C1339" s="33">
        <f>raw_data!C1340+raw_data!D1340</f>
        <v>0.65932119803311295</v>
      </c>
      <c r="D1339" s="33">
        <f>SUM(raw_data!E1340:'raw_data'!J1340)</f>
        <v>13.555384859401746</v>
      </c>
      <c r="E1339" s="31">
        <f t="shared" si="80"/>
        <v>20.559607213965169</v>
      </c>
      <c r="F1339" s="21">
        <f>raw_data!K1340+raw_data!L1340</f>
        <v>0.30507790000000001</v>
      </c>
      <c r="G1339" s="21">
        <f>SUM(raw_data!M1340:'raw_data'!R1340)</f>
        <v>1.1455190000000002</v>
      </c>
      <c r="H1339" s="25">
        <f t="shared" si="81"/>
        <v>3.7548409766816939</v>
      </c>
      <c r="I1339" s="21">
        <f>raw_data!S1340+raw_data!T1340</f>
        <v>0.23949320000000002</v>
      </c>
      <c r="J1339" s="21">
        <f>SUM(raw_data!U1340:'raw_data'!Z1340)</f>
        <v>11.478291100000002</v>
      </c>
      <c r="K1339" s="25">
        <f t="shared" si="82"/>
        <v>47.927419651163376</v>
      </c>
      <c r="L1339" s="21">
        <f>raw_data!AA1340+raw_data!AB1340</f>
        <v>0.80683140000000009</v>
      </c>
      <c r="M1339" s="21">
        <f>SUM(raw_data!AC1340:'raw_data'!AH1340)</f>
        <v>26.932315299999999</v>
      </c>
      <c r="N1339" s="25">
        <f t="shared" si="83"/>
        <v>33.380350963038865</v>
      </c>
      <c r="O1339">
        <f>raw_data!AI1340</f>
        <v>84398423</v>
      </c>
      <c r="P1339">
        <f>100*raw_data!AJ1340/raw_data!AI1340</f>
        <v>50.244359423635203</v>
      </c>
      <c r="Q1339">
        <f>100*raw_data!AK1340/raw_data!AI1340</f>
        <v>13.384757200972819</v>
      </c>
      <c r="R1339">
        <f>100*raw_data!AL1340/raw_data!AI1340</f>
        <v>23.174127317521087</v>
      </c>
      <c r="S1339">
        <f>100*raw_data!AM1340/raw_data!AI1340</f>
        <v>74.994074237619344</v>
      </c>
      <c r="T1339">
        <f>raw_data!AN1340</f>
        <v>644515186170.54395</v>
      </c>
      <c r="U1339">
        <f>raw_data!AO1340</f>
        <v>0</v>
      </c>
      <c r="V1339">
        <f>100*raw_data!AP1340/raw_data!AI1340</f>
        <v>14.455246397198678</v>
      </c>
      <c r="W1339">
        <f>100*raw_data!AQ1340/raw_data!AI1340</f>
        <v>0</v>
      </c>
    </row>
    <row r="1340" spans="1:23" x14ac:dyDescent="0.35">
      <c r="A1340" s="27" t="str">
        <f>raw_data!A1341</f>
        <v>South Asia</v>
      </c>
      <c r="B1340" s="28">
        <f>raw_data!B1341</f>
        <v>2014</v>
      </c>
      <c r="C1340" s="33">
        <f>raw_data!C1341+raw_data!D1341</f>
        <v>1.7939588666817781</v>
      </c>
      <c r="D1340" s="33">
        <f>SUM(raw_data!E1341:'raw_data'!J1341)</f>
        <v>14.965706450290934</v>
      </c>
      <c r="E1340" s="31">
        <f t="shared" si="80"/>
        <v>8.342279596394798</v>
      </c>
      <c r="F1340" s="21">
        <f>raw_data!K1341+raw_data!L1341</f>
        <v>1.2344567</v>
      </c>
      <c r="G1340" s="21">
        <f>SUM(raw_data!M1341:'raw_data'!R1341)</f>
        <v>1.6753705000000001</v>
      </c>
      <c r="H1340" s="25">
        <f t="shared" si="81"/>
        <v>1.3571723495850443</v>
      </c>
      <c r="I1340" s="21">
        <f>raw_data!S1341+raw_data!T1341</f>
        <v>0.12983509999999998</v>
      </c>
      <c r="J1340" s="21">
        <f>SUM(raw_data!U1341:'raw_data'!Z1341)</f>
        <v>0.17991800000000002</v>
      </c>
      <c r="K1340" s="25">
        <f t="shared" si="82"/>
        <v>1.3857423762911574</v>
      </c>
      <c r="L1340" s="21">
        <f>raw_data!AA1341+raw_data!AB1341</f>
        <v>1.1487536</v>
      </c>
      <c r="M1340" s="21">
        <f>SUM(raw_data!AC1341:'raw_data'!AH1341)</f>
        <v>14.902201399999999</v>
      </c>
      <c r="N1340" s="25">
        <f t="shared" si="83"/>
        <v>12.97249592950133</v>
      </c>
      <c r="O1340">
        <f>raw_data!AI1341</f>
        <v>238532167</v>
      </c>
      <c r="P1340">
        <f>100*raw_data!AJ1341/raw_data!AI1341</f>
        <v>50.418587359750099</v>
      </c>
      <c r="Q1340">
        <f>100*raw_data!AK1341/raw_data!AI1341</f>
        <v>15.180906397416832</v>
      </c>
      <c r="R1340">
        <f>100*raw_data!AL1341/raw_data!AI1341</f>
        <v>10.652636212372984</v>
      </c>
      <c r="S1340">
        <f>100*raw_data!AM1341/raw_data!AI1341</f>
        <v>29.19779578407972</v>
      </c>
      <c r="T1340">
        <f>raw_data!AN1341</f>
        <v>313800684525.85699</v>
      </c>
      <c r="U1340">
        <f>raw_data!AO1341</f>
        <v>0</v>
      </c>
      <c r="V1340">
        <f>100*raw_data!AP1341/raw_data!AI1341</f>
        <v>0</v>
      </c>
      <c r="W1340">
        <f>100*raw_data!AQ1341/raw_data!AI1341</f>
        <v>0</v>
      </c>
    </row>
    <row r="1341" spans="1:23" x14ac:dyDescent="0.35">
      <c r="A1341" s="27" t="str">
        <f>raw_data!A1342</f>
        <v>South Korea</v>
      </c>
      <c r="B1341" s="28">
        <f>raw_data!B1342</f>
        <v>2014</v>
      </c>
      <c r="C1341" s="33">
        <f>raw_data!C1342+raw_data!D1342</f>
        <v>0.30806543750319326</v>
      </c>
      <c r="D1341" s="33">
        <f>SUM(raw_data!E1342:'raw_data'!J1342)</f>
        <v>8.9972797847213801</v>
      </c>
      <c r="E1341" s="31">
        <f t="shared" si="80"/>
        <v>29.205742317744161</v>
      </c>
      <c r="F1341" s="21">
        <f>raw_data!K1342+raw_data!L1342</f>
        <v>0.25826879999999997</v>
      </c>
      <c r="G1341" s="21">
        <f>SUM(raw_data!M1342:'raw_data'!R1342)</f>
        <v>1.3956696</v>
      </c>
      <c r="H1341" s="25">
        <f t="shared" si="81"/>
        <v>5.4039419395606441</v>
      </c>
      <c r="I1341" s="21">
        <f>raw_data!S1342+raw_data!T1342</f>
        <v>1.32114E-2</v>
      </c>
      <c r="J1341" s="21">
        <f>SUM(raw_data!U1342:'raw_data'!Z1342)</f>
        <v>0.94386130000000013</v>
      </c>
      <c r="K1341" s="25">
        <f t="shared" si="82"/>
        <v>71.442943215707658</v>
      </c>
      <c r="L1341" s="21">
        <f>raw_data!AA1342+raw_data!AB1342</f>
        <v>0.10587719999999999</v>
      </c>
      <c r="M1341" s="21">
        <f>SUM(raw_data!AC1342:'raw_data'!AH1342)</f>
        <v>8.7562569000000003</v>
      </c>
      <c r="N1341" s="25">
        <f t="shared" si="83"/>
        <v>82.702006664324344</v>
      </c>
      <c r="O1341">
        <f>raw_data!AI1342</f>
        <v>50746659</v>
      </c>
      <c r="P1341">
        <f>100*raw_data!AJ1342/raw_data!AI1342</f>
        <v>49.966124863510721</v>
      </c>
      <c r="Q1341">
        <f>100*raw_data!AK1342/raw_data!AI1342</f>
        <v>0</v>
      </c>
      <c r="R1341">
        <f>100*raw_data!AL1342/raw_data!AI1342</f>
        <v>96.155319308804152</v>
      </c>
      <c r="S1341">
        <f>100*raw_data!AM1342/raw_data!AI1342</f>
        <v>81.707000652003515</v>
      </c>
      <c r="T1341">
        <f>raw_data!AN1342</f>
        <v>1425723208306.54</v>
      </c>
      <c r="U1341">
        <f>raw_data!AO1342</f>
        <v>34</v>
      </c>
      <c r="V1341">
        <f>100*raw_data!AP1342/raw_data!AI1342</f>
        <v>3.5470315395541605</v>
      </c>
      <c r="W1341">
        <f>100*raw_data!AQ1342/raw_data!AI1342</f>
        <v>0</v>
      </c>
    </row>
    <row r="1342" spans="1:23" x14ac:dyDescent="0.35">
      <c r="A1342" s="27" t="str">
        <f>raw_data!A1343</f>
        <v>Southeast Asia</v>
      </c>
      <c r="B1342" s="28">
        <f>raw_data!B1343</f>
        <v>2014</v>
      </c>
      <c r="C1342" s="33">
        <f>raw_data!C1343+raw_data!D1343</f>
        <v>3.4430984937551998</v>
      </c>
      <c r="D1342" s="33">
        <f>SUM(raw_data!E1343:'raw_data'!J1343)</f>
        <v>42.452540710935473</v>
      </c>
      <c r="E1342" s="31">
        <f t="shared" si="80"/>
        <v>12.329749145408501</v>
      </c>
      <c r="F1342" s="21">
        <f>raw_data!K1343+raw_data!L1343</f>
        <v>2.0544792999999997</v>
      </c>
      <c r="G1342" s="21">
        <f>SUM(raw_data!M1343:'raw_data'!R1343)</f>
        <v>9.0489230999999997</v>
      </c>
      <c r="H1342" s="25">
        <f t="shared" si="81"/>
        <v>4.4044849222866356</v>
      </c>
      <c r="I1342" s="21">
        <f>raw_data!S1343+raw_data!T1343</f>
        <v>2.0387599000000001</v>
      </c>
      <c r="J1342" s="21">
        <f>SUM(raw_data!U1343:'raw_data'!Z1343)</f>
        <v>9.6532029000000019</v>
      </c>
      <c r="K1342" s="25">
        <f t="shared" si="82"/>
        <v>4.7348404782730924</v>
      </c>
      <c r="L1342" s="21">
        <f>raw_data!AA1343+raw_data!AB1343</f>
        <v>8.7959472000000005</v>
      </c>
      <c r="M1342" s="21">
        <f>SUM(raw_data!AC1343:'raw_data'!AH1343)</f>
        <v>47.759099599999999</v>
      </c>
      <c r="N1342" s="25">
        <f t="shared" si="83"/>
        <v>5.4296710193985698</v>
      </c>
      <c r="O1342">
        <f>raw_data!AI1343</f>
        <v>410090514</v>
      </c>
      <c r="P1342">
        <f>100*raw_data!AJ1343/raw_data!AI1343</f>
        <v>50.081642220088028</v>
      </c>
      <c r="Q1342">
        <f>100*raw_data!AK1343/raw_data!AI1343</f>
        <v>0.52009396150041154</v>
      </c>
      <c r="R1342">
        <f>100*raw_data!AL1343/raw_data!AI1343</f>
        <v>19.248618367212465</v>
      </c>
      <c r="S1342">
        <f>100*raw_data!AM1343/raw_data!AI1343</f>
        <v>43.177919984757317</v>
      </c>
      <c r="T1342">
        <f>raw_data!AN1343</f>
        <v>1635613109120.0801</v>
      </c>
      <c r="U1342">
        <f>raw_data!AO1343</f>
        <v>0</v>
      </c>
      <c r="V1342">
        <f>100*raw_data!AP1343/raw_data!AI1343</f>
        <v>0</v>
      </c>
      <c r="W1342">
        <f>100*raw_data!AQ1343/raw_data!AI1343</f>
        <v>0</v>
      </c>
    </row>
    <row r="1343" spans="1:23" x14ac:dyDescent="0.35">
      <c r="A1343" s="27" t="str">
        <f>raw_data!A1344</f>
        <v>Taiwan</v>
      </c>
      <c r="B1343" s="28">
        <f>raw_data!B1344</f>
        <v>2014</v>
      </c>
      <c r="C1343" s="33">
        <f>raw_data!C1344+raw_data!D1344</f>
        <v>0.27485837678553171</v>
      </c>
      <c r="D1343" s="33">
        <f>SUM(raw_data!E1344:'raw_data'!J1344)</f>
        <v>3.7736188293537771</v>
      </c>
      <c r="E1343" s="31">
        <f t="shared" si="80"/>
        <v>13.729320799628679</v>
      </c>
      <c r="F1343" s="21">
        <f>raw_data!K1344+raw_data!L1344</f>
        <v>0.1389119</v>
      </c>
      <c r="G1343" s="21">
        <f>SUM(raw_data!M1344:'raw_data'!R1344)</f>
        <v>1.1412996</v>
      </c>
      <c r="H1343" s="25">
        <f t="shared" si="81"/>
        <v>8.215995893800315</v>
      </c>
      <c r="I1343" s="21">
        <f>raw_data!S1344+raw_data!T1344</f>
        <v>2.7501000000000001E-3</v>
      </c>
      <c r="J1343" s="21">
        <f>SUM(raw_data!U1344:'raw_data'!Z1344)</f>
        <v>0.86394680000000001</v>
      </c>
      <c r="K1343" s="25">
        <f t="shared" si="82"/>
        <v>314.15104905276172</v>
      </c>
      <c r="L1343" s="21">
        <f>raw_data!AA1344+raw_data!AB1344</f>
        <v>0.1870686</v>
      </c>
      <c r="M1343" s="21">
        <f>SUM(raw_data!AC1344:'raw_data'!AH1344)</f>
        <v>3.6722896</v>
      </c>
      <c r="N1343" s="25">
        <f t="shared" si="83"/>
        <v>19.630710872909724</v>
      </c>
      <c r="O1343">
        <f>raw_data!AI1344</f>
        <v>0</v>
      </c>
      <c r="P1343" t="e">
        <f>100*raw_data!AJ1344/raw_data!AI1344</f>
        <v>#DIV/0!</v>
      </c>
      <c r="Q1343" t="e">
        <f>100*raw_data!AK1344/raw_data!AI1344</f>
        <v>#DIV/0!</v>
      </c>
      <c r="R1343" t="e">
        <f>100*raw_data!AL1344/raw_data!AI1344</f>
        <v>#DIV/0!</v>
      </c>
      <c r="S1343" t="e">
        <f>100*raw_data!AM1344/raw_data!AI1344</f>
        <v>#DIV/0!</v>
      </c>
      <c r="T1343">
        <f>raw_data!AN1344</f>
        <v>0</v>
      </c>
      <c r="U1343">
        <f>raw_data!AO1344</f>
        <v>0</v>
      </c>
      <c r="V1343" t="e">
        <f>100*raw_data!AP1344/raw_data!AI1344</f>
        <v>#DIV/0!</v>
      </c>
      <c r="W1343" t="e">
        <f>100*raw_data!AQ1344/raw_data!AI1344</f>
        <v>#DIV/0!</v>
      </c>
    </row>
    <row r="1344" spans="1:23" x14ac:dyDescent="0.35">
      <c r="A1344" s="27" t="str">
        <f>raw_data!A1345</f>
        <v>Argentina</v>
      </c>
      <c r="B1344" s="28">
        <f>raw_data!B1345</f>
        <v>2014</v>
      </c>
      <c r="C1344" s="33">
        <f>raw_data!C1345+raw_data!D1345</f>
        <v>0.11584705860815531</v>
      </c>
      <c r="D1344" s="33">
        <f>SUM(raw_data!E1345:'raw_data'!J1345)</f>
        <v>9.393411480400049</v>
      </c>
      <c r="E1344" s="31">
        <f t="shared" si="80"/>
        <v>81.084591989276277</v>
      </c>
      <c r="F1344" s="21">
        <f>raw_data!K1345+raw_data!L1345</f>
        <v>7.1866999999999999E-3</v>
      </c>
      <c r="G1344" s="21">
        <f>SUM(raw_data!M1345:'raw_data'!R1345)</f>
        <v>3.9923699999999999E-2</v>
      </c>
      <c r="H1344" s="25">
        <f t="shared" si="81"/>
        <v>5.5552200592761629</v>
      </c>
      <c r="I1344" s="21">
        <f>raw_data!S1345+raw_data!T1345</f>
        <v>1.3391886</v>
      </c>
      <c r="J1344" s="21">
        <f>SUM(raw_data!U1345:'raw_data'!Z1345)</f>
        <v>3.0414705000000004</v>
      </c>
      <c r="K1344" s="25">
        <f t="shared" si="82"/>
        <v>2.2711293241295518</v>
      </c>
      <c r="L1344" s="21">
        <f>raw_data!AA1345+raw_data!AB1345</f>
        <v>1.6364374000000002</v>
      </c>
      <c r="M1344" s="21">
        <f>SUM(raw_data!AC1345:'raw_data'!AH1345)</f>
        <v>19.195851300000001</v>
      </c>
      <c r="N1344" s="25">
        <f t="shared" si="83"/>
        <v>11.730269242196494</v>
      </c>
      <c r="O1344">
        <f>raw_data!AI1345</f>
        <v>42669500</v>
      </c>
      <c r="P1344">
        <f>100*raw_data!AJ1345/raw_data!AI1345</f>
        <v>50.534880886816111</v>
      </c>
      <c r="Q1344">
        <f>100*raw_data!AK1345/raw_data!AI1345</f>
        <v>0</v>
      </c>
      <c r="R1344">
        <f>100*raw_data!AL1345/raw_data!AI1345</f>
        <v>103.10643668193909</v>
      </c>
      <c r="S1344">
        <f>100*raw_data!AM1345/raw_data!AI1345</f>
        <v>91.376999964846078</v>
      </c>
      <c r="T1344">
        <f>raw_data!AN1345</f>
        <v>578937574935.69604</v>
      </c>
      <c r="U1344">
        <f>raw_data!AO1345</f>
        <v>42</v>
      </c>
      <c r="V1344">
        <f>100*raw_data!AP1345/raw_data!AI1345</f>
        <v>18.983114402559206</v>
      </c>
      <c r="W1344">
        <f>100*raw_data!AQ1345/raw_data!AI1345</f>
        <v>3.2810321189608502</v>
      </c>
    </row>
    <row r="1345" spans="1:23" x14ac:dyDescent="0.35">
      <c r="A1345" s="27" t="str">
        <f>raw_data!A1346</f>
        <v>Colombia</v>
      </c>
      <c r="B1345" s="28">
        <f>raw_data!B1346</f>
        <v>2014</v>
      </c>
      <c r="C1345" s="33">
        <f>raw_data!C1346+raw_data!D1346</f>
        <v>0.29674847073690158</v>
      </c>
      <c r="D1345" s="33">
        <f>SUM(raw_data!E1346:'raw_data'!J1346)</f>
        <v>8.8499075322001044</v>
      </c>
      <c r="E1345" s="31">
        <f t="shared" si="80"/>
        <v>29.822925490478664</v>
      </c>
      <c r="F1345" s="21">
        <f>raw_data!K1346+raw_data!L1346</f>
        <v>0.1634699</v>
      </c>
      <c r="G1345" s="21">
        <f>SUM(raw_data!M1346:'raw_data'!R1346)</f>
        <v>0.30823339999999994</v>
      </c>
      <c r="H1345" s="25">
        <f t="shared" si="81"/>
        <v>1.8855667006586529</v>
      </c>
      <c r="I1345" s="21">
        <f>raw_data!S1346+raw_data!T1346</f>
        <v>6.4480000000000006E-4</v>
      </c>
      <c r="J1345" s="21">
        <f>SUM(raw_data!U1346:'raw_data'!Z1346)</f>
        <v>0.1068891</v>
      </c>
      <c r="K1345" s="25">
        <f t="shared" si="82"/>
        <v>165.77093672456573</v>
      </c>
      <c r="L1345" s="21">
        <f>raw_data!AA1346+raw_data!AB1346</f>
        <v>0.2082098</v>
      </c>
      <c r="M1345" s="21">
        <f>SUM(raw_data!AC1346:'raw_data'!AH1346)</f>
        <v>10.440783700000001</v>
      </c>
      <c r="N1345" s="25">
        <f t="shared" si="83"/>
        <v>50.145496033327923</v>
      </c>
      <c r="O1345">
        <f>raw_data!AI1346</f>
        <v>46677947</v>
      </c>
      <c r="P1345">
        <f>100*raw_data!AJ1346/raw_data!AI1346</f>
        <v>50.59641333411686</v>
      </c>
      <c r="Q1345">
        <f>100*raw_data!AK1346/raw_data!AI1346</f>
        <v>44.591307753959271</v>
      </c>
      <c r="R1345">
        <f>100*raw_data!AL1346/raw_data!AI1346</f>
        <v>99.242203175730936</v>
      </c>
      <c r="S1345">
        <f>100*raw_data!AM1346/raw_data!AI1346</f>
        <v>79.415000835405209</v>
      </c>
      <c r="T1345">
        <f>raw_data!AN1346</f>
        <v>285066097531.47101</v>
      </c>
      <c r="U1345">
        <f>raw_data!AO1346</f>
        <v>53</v>
      </c>
      <c r="V1345">
        <f>100*raw_data!AP1346/raw_data!AI1346</f>
        <v>14.996375054798362</v>
      </c>
      <c r="W1345">
        <f>100*raw_data!AQ1346/raw_data!AI1346</f>
        <v>8.3551232448162303</v>
      </c>
    </row>
    <row r="1346" spans="1:23" x14ac:dyDescent="0.35">
      <c r="A1346" s="27" t="str">
        <f>raw_data!A1347</f>
        <v>USA</v>
      </c>
      <c r="B1346" s="28">
        <f>raw_data!B1347</f>
        <v>2015</v>
      </c>
      <c r="C1346" s="33">
        <f>raw_data!C1347+raw_data!D1347</f>
        <v>4.1896437782868503</v>
      </c>
      <c r="D1346" s="33">
        <f>SUM(raw_data!E1347:'raw_data'!J1347)</f>
        <v>104.91124355710542</v>
      </c>
      <c r="E1346" s="31">
        <f t="shared" si="80"/>
        <v>25.040611829773209</v>
      </c>
      <c r="F1346" s="21">
        <f>raw_data!K1347+raw_data!L1347</f>
        <v>1.1122744</v>
      </c>
      <c r="G1346" s="21">
        <f>SUM(raw_data!M1347:'raw_data'!R1347)</f>
        <v>3.0200807999999997</v>
      </c>
      <c r="H1346" s="25">
        <f t="shared" si="81"/>
        <v>2.7152299828171893</v>
      </c>
      <c r="I1346" s="21">
        <f>raw_data!S1347+raw_data!T1347</f>
        <v>3.6489710000000004</v>
      </c>
      <c r="J1346" s="21">
        <f>SUM(raw_data!U1347:'raw_data'!Z1347)</f>
        <v>17.027632700000002</v>
      </c>
      <c r="K1346" s="25">
        <f t="shared" si="82"/>
        <v>4.6664203963254298</v>
      </c>
      <c r="L1346" s="21">
        <f>raw_data!AA1347+raw_data!AB1347</f>
        <v>7.778933799999999</v>
      </c>
      <c r="M1346" s="21">
        <f>SUM(raw_data!AC1347:'raw_data'!AH1347)</f>
        <v>157.54702859999998</v>
      </c>
      <c r="N1346" s="25">
        <f t="shared" si="83"/>
        <v>20.253036296568045</v>
      </c>
      <c r="O1346">
        <f>raw_data!AI1347</f>
        <v>324319938</v>
      </c>
      <c r="P1346">
        <f>100*raw_data!AJ1347/raw_data!AI1347</f>
        <v>50.577100504995776</v>
      </c>
      <c r="Q1346">
        <f>100*raw_data!AK1347/raw_data!AI1347</f>
        <v>87.435780775217097</v>
      </c>
      <c r="R1346">
        <f>100*raw_data!AL1347/raw_data!AI1347</f>
        <v>0</v>
      </c>
      <c r="S1346">
        <f>100*raw_data!AM1347/raw_data!AI1347</f>
        <v>81.803551035459307</v>
      </c>
      <c r="T1346">
        <f>raw_data!AN1347</f>
        <v>18313059241000</v>
      </c>
      <c r="U1346">
        <f>raw_data!AO1347</f>
        <v>0</v>
      </c>
      <c r="V1346">
        <f>100*raw_data!AP1347/raw_data!AI1347</f>
        <v>27.041199052029913</v>
      </c>
      <c r="W1346">
        <f>100*raw_data!AQ1347/raw_data!AI1347</f>
        <v>0</v>
      </c>
    </row>
    <row r="1347" spans="1:23" x14ac:dyDescent="0.35">
      <c r="A1347" s="27" t="str">
        <f>raw_data!A1348</f>
        <v>Africa_Eastern</v>
      </c>
      <c r="B1347" s="28">
        <f>raw_data!B1348</f>
        <v>2015</v>
      </c>
      <c r="C1347" s="33">
        <f>raw_data!C1348+raw_data!D1348</f>
        <v>6.3380335052380001</v>
      </c>
      <c r="D1347" s="33">
        <f>SUM(raw_data!E1348:'raw_data'!J1348)</f>
        <v>21.956199653767644</v>
      </c>
      <c r="E1347" s="31">
        <f t="shared" ref="E1347:E1377" si="84">D1347/C1347</f>
        <v>3.4641974731787357</v>
      </c>
      <c r="F1347" s="21">
        <f>raw_data!K1348+raw_data!L1348</f>
        <v>0.50549410000000006</v>
      </c>
      <c r="G1347" s="21">
        <f>SUM(raw_data!M1348:'raw_data'!R1348)</f>
        <v>0.93005489999999991</v>
      </c>
      <c r="H1347" s="25">
        <f t="shared" ref="H1347:H1377" si="85">G1347/F1347</f>
        <v>1.8398926911313105</v>
      </c>
      <c r="I1347" s="21">
        <f>raw_data!S1348+raw_data!T1348</f>
        <v>0.83335330000000007</v>
      </c>
      <c r="J1347" s="21">
        <f>SUM(raw_data!U1348:'raw_data'!Z1348)</f>
        <v>0.37466549999999998</v>
      </c>
      <c r="K1347" s="25">
        <f t="shared" ref="K1347:K1377" si="86">J1347/I1347</f>
        <v>0.44958782787564405</v>
      </c>
      <c r="L1347" s="21">
        <f>raw_data!AA1348+raw_data!AB1348</f>
        <v>9.0335675999999996</v>
      </c>
      <c r="M1347" s="21">
        <f>SUM(raw_data!AC1348:'raw_data'!AH1348)</f>
        <v>27.261053299999997</v>
      </c>
      <c r="N1347" s="25">
        <f t="shared" ref="N1347:N1377" si="87">M1347/L1347</f>
        <v>3.0177505175253239</v>
      </c>
      <c r="O1347">
        <f>raw_data!AI1348</f>
        <v>303490501</v>
      </c>
      <c r="P1347">
        <f>100*raw_data!AJ1348/raw_data!AI1348</f>
        <v>50.103228107294207</v>
      </c>
      <c r="Q1347">
        <f>100*raw_data!AK1348/raw_data!AI1348</f>
        <v>0</v>
      </c>
      <c r="R1347">
        <f>100*raw_data!AL1348/raw_data!AI1348</f>
        <v>11.51203872440146</v>
      </c>
      <c r="S1347">
        <f>100*raw_data!AM1348/raw_data!AI1348</f>
        <v>25.041684912569966</v>
      </c>
      <c r="T1347">
        <f>raw_data!AN1348</f>
        <v>307783038954.27502</v>
      </c>
      <c r="U1347">
        <f>raw_data!AO1348</f>
        <v>0</v>
      </c>
      <c r="V1347">
        <f>100*raw_data!AP1348/raw_data!AI1348</f>
        <v>0</v>
      </c>
      <c r="W1347">
        <f>100*raw_data!AQ1348/raw_data!AI1348</f>
        <v>0</v>
      </c>
    </row>
    <row r="1348" spans="1:23" x14ac:dyDescent="0.35">
      <c r="A1348" s="27" t="str">
        <f>raw_data!A1349</f>
        <v>Africa_Northern</v>
      </c>
      <c r="B1348" s="28">
        <f>raw_data!B1349</f>
        <v>2015</v>
      </c>
      <c r="C1348" s="33">
        <f>raw_data!C1349+raw_data!D1349</f>
        <v>1.6318744177849291</v>
      </c>
      <c r="D1348" s="33">
        <f>SUM(raw_data!E1349:'raw_data'!J1349)</f>
        <v>22.905471551547308</v>
      </c>
      <c r="E1348" s="31">
        <f t="shared" si="84"/>
        <v>14.036295502835749</v>
      </c>
      <c r="F1348" s="21">
        <f>raw_data!K1349+raw_data!L1349</f>
        <v>1.1842283</v>
      </c>
      <c r="G1348" s="21">
        <f>SUM(raw_data!M1349:'raw_data'!R1349)</f>
        <v>5.1910545999999993</v>
      </c>
      <c r="H1348" s="25">
        <f t="shared" si="85"/>
        <v>4.3834914264420126</v>
      </c>
      <c r="I1348" s="21">
        <f>raw_data!S1349+raw_data!T1349</f>
        <v>0.1522162</v>
      </c>
      <c r="J1348" s="21">
        <f>SUM(raw_data!U1349:'raw_data'!Z1349)</f>
        <v>1.0840798</v>
      </c>
      <c r="K1348" s="25">
        <f t="shared" si="86"/>
        <v>7.1219738766307401</v>
      </c>
      <c r="L1348" s="21">
        <f>raw_data!AA1349+raw_data!AB1349</f>
        <v>1.3762943999999999</v>
      </c>
      <c r="M1348" s="21">
        <f>SUM(raw_data!AC1349:'raw_data'!AH1349)</f>
        <v>23.200839800000001</v>
      </c>
      <c r="N1348" s="25">
        <f t="shared" si="87"/>
        <v>16.85746872180836</v>
      </c>
      <c r="O1348">
        <f>raw_data!AI1349</f>
        <v>189697425</v>
      </c>
      <c r="P1348">
        <f>100*raw_data!AJ1349/raw_data!AI1349</f>
        <v>49.418906450627887</v>
      </c>
      <c r="Q1348">
        <f>100*raw_data!AK1349/raw_data!AI1349</f>
        <v>0</v>
      </c>
      <c r="R1348">
        <f>100*raw_data!AL1349/raw_data!AI1349</f>
        <v>18.104909963854279</v>
      </c>
      <c r="S1348">
        <f>100*raw_data!AM1349/raw_data!AI1349</f>
        <v>54.660651297717934</v>
      </c>
      <c r="T1348">
        <f>raw_data!AN1349</f>
        <v>700256622131.73596</v>
      </c>
      <c r="U1348">
        <f>raw_data!AO1349</f>
        <v>0</v>
      </c>
      <c r="V1348">
        <f>100*raw_data!AP1349/raw_data!AI1349</f>
        <v>18.028710721824506</v>
      </c>
      <c r="W1348">
        <f>100*raw_data!AQ1349/raw_data!AI1349</f>
        <v>4.269957802537383</v>
      </c>
    </row>
    <row r="1349" spans="1:23" x14ac:dyDescent="0.35">
      <c r="A1349" s="27" t="str">
        <f>raw_data!A1350</f>
        <v>Africa_Southern</v>
      </c>
      <c r="B1349" s="28">
        <f>raw_data!B1350</f>
        <v>2015</v>
      </c>
      <c r="C1349" s="33">
        <f>raw_data!C1350+raw_data!D1350</f>
        <v>3.0020372013197298</v>
      </c>
      <c r="D1349" s="33">
        <f>SUM(raw_data!E1350:'raw_data'!J1350)</f>
        <v>9.3515774165628773</v>
      </c>
      <c r="E1349" s="31">
        <f t="shared" si="84"/>
        <v>3.1150771257770615</v>
      </c>
      <c r="F1349" s="21">
        <f>raw_data!K1350+raw_data!L1350</f>
        <v>0.15494390000000002</v>
      </c>
      <c r="G1349" s="21">
        <f>SUM(raw_data!M1350:'raw_data'!R1350)</f>
        <v>1.3928848</v>
      </c>
      <c r="H1349" s="25">
        <f t="shared" si="85"/>
        <v>8.9896072062210894</v>
      </c>
      <c r="I1349" s="21">
        <f>raw_data!S1350+raw_data!T1350</f>
        <v>0.69189389999999995</v>
      </c>
      <c r="J1349" s="21">
        <f>SUM(raw_data!U1350:'raw_data'!Z1350)</f>
        <v>0.80199049999999994</v>
      </c>
      <c r="K1349" s="25">
        <f t="shared" si="86"/>
        <v>1.1591235303563161</v>
      </c>
      <c r="L1349" s="21">
        <f>raw_data!AA1350+raw_data!AB1350</f>
        <v>5.9597756000000004</v>
      </c>
      <c r="M1349" s="21">
        <f>SUM(raw_data!AC1350:'raw_data'!AH1350)</f>
        <v>9.8983925999999993</v>
      </c>
      <c r="N1349" s="25">
        <f t="shared" si="87"/>
        <v>1.6608666608185716</v>
      </c>
      <c r="O1349">
        <f>raw_data!AI1350</f>
        <v>162696231</v>
      </c>
      <c r="P1349">
        <f>100*raw_data!AJ1350/raw_data!AI1350</f>
        <v>51.087326663393945</v>
      </c>
      <c r="Q1349">
        <f>100*raw_data!AK1350/raw_data!AI1350</f>
        <v>1.5588332836056908</v>
      </c>
      <c r="R1349">
        <f>100*raw_data!AL1350/raw_data!AI1350</f>
        <v>14.354253234053099</v>
      </c>
      <c r="S1349">
        <f>100*raw_data!AM1350/raw_data!AI1350</f>
        <v>37.678692138848625</v>
      </c>
      <c r="T1349">
        <f>raw_data!AN1350</f>
        <v>232271605552.07401</v>
      </c>
      <c r="U1349">
        <f>raw_data!AO1350</f>
        <v>0</v>
      </c>
      <c r="V1349">
        <f>100*raw_data!AP1350/raw_data!AI1350</f>
        <v>4.0566397632161495</v>
      </c>
      <c r="W1349">
        <f>100*raw_data!AQ1350/raw_data!AI1350</f>
        <v>19.668556427714666</v>
      </c>
    </row>
    <row r="1350" spans="1:23" x14ac:dyDescent="0.35">
      <c r="A1350" s="27" t="str">
        <f>raw_data!A1351</f>
        <v>Africa_Western</v>
      </c>
      <c r="B1350" s="28">
        <f>raw_data!B1351</f>
        <v>2015</v>
      </c>
      <c r="C1350" s="33">
        <f>raw_data!C1351+raw_data!D1351</f>
        <v>9.9003324734766593</v>
      </c>
      <c r="D1350" s="33">
        <f>SUM(raw_data!E1351:'raw_data'!J1351)</f>
        <v>20.805965527444428</v>
      </c>
      <c r="E1350" s="31">
        <f t="shared" si="84"/>
        <v>2.1015421030742498</v>
      </c>
      <c r="F1350" s="21">
        <f>raw_data!K1351+raw_data!L1351</f>
        <v>0.2132019</v>
      </c>
      <c r="G1350" s="21">
        <f>SUM(raw_data!M1351:'raw_data'!R1351)</f>
        <v>3.7620979000000001</v>
      </c>
      <c r="H1350" s="25">
        <f t="shared" si="85"/>
        <v>17.645705315008918</v>
      </c>
      <c r="I1350" s="21">
        <f>raw_data!S1351+raw_data!T1351</f>
        <v>1.6035144000000001</v>
      </c>
      <c r="J1350" s="21">
        <f>SUM(raw_data!U1351:'raw_data'!Z1351)</f>
        <v>1.0130029</v>
      </c>
      <c r="K1350" s="25">
        <f t="shared" si="86"/>
        <v>0.63173919735301409</v>
      </c>
      <c r="L1350" s="21">
        <f>raw_data!AA1351+raw_data!AB1351</f>
        <v>19.532094999999998</v>
      </c>
      <c r="M1350" s="21">
        <f>SUM(raw_data!AC1351:'raw_data'!AH1351)</f>
        <v>16.325807700000002</v>
      </c>
      <c r="N1350" s="25">
        <f t="shared" si="87"/>
        <v>0.83584519223360343</v>
      </c>
      <c r="O1350">
        <f>raw_data!AI1351</f>
        <v>487548403</v>
      </c>
      <c r="P1350">
        <f>100*raw_data!AJ1351/raw_data!AI1351</f>
        <v>49.897444131306074</v>
      </c>
      <c r="Q1350">
        <f>100*raw_data!AK1351/raw_data!AI1351</f>
        <v>0.25359594911851246</v>
      </c>
      <c r="R1350">
        <f>100*raw_data!AL1351/raw_data!AI1351</f>
        <v>5.0620612944557219</v>
      </c>
      <c r="S1350">
        <f>100*raw_data!AM1351/raw_data!AI1351</f>
        <v>44.48303997418693</v>
      </c>
      <c r="T1350">
        <f>raw_data!AN1351</f>
        <v>806878513155.05005</v>
      </c>
      <c r="U1350">
        <f>raw_data!AO1351</f>
        <v>0</v>
      </c>
      <c r="V1350">
        <f>100*raw_data!AP1351/raw_data!AI1351</f>
        <v>0</v>
      </c>
      <c r="W1350">
        <f>100*raw_data!AQ1351/raw_data!AI1351</f>
        <v>0</v>
      </c>
    </row>
    <row r="1351" spans="1:23" x14ac:dyDescent="0.35">
      <c r="A1351" s="27" t="str">
        <f>raw_data!A1352</f>
        <v>Australia_NZ</v>
      </c>
      <c r="B1351" s="28">
        <f>raw_data!B1352</f>
        <v>2015</v>
      </c>
      <c r="C1351" s="33">
        <f>raw_data!C1352+raw_data!D1352</f>
        <v>0.28854945085738337</v>
      </c>
      <c r="D1351" s="33">
        <f>SUM(raw_data!E1352:'raw_data'!J1352)</f>
        <v>8.9047233883838963</v>
      </c>
      <c r="E1351" s="31">
        <f t="shared" si="84"/>
        <v>30.860302668831238</v>
      </c>
      <c r="F1351" s="21">
        <f>raw_data!K1352+raw_data!L1352</f>
        <v>0.20316820000000002</v>
      </c>
      <c r="G1351" s="21">
        <f>SUM(raw_data!M1352:'raw_data'!R1352)</f>
        <v>0.63058510000000012</v>
      </c>
      <c r="H1351" s="25">
        <f t="shared" si="85"/>
        <v>3.1037588559626954</v>
      </c>
      <c r="I1351" s="21">
        <f>raw_data!S1352+raw_data!T1352</f>
        <v>2.2614636000000004</v>
      </c>
      <c r="J1351" s="21">
        <f>SUM(raw_data!U1352:'raw_data'!Z1352)</f>
        <v>23.376484899999998</v>
      </c>
      <c r="K1351" s="25">
        <f t="shared" si="86"/>
        <v>10.336883114103625</v>
      </c>
      <c r="L1351" s="21">
        <f>raw_data!AA1352+raw_data!AB1352</f>
        <v>3.1607949999999998</v>
      </c>
      <c r="M1351" s="21">
        <f>SUM(raw_data!AC1352:'raw_data'!AH1352)</f>
        <v>39.233530399999999</v>
      </c>
      <c r="N1351" s="25">
        <f t="shared" si="87"/>
        <v>12.412551399252404</v>
      </c>
      <c r="O1351">
        <f>raw_data!AI1352</f>
        <v>28425395</v>
      </c>
      <c r="P1351">
        <f>100*raw_data!AJ1352/raw_data!AI1352</f>
        <v>50.43727976339467</v>
      </c>
      <c r="Q1351">
        <f>100*raw_data!AK1352/raw_data!AI1352</f>
        <v>54.864637764928155</v>
      </c>
      <c r="R1351">
        <f>100*raw_data!AL1352/raw_data!AI1352</f>
        <v>0</v>
      </c>
      <c r="S1351">
        <f>100*raw_data!AM1352/raw_data!AI1352</f>
        <v>85.804781252819879</v>
      </c>
      <c r="T1351">
        <f>raw_data!AN1352</f>
        <v>1528644807454.6699</v>
      </c>
      <c r="U1351">
        <f>raw_data!AO1352</f>
        <v>0</v>
      </c>
      <c r="V1351">
        <f>100*raw_data!AP1352/raw_data!AI1352</f>
        <v>22.16328040472261</v>
      </c>
      <c r="W1351">
        <f>100*raw_data!AQ1352/raw_data!AI1352</f>
        <v>0</v>
      </c>
    </row>
    <row r="1352" spans="1:23" x14ac:dyDescent="0.35">
      <c r="A1352" s="27" t="str">
        <f>raw_data!A1353</f>
        <v>Brazil</v>
      </c>
      <c r="B1352" s="28">
        <f>raw_data!B1353</f>
        <v>2015</v>
      </c>
      <c r="C1352" s="33">
        <f>raw_data!C1353+raw_data!D1353</f>
        <v>3.2617132920608882</v>
      </c>
      <c r="D1352" s="33">
        <f>SUM(raw_data!E1353:'raw_data'!J1353)</f>
        <v>57.994608206169396</v>
      </c>
      <c r="E1352" s="31">
        <f t="shared" si="84"/>
        <v>17.780412627722395</v>
      </c>
      <c r="F1352" s="21">
        <f>raw_data!K1353+raw_data!L1353</f>
        <v>0.35672300000000001</v>
      </c>
      <c r="G1352" s="21">
        <f>SUM(raw_data!M1353:'raw_data'!R1353)</f>
        <v>0.92688219999999999</v>
      </c>
      <c r="H1352" s="25">
        <f t="shared" si="85"/>
        <v>2.5983247505767779</v>
      </c>
      <c r="I1352" s="21">
        <f>raw_data!S1353+raw_data!T1353</f>
        <v>0.38337500000000002</v>
      </c>
      <c r="J1352" s="21">
        <f>SUM(raw_data!U1353:'raw_data'!Z1353)</f>
        <v>7.1087580999999993</v>
      </c>
      <c r="K1352" s="25">
        <f t="shared" si="86"/>
        <v>18.542570850994455</v>
      </c>
      <c r="L1352" s="21">
        <f>raw_data!AA1353+raw_data!AB1353</f>
        <v>3.6276105999999997</v>
      </c>
      <c r="M1352" s="21">
        <f>SUM(raw_data!AC1353:'raw_data'!AH1353)</f>
        <v>71.862956400000002</v>
      </c>
      <c r="N1352" s="25">
        <f t="shared" si="87"/>
        <v>19.809997357489255</v>
      </c>
      <c r="O1352">
        <f>raw_data!AI1353</f>
        <v>205188205</v>
      </c>
      <c r="P1352">
        <f>100*raw_data!AJ1353/raw_data!AI1353</f>
        <v>50.772662590425213</v>
      </c>
      <c r="Q1352">
        <f>100*raw_data!AK1353/raw_data!AI1353</f>
        <v>43.776348158023993</v>
      </c>
      <c r="R1352">
        <f>100*raw_data!AL1353/raw_data!AI1353</f>
        <v>0</v>
      </c>
      <c r="S1352">
        <f>100*raw_data!AM1353/raw_data!AI1353</f>
        <v>85.769999791167336</v>
      </c>
      <c r="T1352">
        <f>raw_data!AN1353</f>
        <v>1802211999555.5901</v>
      </c>
      <c r="U1352">
        <f>raw_data!AO1353</f>
        <v>54</v>
      </c>
      <c r="V1352">
        <f>100*raw_data!AP1353/raw_data!AI1353</f>
        <v>15.595438344031519</v>
      </c>
      <c r="W1352">
        <f>100*raw_data!AQ1353/raw_data!AI1353</f>
        <v>2.7292017102055159</v>
      </c>
    </row>
    <row r="1353" spans="1:23" x14ac:dyDescent="0.35">
      <c r="A1353" s="27" t="str">
        <f>raw_data!A1354</f>
        <v>Canada</v>
      </c>
      <c r="B1353" s="28">
        <f>raw_data!B1354</f>
        <v>2015</v>
      </c>
      <c r="C1353" s="33">
        <f>raw_data!C1354+raw_data!D1354</f>
        <v>0.65587951211692497</v>
      </c>
      <c r="D1353" s="33">
        <f>SUM(raw_data!E1354:'raw_data'!J1354)</f>
        <v>7.6376795013123289</v>
      </c>
      <c r="E1353" s="31">
        <f t="shared" si="84"/>
        <v>11.644942950971068</v>
      </c>
      <c r="F1353" s="21">
        <f>raw_data!K1354+raw_data!L1354</f>
        <v>0.53643569999999996</v>
      </c>
      <c r="G1353" s="21">
        <f>SUM(raw_data!M1354:'raw_data'!R1354)</f>
        <v>1.0106871000000002</v>
      </c>
      <c r="H1353" s="25">
        <f t="shared" si="85"/>
        <v>1.8840787441999112</v>
      </c>
      <c r="I1353" s="21">
        <f>raw_data!S1354+raw_data!T1354</f>
        <v>5.5637008000000003</v>
      </c>
      <c r="J1353" s="21">
        <f>SUM(raw_data!U1354:'raw_data'!Z1354)</f>
        <v>3.1646188</v>
      </c>
      <c r="K1353" s="25">
        <f t="shared" si="86"/>
        <v>0.56879744503874108</v>
      </c>
      <c r="L1353" s="21">
        <f>raw_data!AA1354+raw_data!AB1354</f>
        <v>6.8703000000000003</v>
      </c>
      <c r="M1353" s="21">
        <f>SUM(raw_data!AC1354:'raw_data'!AH1354)</f>
        <v>15.123939500000002</v>
      </c>
      <c r="N1353" s="25">
        <f t="shared" si="87"/>
        <v>2.2013506688208668</v>
      </c>
      <c r="O1353">
        <f>raw_data!AI1354</f>
        <v>35702908</v>
      </c>
      <c r="P1353">
        <f>100*raw_data!AJ1354/raw_data!AI1354</f>
        <v>50.383887497343352</v>
      </c>
      <c r="Q1353">
        <f>100*raw_data!AK1354/raw_data!AI1354</f>
        <v>0</v>
      </c>
      <c r="R1353">
        <f>100*raw_data!AL1354/raw_data!AI1354</f>
        <v>0</v>
      </c>
      <c r="S1353">
        <f>100*raw_data!AM1354/raw_data!AI1354</f>
        <v>81.258999967173537</v>
      </c>
      <c r="T1353">
        <f>raw_data!AN1354</f>
        <v>1556508816217.1399</v>
      </c>
      <c r="U1353">
        <f>raw_data!AO1354</f>
        <v>32</v>
      </c>
      <c r="V1353">
        <f>100*raw_data!AP1354/raw_data!AI1354</f>
        <v>23.247406065634767</v>
      </c>
      <c r="W1353">
        <f>100*raw_data!AQ1354/raw_data!AI1354</f>
        <v>0</v>
      </c>
    </row>
    <row r="1354" spans="1:23" x14ac:dyDescent="0.35">
      <c r="A1354" s="27" t="str">
        <f>raw_data!A1355</f>
        <v>Central America and Caribbean</v>
      </c>
      <c r="B1354" s="28">
        <f>raw_data!B1355</f>
        <v>2015</v>
      </c>
      <c r="C1354" s="33">
        <f>raw_data!C1355+raw_data!D1355</f>
        <v>1.2795101979326189</v>
      </c>
      <c r="D1354" s="33">
        <f>SUM(raw_data!E1355:'raw_data'!J1355)</f>
        <v>10.62164184711154</v>
      </c>
      <c r="E1354" s="31">
        <f t="shared" si="84"/>
        <v>8.3013342639031418</v>
      </c>
      <c r="F1354" s="21">
        <f>raw_data!K1355+raw_data!L1355</f>
        <v>0.48083029999999999</v>
      </c>
      <c r="G1354" s="21">
        <f>SUM(raw_data!M1355:'raw_data'!R1355)</f>
        <v>2.5465426</v>
      </c>
      <c r="H1354" s="25">
        <f t="shared" si="85"/>
        <v>5.2961358716370412</v>
      </c>
      <c r="I1354" s="21">
        <f>raw_data!S1355+raw_data!T1355</f>
        <v>0.2648491</v>
      </c>
      <c r="J1354" s="21">
        <f>SUM(raw_data!U1355:'raw_data'!Z1355)</f>
        <v>0.99609489999999989</v>
      </c>
      <c r="K1354" s="25">
        <f t="shared" si="86"/>
        <v>3.7609903148623118</v>
      </c>
      <c r="L1354" s="21">
        <f>raw_data!AA1355+raw_data!AB1355</f>
        <v>1.4144890999999999</v>
      </c>
      <c r="M1354" s="21">
        <f>SUM(raw_data!AC1355:'raw_data'!AH1355)</f>
        <v>10.172253599999999</v>
      </c>
      <c r="N1354" s="25">
        <f t="shared" si="87"/>
        <v>7.1914683541923372</v>
      </c>
      <c r="O1354">
        <f>raw_data!AI1355</f>
        <v>84835893</v>
      </c>
      <c r="P1354">
        <f>100*raw_data!AJ1355/raw_data!AI1355</f>
        <v>50.294424318725568</v>
      </c>
      <c r="Q1354">
        <f>100*raw_data!AK1355/raw_data!AI1355</f>
        <v>3.1868716228401111</v>
      </c>
      <c r="R1354">
        <f>100*raw_data!AL1355/raw_data!AI1355</f>
        <v>11.862851493765735</v>
      </c>
      <c r="S1354">
        <f>100*raw_data!AM1355/raw_data!AI1355</f>
        <v>62.644989191072696</v>
      </c>
      <c r="T1354">
        <f>raw_data!AN1355</f>
        <v>486484820877.72498</v>
      </c>
      <c r="U1354">
        <f>raw_data!AO1355</f>
        <v>0</v>
      </c>
      <c r="V1354">
        <f>100*raw_data!AP1355/raw_data!AI1355</f>
        <v>0</v>
      </c>
      <c r="W1354">
        <f>100*raw_data!AQ1355/raw_data!AI1355</f>
        <v>0</v>
      </c>
    </row>
    <row r="1355" spans="1:23" x14ac:dyDescent="0.35">
      <c r="A1355" s="27" t="str">
        <f>raw_data!A1356</f>
        <v>Central Asia</v>
      </c>
      <c r="B1355" s="28">
        <f>raw_data!B1356</f>
        <v>2015</v>
      </c>
      <c r="C1355" s="33">
        <f>raw_data!C1356+raw_data!D1356</f>
        <v>0.360816572058341</v>
      </c>
      <c r="D1355" s="33">
        <f>SUM(raw_data!E1356:'raw_data'!J1356)</f>
        <v>22.360357526734557</v>
      </c>
      <c r="E1355" s="31">
        <f t="shared" si="84"/>
        <v>61.97153694791789</v>
      </c>
      <c r="F1355" s="21">
        <f>raw_data!K1356+raw_data!L1356</f>
        <v>0.15089259999999999</v>
      </c>
      <c r="G1355" s="21">
        <f>SUM(raw_data!M1356:'raw_data'!R1356)</f>
        <v>1.3887359000000001</v>
      </c>
      <c r="H1355" s="25">
        <f t="shared" si="85"/>
        <v>9.2034725360952105</v>
      </c>
      <c r="I1355" s="21">
        <f>raw_data!S1356+raw_data!T1356</f>
        <v>0.28194370000000002</v>
      </c>
      <c r="J1355" s="21">
        <f>SUM(raw_data!U1356:'raw_data'!Z1356)</f>
        <v>0.32427679999999998</v>
      </c>
      <c r="K1355" s="25">
        <f t="shared" si="86"/>
        <v>1.1501473521132055</v>
      </c>
      <c r="L1355" s="21">
        <f>raw_data!AA1356+raw_data!AB1356</f>
        <v>0.89079360000000007</v>
      </c>
      <c r="M1355" s="21">
        <f>SUM(raw_data!AC1356:'raw_data'!AH1356)</f>
        <v>28.582830699999999</v>
      </c>
      <c r="N1355" s="25">
        <f t="shared" si="87"/>
        <v>32.086928666752875</v>
      </c>
      <c r="O1355">
        <f>raw_data!AI1356</f>
        <v>88307061</v>
      </c>
      <c r="P1355">
        <f>100*raw_data!AJ1356/raw_data!AI1356</f>
        <v>50.864464847267421</v>
      </c>
      <c r="Q1355">
        <f>100*raw_data!AK1356/raw_data!AI1356</f>
        <v>25.636709843621677</v>
      </c>
      <c r="R1355">
        <f>100*raw_data!AL1356/raw_data!AI1356</f>
        <v>21.303936273000865</v>
      </c>
      <c r="S1355">
        <f>100*raw_data!AM1356/raw_data!AI1356</f>
        <v>50.378468602867443</v>
      </c>
      <c r="T1355">
        <f>raw_data!AN1356</f>
        <v>411537143739.974</v>
      </c>
      <c r="U1355">
        <f>raw_data!AO1356</f>
        <v>0</v>
      </c>
      <c r="V1355">
        <f>100*raw_data!AP1356/raw_data!AI1356</f>
        <v>11.890328905861786</v>
      </c>
      <c r="W1355">
        <f>100*raw_data!AQ1356/raw_data!AI1356</f>
        <v>0</v>
      </c>
    </row>
    <row r="1356" spans="1:23" x14ac:dyDescent="0.35">
      <c r="A1356" s="27" t="str">
        <f>raw_data!A1357</f>
        <v>China</v>
      </c>
      <c r="B1356" s="28">
        <f>raw_data!B1357</f>
        <v>2015</v>
      </c>
      <c r="C1356" s="33">
        <f>raw_data!C1357+raw_data!D1357</f>
        <v>14.90982128416174</v>
      </c>
      <c r="D1356" s="33">
        <f>SUM(raw_data!E1357:'raw_data'!J1357)</f>
        <v>229.66819292041893</v>
      </c>
      <c r="E1356" s="31">
        <f t="shared" si="84"/>
        <v>15.4038193042856</v>
      </c>
      <c r="F1356" s="21">
        <f>raw_data!K1357+raw_data!L1357</f>
        <v>1.9838955</v>
      </c>
      <c r="G1356" s="21">
        <f>SUM(raw_data!M1357:'raw_data'!R1357)</f>
        <v>12.072167999999998</v>
      </c>
      <c r="H1356" s="25">
        <f t="shared" si="85"/>
        <v>6.0850826064175241</v>
      </c>
      <c r="I1356" s="21">
        <f>raw_data!S1357+raw_data!T1357</f>
        <v>1.7637214000000001</v>
      </c>
      <c r="J1356" s="21">
        <f>SUM(raw_data!U1357:'raw_data'!Z1357)</f>
        <v>10.506768999999998</v>
      </c>
      <c r="K1356" s="25">
        <f t="shared" si="86"/>
        <v>5.9571591068748146</v>
      </c>
      <c r="L1356" s="21">
        <f>raw_data!AA1357+raw_data!AB1357</f>
        <v>23.831457</v>
      </c>
      <c r="M1356" s="21">
        <f>SUM(raw_data!AC1357:'raw_data'!AH1357)</f>
        <v>238.88750380000002</v>
      </c>
      <c r="N1356" s="25">
        <f t="shared" si="87"/>
        <v>10.0240410731077</v>
      </c>
      <c r="O1356">
        <f>raw_data!AI1357</f>
        <v>1387766539</v>
      </c>
      <c r="P1356">
        <f>100*raw_data!AJ1357/raw_data!AI1357</f>
        <v>48.850398027935157</v>
      </c>
      <c r="Q1356">
        <f>100*raw_data!AK1357/raw_data!AI1357</f>
        <v>0.3265784894385611</v>
      </c>
      <c r="R1356">
        <f>100*raw_data!AL1357/raw_data!AI1357</f>
        <v>0.51237840084570596</v>
      </c>
      <c r="S1356">
        <f>100*raw_data!AM1357/raw_data!AI1357</f>
        <v>55.753530385415928</v>
      </c>
      <c r="T1356">
        <f>raw_data!AN1357</f>
        <v>11416007010288.699</v>
      </c>
      <c r="U1356">
        <f>raw_data!AO1357</f>
        <v>0</v>
      </c>
      <c r="V1356">
        <f>100*raw_data!AP1357/raw_data!AI1357</f>
        <v>4.8639305029388664</v>
      </c>
      <c r="W1356">
        <f>100*raw_data!AQ1357/raw_data!AI1357</f>
        <v>0</v>
      </c>
    </row>
    <row r="1357" spans="1:23" x14ac:dyDescent="0.35">
      <c r="A1357" s="27" t="str">
        <f>raw_data!A1358</f>
        <v>EU-12</v>
      </c>
      <c r="B1357" s="28">
        <f>raw_data!B1358</f>
        <v>2015</v>
      </c>
      <c r="C1357" s="33">
        <f>raw_data!C1358+raw_data!D1358</f>
        <v>0.47046033070910198</v>
      </c>
      <c r="D1357" s="33">
        <f>SUM(raw_data!E1358:'raw_data'!J1358)</f>
        <v>22.380481604497373</v>
      </c>
      <c r="E1357" s="31">
        <f t="shared" si="84"/>
        <v>47.571453199389545</v>
      </c>
      <c r="F1357" s="21">
        <f>raw_data!K1358+raw_data!L1358</f>
        <v>0.50788579999999994</v>
      </c>
      <c r="G1357" s="21">
        <f>SUM(raw_data!M1358:'raw_data'!R1358)</f>
        <v>6.2941446000000001</v>
      </c>
      <c r="H1357" s="25">
        <f t="shared" si="85"/>
        <v>12.392834373396541</v>
      </c>
      <c r="I1357" s="21">
        <f>raw_data!S1358+raw_data!T1358</f>
        <v>0.57925989999999994</v>
      </c>
      <c r="J1357" s="21">
        <f>SUM(raw_data!U1358:'raw_data'!Z1358)</f>
        <v>10.293659699999999</v>
      </c>
      <c r="K1357" s="25">
        <f t="shared" si="86"/>
        <v>17.770364736105503</v>
      </c>
      <c r="L1357" s="21">
        <f>raw_data!AA1358+raw_data!AB1358</f>
        <v>1.6637824999999999</v>
      </c>
      <c r="M1357" s="21">
        <f>SUM(raw_data!AC1358:'raw_data'!AH1358)</f>
        <v>40.255300299999988</v>
      </c>
      <c r="N1357" s="25">
        <f t="shared" si="87"/>
        <v>24.195049713529254</v>
      </c>
      <c r="O1357">
        <f>raw_data!AI1358</f>
        <v>100686615</v>
      </c>
      <c r="P1357">
        <f>100*raw_data!AJ1358/raw_data!AI1358</f>
        <v>51.643380800913803</v>
      </c>
      <c r="Q1357">
        <f>100*raw_data!AK1358/raw_data!AI1358</f>
        <v>8.033910962246571</v>
      </c>
      <c r="R1357">
        <f>100*raw_data!AL1358/raw_data!AI1358</f>
        <v>20.869946814678396</v>
      </c>
      <c r="S1357">
        <f>100*raw_data!AM1358/raw_data!AI1358</f>
        <v>62.589888437504825</v>
      </c>
      <c r="T1357">
        <f>raw_data!AN1358</f>
        <v>1273629003775.1799</v>
      </c>
      <c r="U1357">
        <f>raw_data!AO1358</f>
        <v>32</v>
      </c>
      <c r="V1357">
        <f>100*raw_data!AP1358/raw_data!AI1358</f>
        <v>19.069068912486532</v>
      </c>
      <c r="W1357">
        <f>100*raw_data!AQ1358/raw_data!AI1358</f>
        <v>0</v>
      </c>
    </row>
    <row r="1358" spans="1:23" x14ac:dyDescent="0.35">
      <c r="A1358" s="27" t="str">
        <f>raw_data!A1359</f>
        <v>EU-15</v>
      </c>
      <c r="B1358" s="28">
        <f>raw_data!B1359</f>
        <v>2015</v>
      </c>
      <c r="C1358" s="33">
        <f>raw_data!C1359+raw_data!D1359</f>
        <v>3.7129419702737101</v>
      </c>
      <c r="D1358" s="33">
        <f>SUM(raw_data!E1359:'raw_data'!J1359)</f>
        <v>111.19354048076926</v>
      </c>
      <c r="E1358" s="31">
        <f t="shared" si="84"/>
        <v>29.947556781387647</v>
      </c>
      <c r="F1358" s="21">
        <f>raw_data!K1359+raw_data!L1359</f>
        <v>4.5476267999999997</v>
      </c>
      <c r="G1358" s="21">
        <f>SUM(raw_data!M1359:'raw_data'!R1359)</f>
        <v>36.3321696</v>
      </c>
      <c r="H1358" s="25">
        <f t="shared" si="85"/>
        <v>7.9892592769485837</v>
      </c>
      <c r="I1358" s="21">
        <f>raw_data!S1359+raw_data!T1359</f>
        <v>1.8169482000000001</v>
      </c>
      <c r="J1358" s="21">
        <f>SUM(raw_data!U1359:'raw_data'!Z1359)</f>
        <v>58.072337700000006</v>
      </c>
      <c r="K1358" s="25">
        <f t="shared" si="86"/>
        <v>31.961471273644456</v>
      </c>
      <c r="L1358" s="21">
        <f>raw_data!AA1359+raw_data!AB1359</f>
        <v>4.1662485</v>
      </c>
      <c r="M1358" s="21">
        <f>SUM(raw_data!AC1359:'raw_data'!AH1359)</f>
        <v>191.69882990000002</v>
      </c>
      <c r="N1358" s="25">
        <f t="shared" si="87"/>
        <v>46.012336974138726</v>
      </c>
      <c r="O1358">
        <f>raw_data!AI1359</f>
        <v>405387267</v>
      </c>
      <c r="P1358">
        <f>100*raw_data!AJ1359/raw_data!AI1359</f>
        <v>51.030500422698282</v>
      </c>
      <c r="Q1358">
        <f>100*raw_data!AK1359/raw_data!AI1359</f>
        <v>8.8574592551275177</v>
      </c>
      <c r="R1358">
        <f>100*raw_data!AL1359/raw_data!AI1359</f>
        <v>14.162455674760993</v>
      </c>
      <c r="S1358">
        <f>100*raw_data!AM1359/raw_data!AI1359</f>
        <v>78.288002568171436</v>
      </c>
      <c r="T1358">
        <f>raw_data!AN1359</f>
        <v>15187112877348.699</v>
      </c>
      <c r="U1358">
        <f>raw_data!AO1359</f>
        <v>32</v>
      </c>
      <c r="V1358">
        <f>100*raw_data!AP1359/raw_data!AI1359</f>
        <v>0</v>
      </c>
      <c r="W1358">
        <f>100*raw_data!AQ1359/raw_data!AI1359</f>
        <v>0</v>
      </c>
    </row>
    <row r="1359" spans="1:23" x14ac:dyDescent="0.35">
      <c r="A1359" s="27" t="str">
        <f>raw_data!A1360</f>
        <v>Europe_Eastern</v>
      </c>
      <c r="B1359" s="28">
        <f>raw_data!B1360</f>
        <v>2015</v>
      </c>
      <c r="C1359" s="33">
        <f>raw_data!C1360+raw_data!D1360</f>
        <v>0.2100268731754604</v>
      </c>
      <c r="D1359" s="33">
        <f>SUM(raw_data!E1360:'raw_data'!J1360)</f>
        <v>12.28660902235587</v>
      </c>
      <c r="E1359" s="31">
        <f t="shared" si="84"/>
        <v>58.500175889831993</v>
      </c>
      <c r="F1359" s="21">
        <f>raw_data!K1360+raw_data!L1360</f>
        <v>7.8462500000000004E-2</v>
      </c>
      <c r="G1359" s="21">
        <f>SUM(raw_data!M1360:'raw_data'!R1360)</f>
        <v>0.39594810000000003</v>
      </c>
      <c r="H1359" s="25">
        <f t="shared" si="85"/>
        <v>5.0463355105942327</v>
      </c>
      <c r="I1359" s="21">
        <f>raw_data!S1360+raw_data!T1360</f>
        <v>0.38966610000000002</v>
      </c>
      <c r="J1359" s="21">
        <f>SUM(raw_data!U1360:'raw_data'!Z1360)</f>
        <v>3.8246336000000007</v>
      </c>
      <c r="K1359" s="25">
        <f t="shared" si="86"/>
        <v>9.8151561041619999</v>
      </c>
      <c r="L1359" s="21">
        <f>raw_data!AA1360+raw_data!AB1360</f>
        <v>1.3209217999999998</v>
      </c>
      <c r="M1359" s="21">
        <f>SUM(raw_data!AC1360:'raw_data'!AH1360)</f>
        <v>23.888529200000004</v>
      </c>
      <c r="N1359" s="25">
        <f t="shared" si="87"/>
        <v>18.084741428296518</v>
      </c>
      <c r="O1359">
        <f>raw_data!AI1360</f>
        <v>57451090</v>
      </c>
      <c r="P1359">
        <f>100*raw_data!AJ1360/raw_data!AI1360</f>
        <v>53.658210836382736</v>
      </c>
      <c r="Q1359">
        <f>100*raw_data!AK1360/raw_data!AI1360</f>
        <v>3.6887411535620993</v>
      </c>
      <c r="R1359">
        <f>100*raw_data!AL1360/raw_data!AI1360</f>
        <v>13.479206399739326</v>
      </c>
      <c r="S1359">
        <f>100*raw_data!AM1360/raw_data!AI1360</f>
        <v>69.086572595924636</v>
      </c>
      <c r="T1359">
        <f>raw_data!AN1360</f>
        <v>155284556694.47198</v>
      </c>
      <c r="U1359">
        <f>raw_data!AO1360</f>
        <v>26</v>
      </c>
      <c r="V1359">
        <f>100*raw_data!AP1360/raw_data!AI1360</f>
        <v>19.320782251476864</v>
      </c>
      <c r="W1359">
        <f>100*raw_data!AQ1360/raw_data!AI1360</f>
        <v>0</v>
      </c>
    </row>
    <row r="1360" spans="1:23" x14ac:dyDescent="0.35">
      <c r="A1360" s="27" t="str">
        <f>raw_data!A1361</f>
        <v>Europe_Non_EU</v>
      </c>
      <c r="B1360" s="28">
        <f>raw_data!B1361</f>
        <v>2015</v>
      </c>
      <c r="C1360" s="33">
        <f>raw_data!C1361+raw_data!D1361</f>
        <v>1.8712096142294321</v>
      </c>
      <c r="D1360" s="33">
        <f>SUM(raw_data!E1361:'raw_data'!J1361)</f>
        <v>24.499020002462412</v>
      </c>
      <c r="E1360" s="31">
        <f t="shared" si="84"/>
        <v>13.092611226536027</v>
      </c>
      <c r="F1360" s="21">
        <f>raw_data!K1361+raw_data!L1361</f>
        <v>1.3211785</v>
      </c>
      <c r="G1360" s="21">
        <f>SUM(raw_data!M1361:'raw_data'!R1361)</f>
        <v>1.2827767999999999</v>
      </c>
      <c r="H1360" s="25">
        <f t="shared" si="85"/>
        <v>0.97093375346329047</v>
      </c>
      <c r="I1360" s="21">
        <f>raw_data!S1361+raw_data!T1361</f>
        <v>0.7625786</v>
      </c>
      <c r="J1360" s="21">
        <f>SUM(raw_data!U1361:'raw_data'!Z1361)</f>
        <v>1.519434</v>
      </c>
      <c r="K1360" s="25">
        <f t="shared" si="86"/>
        <v>1.9924949375710255</v>
      </c>
      <c r="L1360" s="21">
        <f>raw_data!AA1361+raw_data!AB1361</f>
        <v>2.5005454</v>
      </c>
      <c r="M1360" s="21">
        <f>SUM(raw_data!AC1361:'raw_data'!AH1361)</f>
        <v>30.777935899999996</v>
      </c>
      <c r="N1360" s="25">
        <f t="shared" si="87"/>
        <v>12.308489140009213</v>
      </c>
      <c r="O1360">
        <f>raw_data!AI1361</f>
        <v>100042577</v>
      </c>
      <c r="P1360">
        <f>100*raw_data!AJ1361/raw_data!AI1361</f>
        <v>50.104205132580702</v>
      </c>
      <c r="Q1360">
        <f>100*raw_data!AK1361/raw_data!AI1361</f>
        <v>26.521590902241552</v>
      </c>
      <c r="R1360">
        <f>100*raw_data!AL1361/raw_data!AI1361</f>
        <v>59.399758364880988</v>
      </c>
      <c r="S1360">
        <f>100*raw_data!AM1361/raw_data!AI1361</f>
        <v>69.825922217097627</v>
      </c>
      <c r="T1360">
        <f>raw_data!AN1361</f>
        <v>996622449870.90698</v>
      </c>
      <c r="U1360">
        <f>raw_data!AO1361</f>
        <v>0</v>
      </c>
      <c r="V1360">
        <f>100*raw_data!AP1361/raw_data!AI1361</f>
        <v>20.591232870780608</v>
      </c>
      <c r="W1360">
        <f>100*raw_data!AQ1361/raw_data!AI1361</f>
        <v>0</v>
      </c>
    </row>
    <row r="1361" spans="1:23" x14ac:dyDescent="0.35">
      <c r="A1361" s="27" t="str">
        <f>raw_data!A1362</f>
        <v>European Free Trade Association</v>
      </c>
      <c r="B1361" s="28">
        <f>raw_data!B1362</f>
        <v>2015</v>
      </c>
      <c r="C1361" s="33">
        <f>raw_data!C1362+raw_data!D1362</f>
        <v>0.1540411481950946</v>
      </c>
      <c r="D1361" s="33">
        <f>SUM(raw_data!E1362:'raw_data'!J1362)</f>
        <v>3.8065493594117683</v>
      </c>
      <c r="E1361" s="31">
        <f t="shared" si="84"/>
        <v>24.711250234195457</v>
      </c>
      <c r="F1361" s="21">
        <f>raw_data!K1362+raw_data!L1362</f>
        <v>0.25089410000000001</v>
      </c>
      <c r="G1361" s="21">
        <f>SUM(raw_data!M1362:'raw_data'!R1362)</f>
        <v>0.30953260000000005</v>
      </c>
      <c r="H1361" s="25">
        <f t="shared" si="85"/>
        <v>1.2337181304781581</v>
      </c>
      <c r="I1361" s="21">
        <f>raw_data!S1362+raw_data!T1362</f>
        <v>8.8012000000000003E-3</v>
      </c>
      <c r="J1361" s="21">
        <f>SUM(raw_data!U1362:'raw_data'!Z1362)</f>
        <v>4.4382666000000004</v>
      </c>
      <c r="K1361" s="25">
        <f t="shared" si="86"/>
        <v>504.27971185747401</v>
      </c>
      <c r="L1361" s="21">
        <f>raw_data!AA1362+raw_data!AB1362</f>
        <v>2.1086399999999998E-2</v>
      </c>
      <c r="M1361" s="21">
        <f>SUM(raw_data!AC1362:'raw_data'!AH1362)</f>
        <v>11.907441499999999</v>
      </c>
      <c r="N1361" s="25">
        <f t="shared" si="87"/>
        <v>564.69769614538279</v>
      </c>
      <c r="O1361">
        <f>raw_data!AI1362</f>
        <v>13839173</v>
      </c>
      <c r="P1361">
        <f>100*raw_data!AJ1362/raw_data!AI1362</f>
        <v>50.185809513328579</v>
      </c>
      <c r="Q1361">
        <f>100*raw_data!AK1362/raw_data!AI1362</f>
        <v>42.536176113991786</v>
      </c>
      <c r="R1361">
        <f>100*raw_data!AL1362/raw_data!AI1362</f>
        <v>48.130571096986792</v>
      </c>
      <c r="S1361">
        <f>100*raw_data!AM1362/raw_data!AI1362</f>
        <v>76.79958188253012</v>
      </c>
      <c r="T1361">
        <f>raw_data!AN1362</f>
        <v>1106063422283.95</v>
      </c>
      <c r="U1361">
        <f>raw_data!AO1362</f>
        <v>30</v>
      </c>
      <c r="V1361">
        <f>100*raw_data!AP1362/raw_data!AI1362</f>
        <v>16.61949019641564</v>
      </c>
      <c r="W1361">
        <f>100*raw_data!AQ1362/raw_data!AI1362</f>
        <v>0</v>
      </c>
    </row>
    <row r="1362" spans="1:23" x14ac:dyDescent="0.35">
      <c r="A1362" s="27" t="str">
        <f>raw_data!A1363</f>
        <v>India</v>
      </c>
      <c r="B1362" s="28">
        <f>raw_data!B1363</f>
        <v>2015</v>
      </c>
      <c r="C1362" s="33">
        <f>raw_data!C1363+raw_data!D1363</f>
        <v>24.663488823841629</v>
      </c>
      <c r="D1362" s="33">
        <f>SUM(raw_data!E1363:'raw_data'!J1363)</f>
        <v>144.68910529386082</v>
      </c>
      <c r="E1362" s="31">
        <f t="shared" si="84"/>
        <v>5.8665303326426868</v>
      </c>
      <c r="F1362" s="21">
        <f>raw_data!K1363+raw_data!L1363</f>
        <v>5.8607806999999994</v>
      </c>
      <c r="G1362" s="21">
        <f>SUM(raw_data!M1363:'raw_data'!R1363)</f>
        <v>5.3164199999999995E-2</v>
      </c>
      <c r="H1362" s="25">
        <f t="shared" si="85"/>
        <v>9.071180568145128E-3</v>
      </c>
      <c r="I1362" s="21">
        <f>raw_data!S1363+raw_data!T1363</f>
        <v>1.5768707</v>
      </c>
      <c r="J1362" s="21">
        <f>SUM(raw_data!U1363:'raw_data'!Z1363)</f>
        <v>3.6470569999999998</v>
      </c>
      <c r="K1362" s="25">
        <f t="shared" si="86"/>
        <v>2.3128446739482191</v>
      </c>
      <c r="L1362" s="21">
        <f>raw_data!AA1363+raw_data!AB1363</f>
        <v>28.8002906</v>
      </c>
      <c r="M1362" s="21">
        <f>SUM(raw_data!AC1363:'raw_data'!AH1363)</f>
        <v>179.23913329999996</v>
      </c>
      <c r="N1362" s="25">
        <f t="shared" si="87"/>
        <v>6.2235182203335118</v>
      </c>
      <c r="O1362">
        <f>raw_data!AI1363</f>
        <v>1322866505</v>
      </c>
      <c r="P1362">
        <f>100*raw_data!AJ1363/raw_data!AI1363</f>
        <v>48.328632525169276</v>
      </c>
      <c r="Q1362">
        <f>100*raw_data!AK1363/raw_data!AI1363</f>
        <v>0</v>
      </c>
      <c r="R1362">
        <f>100*raw_data!AL1363/raw_data!AI1363</f>
        <v>97.711318951264857</v>
      </c>
      <c r="S1362">
        <f>100*raw_data!AM1363/raw_data!AI1363</f>
        <v>32.776999974007204</v>
      </c>
      <c r="T1362">
        <f>raw_data!AN1363</f>
        <v>2103588347241.77</v>
      </c>
      <c r="U1362">
        <f>raw_data!AO1363</f>
        <v>36</v>
      </c>
      <c r="V1362">
        <f>100*raw_data!AP1363/raw_data!AI1363</f>
        <v>2.4114300180274046</v>
      </c>
      <c r="W1362">
        <f>100*raw_data!AQ1363/raw_data!AI1363</f>
        <v>14.219121830437455</v>
      </c>
    </row>
    <row r="1363" spans="1:23" x14ac:dyDescent="0.35">
      <c r="A1363" s="27" t="str">
        <f>raw_data!A1364</f>
        <v>Indonesia</v>
      </c>
      <c r="B1363" s="28">
        <f>raw_data!B1364</f>
        <v>2015</v>
      </c>
      <c r="C1363" s="33">
        <f>raw_data!C1364+raw_data!D1364</f>
        <v>1.48023442007795</v>
      </c>
      <c r="D1363" s="33">
        <f>SUM(raw_data!E1364:'raw_data'!J1364)</f>
        <v>19.825090562772942</v>
      </c>
      <c r="E1363" s="31">
        <f t="shared" si="84"/>
        <v>13.393210084743835</v>
      </c>
      <c r="F1363" s="21">
        <f>raw_data!K1364+raw_data!L1364</f>
        <v>0.45712230000000004</v>
      </c>
      <c r="G1363" s="21">
        <f>SUM(raw_data!M1364:'raw_data'!R1364)</f>
        <v>2.3326272000000001</v>
      </c>
      <c r="H1363" s="25">
        <f t="shared" si="85"/>
        <v>5.1028514688519895</v>
      </c>
      <c r="I1363" s="21">
        <f>raw_data!S1364+raw_data!T1364</f>
        <v>0.4053582</v>
      </c>
      <c r="J1363" s="21">
        <f>SUM(raw_data!U1364:'raw_data'!Z1364)</f>
        <v>2.2700190999999998</v>
      </c>
      <c r="K1363" s="25">
        <f t="shared" si="86"/>
        <v>5.600032514452649</v>
      </c>
      <c r="L1363" s="21">
        <f>raw_data!AA1364+raw_data!AB1364</f>
        <v>1.6540576</v>
      </c>
      <c r="M1363" s="21">
        <f>SUM(raw_data!AC1364:'raw_data'!AH1364)</f>
        <v>30.8721803</v>
      </c>
      <c r="N1363" s="25">
        <f t="shared" si="87"/>
        <v>18.664513436533287</v>
      </c>
      <c r="O1363">
        <f>raw_data!AI1364</f>
        <v>259091970</v>
      </c>
      <c r="P1363">
        <f>100*raw_data!AJ1364/raw_data!AI1364</f>
        <v>49.625097605302088</v>
      </c>
      <c r="Q1363">
        <f>100*raw_data!AK1364/raw_data!AI1364</f>
        <v>32.262019930606108</v>
      </c>
      <c r="R1363">
        <f>100*raw_data!AL1364/raw_data!AI1364</f>
        <v>0</v>
      </c>
      <c r="S1363">
        <f>100*raw_data!AM1364/raw_data!AI1364</f>
        <v>53.313000013084157</v>
      </c>
      <c r="T1363">
        <f>raw_data!AN1364</f>
        <v>860854232717.85303</v>
      </c>
      <c r="U1363">
        <f>raw_data!AO1364</f>
        <v>40</v>
      </c>
      <c r="V1363">
        <f>100*raw_data!AP1364/raw_data!AI1364</f>
        <v>4.3613856500454258</v>
      </c>
      <c r="W1363">
        <f>100*raw_data!AQ1364/raw_data!AI1364</f>
        <v>8.1824226354834533</v>
      </c>
    </row>
    <row r="1364" spans="1:23" x14ac:dyDescent="0.35">
      <c r="A1364" s="27" t="str">
        <f>raw_data!A1365</f>
        <v>Japan</v>
      </c>
      <c r="B1364" s="28">
        <f>raw_data!B1365</f>
        <v>2015</v>
      </c>
      <c r="C1364" s="33">
        <f>raw_data!C1365+raw_data!D1365</f>
        <v>0.51029385733513399</v>
      </c>
      <c r="D1364" s="33">
        <f>SUM(raw_data!E1365:'raw_data'!J1365)</f>
        <v>22.54621033456359</v>
      </c>
      <c r="E1364" s="31">
        <f t="shared" si="84"/>
        <v>44.182797833986925</v>
      </c>
      <c r="F1364" s="21">
        <f>raw_data!K1365+raw_data!L1365</f>
        <v>0.46740769999999998</v>
      </c>
      <c r="G1364" s="21">
        <f>SUM(raw_data!M1365:'raw_data'!R1365)</f>
        <v>4.0444762999999995</v>
      </c>
      <c r="H1364" s="25">
        <f t="shared" si="85"/>
        <v>8.6529945912315949</v>
      </c>
      <c r="I1364" s="21">
        <f>raw_data!S1365+raw_data!T1365</f>
        <v>1.5191E-3</v>
      </c>
      <c r="J1364" s="21">
        <f>SUM(raw_data!U1365:'raw_data'!Z1365)</f>
        <v>0.80165890000000006</v>
      </c>
      <c r="K1364" s="25">
        <f t="shared" si="86"/>
        <v>527.71963662695021</v>
      </c>
      <c r="L1364" s="21">
        <f>raw_data!AA1365+raw_data!AB1365</f>
        <v>0.1113702</v>
      </c>
      <c r="M1364" s="21">
        <f>SUM(raw_data!AC1365:'raw_data'!AH1365)</f>
        <v>19.027323299999999</v>
      </c>
      <c r="N1364" s="25">
        <f t="shared" si="87"/>
        <v>170.84752743552582</v>
      </c>
      <c r="O1364">
        <f>raw_data!AI1365</f>
        <v>127141000</v>
      </c>
      <c r="P1364">
        <f>100*raw_data!AJ1365/raw_data!AI1365</f>
        <v>51.334416120684907</v>
      </c>
      <c r="Q1364">
        <f>100*raw_data!AK1365/raw_data!AI1365</f>
        <v>0</v>
      </c>
      <c r="R1364">
        <f>100*raw_data!AL1365/raw_data!AI1365</f>
        <v>0</v>
      </c>
      <c r="S1364">
        <f>100*raw_data!AM1365/raw_data!AI1365</f>
        <v>91.380999834829055</v>
      </c>
      <c r="T1364">
        <f>raw_data!AN1365</f>
        <v>4444930651964.1797</v>
      </c>
      <c r="U1364">
        <f>raw_data!AO1365</f>
        <v>0</v>
      </c>
      <c r="V1364">
        <f>100*raw_data!AP1365/raw_data!AI1365</f>
        <v>3.4607247072148244</v>
      </c>
      <c r="W1364">
        <f>100*raw_data!AQ1365/raw_data!AI1365</f>
        <v>0</v>
      </c>
    </row>
    <row r="1365" spans="1:23" x14ac:dyDescent="0.35">
      <c r="A1365" s="27" t="str">
        <f>raw_data!A1366</f>
        <v>Mexico</v>
      </c>
      <c r="B1365" s="28">
        <f>raw_data!B1366</f>
        <v>2015</v>
      </c>
      <c r="C1365" s="33">
        <f>raw_data!C1366+raw_data!D1366</f>
        <v>1.7481111290802631</v>
      </c>
      <c r="D1365" s="33">
        <f>SUM(raw_data!E1366:'raw_data'!J1366)</f>
        <v>24.530566309399848</v>
      </c>
      <c r="E1365" s="31">
        <f t="shared" si="84"/>
        <v>14.032612630471702</v>
      </c>
      <c r="F1365" s="21">
        <f>raw_data!K1366+raw_data!L1366</f>
        <v>0.44656990000000002</v>
      </c>
      <c r="G1365" s="21">
        <f>SUM(raw_data!M1366:'raw_data'!R1366)</f>
        <v>5.2032490999999998</v>
      </c>
      <c r="H1365" s="25">
        <f t="shared" si="85"/>
        <v>11.651589370443462</v>
      </c>
      <c r="I1365" s="21">
        <f>raw_data!S1366+raw_data!T1366</f>
        <v>0.30693140000000002</v>
      </c>
      <c r="J1365" s="21">
        <f>SUM(raw_data!U1366:'raw_data'!Z1366)</f>
        <v>1.0389216000000001</v>
      </c>
      <c r="K1365" s="25">
        <f t="shared" si="86"/>
        <v>3.384865803889729</v>
      </c>
      <c r="L1365" s="21">
        <f>raw_data!AA1366+raw_data!AB1366</f>
        <v>1.8371189999999999</v>
      </c>
      <c r="M1365" s="21">
        <f>SUM(raw_data!AC1366:'raw_data'!AH1366)</f>
        <v>23.524000999999998</v>
      </c>
      <c r="N1365" s="25">
        <f t="shared" si="87"/>
        <v>12.804832457777639</v>
      </c>
      <c r="O1365">
        <f>raw_data!AI1366</f>
        <v>120149897</v>
      </c>
      <c r="P1365">
        <f>100*raw_data!AJ1366/raw_data!AI1366</f>
        <v>51.040509839138686</v>
      </c>
      <c r="Q1365">
        <f>100*raw_data!AK1366/raw_data!AI1366</f>
        <v>33.346218349234206</v>
      </c>
      <c r="R1365">
        <f>100*raw_data!AL1366/raw_data!AI1366</f>
        <v>104.90982027225542</v>
      </c>
      <c r="S1365">
        <f>100*raw_data!AM1366/raw_data!AI1366</f>
        <v>79.285000136121639</v>
      </c>
      <c r="T1365">
        <f>raw_data!AN1366</f>
        <v>1171870072962.76</v>
      </c>
      <c r="U1365">
        <f>raw_data!AO1366</f>
        <v>0</v>
      </c>
      <c r="V1365">
        <f>100*raw_data!AP1366/raw_data!AI1366</f>
        <v>19.22598402227511</v>
      </c>
      <c r="W1365">
        <f>100*raw_data!AQ1366/raw_data!AI1366</f>
        <v>3.9117802989044592</v>
      </c>
    </row>
    <row r="1366" spans="1:23" x14ac:dyDescent="0.35">
      <c r="A1366" s="27" t="str">
        <f>raw_data!A1367</f>
        <v>Middle East</v>
      </c>
      <c r="B1366" s="28">
        <f>raw_data!B1367</f>
        <v>2015</v>
      </c>
      <c r="C1366" s="33">
        <f>raw_data!C1367+raw_data!D1367</f>
        <v>2.9449992237591998</v>
      </c>
      <c r="D1366" s="33">
        <f>SUM(raw_data!E1367:'raw_data'!J1367)</f>
        <v>26.839473416923038</v>
      </c>
      <c r="E1366" s="31">
        <f t="shared" si="84"/>
        <v>9.1135757185916297</v>
      </c>
      <c r="F1366" s="21">
        <f>raw_data!K1367+raw_data!L1367</f>
        <v>1.8773648000000001</v>
      </c>
      <c r="G1366" s="21">
        <f>SUM(raw_data!M1367:'raw_data'!R1367)</f>
        <v>9.4290765999999984</v>
      </c>
      <c r="H1366" s="25">
        <f t="shared" si="85"/>
        <v>5.0225063344108714</v>
      </c>
      <c r="I1366" s="21">
        <f>raw_data!S1367+raw_data!T1367</f>
        <v>0.47303390000000001</v>
      </c>
      <c r="J1366" s="21">
        <f>SUM(raw_data!U1367:'raw_data'!Z1367)</f>
        <v>1.8936630000000003</v>
      </c>
      <c r="K1366" s="25">
        <f t="shared" si="86"/>
        <v>4.0032289440566524</v>
      </c>
      <c r="L1366" s="21">
        <f>raw_data!AA1367+raw_data!AB1367</f>
        <v>2.1815055000000001</v>
      </c>
      <c r="M1366" s="21">
        <f>SUM(raw_data!AC1367:'raw_data'!AH1367)</f>
        <v>26.244564</v>
      </c>
      <c r="N1366" s="25">
        <f t="shared" si="87"/>
        <v>12.030482618540269</v>
      </c>
      <c r="O1366">
        <f>raw_data!AI1367</f>
        <v>249357736</v>
      </c>
      <c r="P1366">
        <f>100*raw_data!AJ1367/raw_data!AI1367</f>
        <v>47.208802858235771</v>
      </c>
      <c r="Q1366">
        <f>100*raw_data!AK1367/raw_data!AI1367</f>
        <v>1.5021651463823043</v>
      </c>
      <c r="R1366">
        <f>100*raw_data!AL1367/raw_data!AI1367</f>
        <v>24.418329255283261</v>
      </c>
      <c r="S1366">
        <f>100*raw_data!AM1367/raw_data!AI1367</f>
        <v>71.097776569482491</v>
      </c>
      <c r="T1366">
        <f>raw_data!AN1367</f>
        <v>2465649749433.4399</v>
      </c>
      <c r="U1366">
        <f>raw_data!AO1367</f>
        <v>0</v>
      </c>
      <c r="V1366">
        <f>100*raw_data!AP1367/raw_data!AI1367</f>
        <v>17.24430157643074</v>
      </c>
      <c r="W1366">
        <f>100*raw_data!AQ1367/raw_data!AI1367</f>
        <v>0</v>
      </c>
    </row>
    <row r="1367" spans="1:23" x14ac:dyDescent="0.35">
      <c r="A1367" s="27" t="str">
        <f>raw_data!A1368</f>
        <v>Pakistan</v>
      </c>
      <c r="B1367" s="28">
        <f>raw_data!B1368</f>
        <v>2015</v>
      </c>
      <c r="C1367" s="33">
        <f>raw_data!C1368+raw_data!D1368</f>
        <v>1.146716011805851</v>
      </c>
      <c r="D1367" s="33">
        <f>SUM(raw_data!E1368:'raw_data'!J1368)</f>
        <v>42.759630821106668</v>
      </c>
      <c r="E1367" s="31">
        <f t="shared" si="84"/>
        <v>37.288771047827879</v>
      </c>
      <c r="F1367" s="21">
        <f>raw_data!K1368+raw_data!L1368</f>
        <v>0.91154199999999996</v>
      </c>
      <c r="G1367" s="21">
        <f>SUM(raw_data!M1368:'raw_data'!R1368)</f>
        <v>0.57920539999999998</v>
      </c>
      <c r="H1367" s="25">
        <f t="shared" si="85"/>
        <v>0.63541274016995375</v>
      </c>
      <c r="I1367" s="21">
        <f>raw_data!S1368+raw_data!T1368</f>
        <v>2.8296999999999999E-2</v>
      </c>
      <c r="J1367" s="21">
        <f>SUM(raw_data!U1368:'raw_data'!Z1368)</f>
        <v>0.41106539999999997</v>
      </c>
      <c r="K1367" s="25">
        <f t="shared" si="86"/>
        <v>14.526819097430822</v>
      </c>
      <c r="L1367" s="21">
        <f>raw_data!AA1368+raw_data!AB1368</f>
        <v>0.81911699999999998</v>
      </c>
      <c r="M1367" s="21">
        <f>SUM(raw_data!AC1368:'raw_data'!AH1368)</f>
        <v>56.758451499999993</v>
      </c>
      <c r="N1367" s="25">
        <f t="shared" si="87"/>
        <v>69.292239692253972</v>
      </c>
      <c r="O1367">
        <f>raw_data!AI1368</f>
        <v>210969298</v>
      </c>
      <c r="P1367">
        <f>100*raw_data!AJ1368/raw_data!AI1368</f>
        <v>48.815439486365449</v>
      </c>
      <c r="Q1367">
        <f>100*raw_data!AK1368/raw_data!AI1368</f>
        <v>0</v>
      </c>
      <c r="R1367">
        <f>100*raw_data!AL1368/raw_data!AI1368</f>
        <v>0</v>
      </c>
      <c r="S1367">
        <f>100*raw_data!AM1368/raw_data!AI1368</f>
        <v>36.0259998589937</v>
      </c>
      <c r="T1367">
        <f>raw_data!AN1368</f>
        <v>270556104886.45599</v>
      </c>
      <c r="U1367">
        <f>raw_data!AO1368</f>
        <v>33</v>
      </c>
      <c r="V1367">
        <f>100*raw_data!AP1368/raw_data!AI1368</f>
        <v>4.4556246283760208</v>
      </c>
      <c r="W1367">
        <f>100*raw_data!AQ1368/raw_data!AI1368</f>
        <v>13.651275457152064</v>
      </c>
    </row>
    <row r="1368" spans="1:23" x14ac:dyDescent="0.35">
      <c r="A1368" s="27" t="str">
        <f>raw_data!A1369</f>
        <v>Russia</v>
      </c>
      <c r="B1368" s="28">
        <f>raw_data!B1369</f>
        <v>2015</v>
      </c>
      <c r="C1368" s="33">
        <f>raw_data!C1369+raw_data!D1369</f>
        <v>0.55697855420143294</v>
      </c>
      <c r="D1368" s="33">
        <f>SUM(raw_data!E1369:'raw_data'!J1369)</f>
        <v>36.573425778899896</v>
      </c>
      <c r="E1368" s="31">
        <f t="shared" si="84"/>
        <v>65.663974856872159</v>
      </c>
      <c r="F1368" s="21">
        <f>raw_data!K1369+raw_data!L1369</f>
        <v>0.26992280000000002</v>
      </c>
      <c r="G1368" s="21">
        <f>SUM(raw_data!M1369:'raw_data'!R1369)</f>
        <v>3.9835996999999996</v>
      </c>
      <c r="H1368" s="25">
        <f t="shared" si="85"/>
        <v>14.758292741480155</v>
      </c>
      <c r="I1368" s="21">
        <f>raw_data!S1369+raw_data!T1369</f>
        <v>0.88893509999999998</v>
      </c>
      <c r="J1368" s="21">
        <f>SUM(raw_data!U1369:'raw_data'!Z1369)</f>
        <v>2.9039283999999999</v>
      </c>
      <c r="K1368" s="25">
        <f t="shared" si="86"/>
        <v>3.2667496198541377</v>
      </c>
      <c r="L1368" s="21">
        <f>raw_data!AA1369+raw_data!AB1369</f>
        <v>2.7749522</v>
      </c>
      <c r="M1368" s="21">
        <f>SUM(raw_data!AC1369:'raw_data'!AH1369)</f>
        <v>48.196076500000011</v>
      </c>
      <c r="N1368" s="25">
        <f t="shared" si="87"/>
        <v>17.368254667593916</v>
      </c>
      <c r="O1368">
        <f>raw_data!AI1369</f>
        <v>144096870</v>
      </c>
      <c r="P1368">
        <f>100*raw_data!AJ1369/raw_data!AI1369</f>
        <v>53.626025325879738</v>
      </c>
      <c r="Q1368">
        <f>100*raw_data!AK1369/raw_data!AI1369</f>
        <v>0</v>
      </c>
      <c r="R1368">
        <f>100*raw_data!AL1369/raw_data!AI1369</f>
        <v>100.29785171600189</v>
      </c>
      <c r="S1368">
        <f>100*raw_data!AM1369/raw_data!AI1369</f>
        <v>74.049999836915262</v>
      </c>
      <c r="T1368">
        <f>raw_data!AN1369</f>
        <v>1363482179761.1699</v>
      </c>
      <c r="U1368">
        <f>raw_data!AO1369</f>
        <v>39</v>
      </c>
      <c r="V1368">
        <f>100*raw_data!AP1369/raw_data!AI1369</f>
        <v>18.390406398140364</v>
      </c>
      <c r="W1368">
        <f>100*raw_data!AQ1369/raw_data!AI1369</f>
        <v>0</v>
      </c>
    </row>
    <row r="1369" spans="1:23" x14ac:dyDescent="0.35">
      <c r="A1369" s="27" t="str">
        <f>raw_data!A1370</f>
        <v>South Africa</v>
      </c>
      <c r="B1369" s="28">
        <f>raw_data!B1370</f>
        <v>2015</v>
      </c>
      <c r="C1369" s="33">
        <f>raw_data!C1370+raw_data!D1370</f>
        <v>0.1791357940041598</v>
      </c>
      <c r="D1369" s="33">
        <f>SUM(raw_data!E1370:'raw_data'!J1370)</f>
        <v>6.9446828494646295</v>
      </c>
      <c r="E1369" s="31">
        <f t="shared" si="84"/>
        <v>38.767700715934886</v>
      </c>
      <c r="F1369" s="21">
        <f>raw_data!K1370+raw_data!L1370</f>
        <v>0.12888259999999999</v>
      </c>
      <c r="G1369" s="21">
        <f>SUM(raw_data!M1370:'raw_data'!R1370)</f>
        <v>0.68692799999999998</v>
      </c>
      <c r="H1369" s="25">
        <f t="shared" si="85"/>
        <v>5.3298738541897821</v>
      </c>
      <c r="I1369" s="21">
        <f>raw_data!S1370+raw_data!T1370</f>
        <v>7.3060899999999998E-2</v>
      </c>
      <c r="J1369" s="21">
        <f>SUM(raw_data!U1370:'raw_data'!Z1370)</f>
        <v>0.92106759999999999</v>
      </c>
      <c r="K1369" s="25">
        <f t="shared" si="86"/>
        <v>12.606847164488803</v>
      </c>
      <c r="L1369" s="21">
        <f>raw_data!AA1370+raw_data!AB1370</f>
        <v>0.17918439999999999</v>
      </c>
      <c r="M1369" s="21">
        <f>SUM(raw_data!AC1370:'raw_data'!AH1370)</f>
        <v>8.2228722999999988</v>
      </c>
      <c r="N1369" s="25">
        <f t="shared" si="87"/>
        <v>45.890559111172621</v>
      </c>
      <c r="O1369">
        <f>raw_data!AI1370</f>
        <v>55876504</v>
      </c>
      <c r="P1369">
        <f>100*raw_data!AJ1370/raw_data!AI1370</f>
        <v>51.401009268582733</v>
      </c>
      <c r="Q1369">
        <f>100*raw_data!AK1370/raw_data!AI1370</f>
        <v>64.62435982036385</v>
      </c>
      <c r="R1369">
        <f>100*raw_data!AL1370/raw_data!AI1370</f>
        <v>90.110489016993625</v>
      </c>
      <c r="S1369">
        <f>100*raw_data!AM1370/raw_data!AI1370</f>
        <v>64.827999976519649</v>
      </c>
      <c r="T1369">
        <f>raw_data!AN1370</f>
        <v>346709790458.56299</v>
      </c>
      <c r="U1369">
        <f>raw_data!AO1370</f>
        <v>0</v>
      </c>
      <c r="V1369">
        <f>100*raw_data!AP1370/raw_data!AI1370</f>
        <v>18.075576095455077</v>
      </c>
      <c r="W1369">
        <f>100*raw_data!AQ1370/raw_data!AI1370</f>
        <v>5.368982998650023</v>
      </c>
    </row>
    <row r="1370" spans="1:23" x14ac:dyDescent="0.35">
      <c r="A1370" s="27" t="str">
        <f>raw_data!A1371</f>
        <v>South America_Northern</v>
      </c>
      <c r="B1370" s="28">
        <f>raw_data!B1371</f>
        <v>2015</v>
      </c>
      <c r="C1370" s="33">
        <f>raw_data!C1371+raw_data!D1371</f>
        <v>0.18356350475362448</v>
      </c>
      <c r="D1370" s="33">
        <f>SUM(raw_data!E1371:'raw_data'!J1371)</f>
        <v>4.232820793722321</v>
      </c>
      <c r="E1370" s="31">
        <f t="shared" si="84"/>
        <v>23.059163091288404</v>
      </c>
      <c r="F1370" s="21">
        <f>raw_data!K1371+raw_data!L1371</f>
        <v>0.158553</v>
      </c>
      <c r="G1370" s="21">
        <f>SUM(raw_data!M1371:'raw_data'!R1371)</f>
        <v>1.4306294000000002</v>
      </c>
      <c r="H1370" s="25">
        <f t="shared" si="85"/>
        <v>9.0230358302901887</v>
      </c>
      <c r="I1370" s="21">
        <f>raw_data!S1371+raw_data!T1371</f>
        <v>4.1430000000000004E-4</v>
      </c>
      <c r="J1370" s="21">
        <f>SUM(raw_data!U1371:'raw_data'!Z1371)</f>
        <v>6.9665599999999994E-2</v>
      </c>
      <c r="K1370" s="25">
        <f t="shared" si="86"/>
        <v>168.152546463915</v>
      </c>
      <c r="L1370" s="21">
        <f>raw_data!AA1371+raw_data!AB1371</f>
        <v>3.2023599999999999E-2</v>
      </c>
      <c r="M1370" s="21">
        <f>SUM(raw_data!AC1371:'raw_data'!AH1371)</f>
        <v>4.4134076999999996</v>
      </c>
      <c r="N1370" s="25">
        <f t="shared" si="87"/>
        <v>137.81735032913227</v>
      </c>
      <c r="O1370">
        <f>raw_data!AI1371</f>
        <v>31860222</v>
      </c>
      <c r="P1370">
        <f>100*raw_data!AJ1371/raw_data!AI1371</f>
        <v>50.257094881510866</v>
      </c>
      <c r="Q1370">
        <f>100*raw_data!AK1371/raw_data!AI1371</f>
        <v>53.463302923626834</v>
      </c>
      <c r="R1370">
        <f>100*raw_data!AL1371/raw_data!AI1371</f>
        <v>90.429106237866137</v>
      </c>
      <c r="S1370">
        <f>100*raw_data!AM1371/raw_data!AI1371</f>
        <v>86.292367956507022</v>
      </c>
      <c r="T1370">
        <f>raw_data!AN1371</f>
        <v>9406078340.0460606</v>
      </c>
      <c r="U1370">
        <f>raw_data!AO1371</f>
        <v>0</v>
      </c>
      <c r="V1370">
        <f>100*raw_data!AP1371/raw_data!AI1371</f>
        <v>16.321292425394901</v>
      </c>
      <c r="W1370">
        <f>100*raw_data!AQ1371/raw_data!AI1371</f>
        <v>0</v>
      </c>
    </row>
    <row r="1371" spans="1:23" x14ac:dyDescent="0.35">
      <c r="A1371" s="27" t="str">
        <f>raw_data!A1372</f>
        <v>South America_Southern</v>
      </c>
      <c r="B1371" s="28">
        <f>raw_data!B1372</f>
        <v>2015</v>
      </c>
      <c r="C1371" s="33">
        <f>raw_data!C1372+raw_data!D1372</f>
        <v>0.68408502515353697</v>
      </c>
      <c r="D1371" s="33">
        <f>SUM(raw_data!E1372:'raw_data'!J1372)</f>
        <v>13.679352927911379</v>
      </c>
      <c r="E1371" s="31">
        <f t="shared" si="84"/>
        <v>19.996568299154287</v>
      </c>
      <c r="F1371" s="21">
        <f>raw_data!K1372+raw_data!L1372</f>
        <v>0.31124930000000001</v>
      </c>
      <c r="G1371" s="21">
        <f>SUM(raw_data!M1372:'raw_data'!R1372)</f>
        <v>1.2114509</v>
      </c>
      <c r="H1371" s="25">
        <f t="shared" si="85"/>
        <v>3.8922204804958596</v>
      </c>
      <c r="I1371" s="21">
        <f>raw_data!S1372+raw_data!T1372</f>
        <v>0.24296489999999998</v>
      </c>
      <c r="J1371" s="21">
        <f>SUM(raw_data!U1372:'raw_data'!Z1372)</f>
        <v>11.150026800000001</v>
      </c>
      <c r="K1371" s="25">
        <f t="shared" si="86"/>
        <v>45.891512724677519</v>
      </c>
      <c r="L1371" s="21">
        <f>raw_data!AA1372+raw_data!AB1372</f>
        <v>0.84472040000000004</v>
      </c>
      <c r="M1371" s="21">
        <f>SUM(raw_data!AC1372:'raw_data'!AH1372)</f>
        <v>26.725437999999997</v>
      </c>
      <c r="N1371" s="25">
        <f t="shared" si="87"/>
        <v>31.638205967323621</v>
      </c>
      <c r="O1371">
        <f>raw_data!AI1372</f>
        <v>85448742</v>
      </c>
      <c r="P1371">
        <f>100*raw_data!AJ1372/raw_data!AI1372</f>
        <v>50.249966231217307</v>
      </c>
      <c r="Q1371">
        <f>100*raw_data!AK1372/raw_data!AI1372</f>
        <v>12.357437632025057</v>
      </c>
      <c r="R1371">
        <f>100*raw_data!AL1372/raw_data!AI1372</f>
        <v>23.157027870580002</v>
      </c>
      <c r="S1371">
        <f>100*raw_data!AM1372/raw_data!AI1372</f>
        <v>75.143469051890776</v>
      </c>
      <c r="T1371">
        <f>raw_data!AN1372</f>
        <v>658481898199.14795</v>
      </c>
      <c r="U1371">
        <f>raw_data!AO1372</f>
        <v>46</v>
      </c>
      <c r="V1371">
        <f>100*raw_data!AP1372/raw_data!AI1372</f>
        <v>14.628653046758723</v>
      </c>
      <c r="W1371">
        <f>100*raw_data!AQ1372/raw_data!AI1372</f>
        <v>0</v>
      </c>
    </row>
    <row r="1372" spans="1:23" x14ac:dyDescent="0.35">
      <c r="A1372" s="27" t="str">
        <f>raw_data!A1373</f>
        <v>South Asia</v>
      </c>
      <c r="B1372" s="28">
        <f>raw_data!B1373</f>
        <v>2015</v>
      </c>
      <c r="C1372" s="33">
        <f>raw_data!C1373+raw_data!D1373</f>
        <v>1.8660464559800591</v>
      </c>
      <c r="D1372" s="33">
        <f>SUM(raw_data!E1373:'raw_data'!J1373)</f>
        <v>15.46204076807072</v>
      </c>
      <c r="E1372" s="31">
        <f t="shared" si="84"/>
        <v>8.2859891930986045</v>
      </c>
      <c r="F1372" s="21">
        <f>raw_data!K1373+raw_data!L1373</f>
        <v>1.3408078999999999</v>
      </c>
      <c r="G1372" s="21">
        <f>SUM(raw_data!M1373:'raw_data'!R1373)</f>
        <v>1.8529878</v>
      </c>
      <c r="H1372" s="25">
        <f t="shared" si="85"/>
        <v>1.3819934980991684</v>
      </c>
      <c r="I1372" s="21">
        <f>raw_data!S1373+raw_data!T1373</f>
        <v>0.13170850000000001</v>
      </c>
      <c r="J1372" s="21">
        <f>SUM(raw_data!U1373:'raw_data'!Z1373)</f>
        <v>0.19193079999999998</v>
      </c>
      <c r="K1372" s="25">
        <f t="shared" si="86"/>
        <v>1.4572392822027429</v>
      </c>
      <c r="L1372" s="21">
        <f>raw_data!AA1373+raw_data!AB1373</f>
        <v>1.2111952000000001</v>
      </c>
      <c r="M1372" s="21">
        <f>SUM(raw_data!AC1373:'raw_data'!AH1373)</f>
        <v>15.306622600000001</v>
      </c>
      <c r="N1372" s="25">
        <f t="shared" si="87"/>
        <v>12.637618279861082</v>
      </c>
      <c r="O1372">
        <f>raw_data!AI1373</f>
        <v>241709377</v>
      </c>
      <c r="P1372">
        <f>100*raw_data!AJ1373/raw_data!AI1373</f>
        <v>50.463367832022506</v>
      </c>
      <c r="Q1372">
        <f>100*raw_data!AK1373/raw_data!AI1373</f>
        <v>18.650367875467239</v>
      </c>
      <c r="R1372">
        <f>100*raw_data!AL1373/raw_data!AI1373</f>
        <v>10.764261743970321</v>
      </c>
      <c r="S1372">
        <f>100*raw_data!AM1373/raw_data!AI1373</f>
        <v>29.785513865273003</v>
      </c>
      <c r="T1372">
        <f>raw_data!AN1373</f>
        <v>330691487854.28101</v>
      </c>
      <c r="U1372">
        <f>raw_data!AO1373</f>
        <v>0</v>
      </c>
      <c r="V1372">
        <f>100*raw_data!AP1373/raw_data!AI1373</f>
        <v>0</v>
      </c>
      <c r="W1372">
        <f>100*raw_data!AQ1373/raw_data!AI1373</f>
        <v>0</v>
      </c>
    </row>
    <row r="1373" spans="1:23" x14ac:dyDescent="0.35">
      <c r="A1373" s="27" t="str">
        <f>raw_data!A1374</f>
        <v>South Korea</v>
      </c>
      <c r="B1373" s="28">
        <f>raw_data!B1374</f>
        <v>2015</v>
      </c>
      <c r="C1373" s="33">
        <f>raw_data!C1374+raw_data!D1374</f>
        <v>0.31676072486998169</v>
      </c>
      <c r="D1373" s="33">
        <f>SUM(raw_data!E1374:'raw_data'!J1374)</f>
        <v>9.3427391355587819</v>
      </c>
      <c r="E1373" s="31">
        <f t="shared" si="84"/>
        <v>29.49462607586096</v>
      </c>
      <c r="F1373" s="21">
        <f>raw_data!K1374+raw_data!L1374</f>
        <v>0.26260250000000002</v>
      </c>
      <c r="G1373" s="21">
        <f>SUM(raw_data!M1374:'raw_data'!R1374)</f>
        <v>1.4690345999999999</v>
      </c>
      <c r="H1373" s="25">
        <f t="shared" si="85"/>
        <v>5.5941379080549494</v>
      </c>
      <c r="I1373" s="21">
        <f>raw_data!S1374+raw_data!T1374</f>
        <v>1.2909500000000001E-2</v>
      </c>
      <c r="J1373" s="21">
        <f>SUM(raw_data!U1374:'raw_data'!Z1374)</f>
        <v>0.89904849999999992</v>
      </c>
      <c r="K1373" s="25">
        <f t="shared" si="86"/>
        <v>69.642395135365419</v>
      </c>
      <c r="L1373" s="21">
        <f>raw_data!AA1374+raw_data!AB1374</f>
        <v>0.1065186</v>
      </c>
      <c r="M1373" s="21">
        <f>SUM(raw_data!AC1374:'raw_data'!AH1374)</f>
        <v>8.9418445999999996</v>
      </c>
      <c r="N1373" s="25">
        <f t="shared" si="87"/>
        <v>83.946321111993583</v>
      </c>
      <c r="O1373">
        <f>raw_data!AI1374</f>
        <v>51014947</v>
      </c>
      <c r="P1373">
        <f>100*raw_data!AJ1374/raw_data!AI1374</f>
        <v>49.919897005871633</v>
      </c>
      <c r="Q1373">
        <f>100*raw_data!AK1374/raw_data!AI1374</f>
        <v>76.449898105353313</v>
      </c>
      <c r="R1373">
        <f>100*raw_data!AL1374/raw_data!AI1374</f>
        <v>101.41079632994621</v>
      </c>
      <c r="S1373">
        <f>100*raw_data!AM1374/raw_data!AI1374</f>
        <v>81.63400032543403</v>
      </c>
      <c r="T1373">
        <f>raw_data!AN1374</f>
        <v>1465773245547.1499</v>
      </c>
      <c r="U1373">
        <f>raw_data!AO1374</f>
        <v>0</v>
      </c>
      <c r="V1373">
        <f>100*raw_data!AP1374/raw_data!AI1374</f>
        <v>3.7243986551627701</v>
      </c>
      <c r="W1373">
        <f>100*raw_data!AQ1374/raw_data!AI1374</f>
        <v>0</v>
      </c>
    </row>
    <row r="1374" spans="1:23" x14ac:dyDescent="0.35">
      <c r="A1374" s="27" t="str">
        <f>raw_data!A1375</f>
        <v>Southeast Asia</v>
      </c>
      <c r="B1374" s="28">
        <f>raw_data!B1375</f>
        <v>2015</v>
      </c>
      <c r="C1374" s="33">
        <f>raw_data!C1375+raw_data!D1375</f>
        <v>3.4530648880991297</v>
      </c>
      <c r="D1374" s="33">
        <f>SUM(raw_data!E1375:'raw_data'!J1375)</f>
        <v>43.438899822219959</v>
      </c>
      <c r="E1374" s="31">
        <f t="shared" si="84"/>
        <v>12.579809887711825</v>
      </c>
      <c r="F1374" s="21">
        <f>raw_data!K1375+raw_data!L1375</f>
        <v>2.3157982000000001</v>
      </c>
      <c r="G1374" s="21">
        <f>SUM(raw_data!M1375:'raw_data'!R1375)</f>
        <v>9.240548200000001</v>
      </c>
      <c r="H1374" s="25">
        <f t="shared" si="85"/>
        <v>3.9902216868464619</v>
      </c>
      <c r="I1374" s="21">
        <f>raw_data!S1375+raw_data!T1375</f>
        <v>2.1891902999999999</v>
      </c>
      <c r="J1374" s="21">
        <f>SUM(raw_data!U1375:'raw_data'!Z1375)</f>
        <v>9.8826763</v>
      </c>
      <c r="K1374" s="25">
        <f t="shared" si="86"/>
        <v>4.5143066365678672</v>
      </c>
      <c r="L1374" s="21">
        <f>raw_data!AA1375+raw_data!AB1375</f>
        <v>8.6010369999999998</v>
      </c>
      <c r="M1374" s="21">
        <f>SUM(raw_data!AC1375:'raw_data'!AH1375)</f>
        <v>48.816653800000005</v>
      </c>
      <c r="N1374" s="25">
        <f t="shared" si="87"/>
        <v>5.6756707127291754</v>
      </c>
      <c r="O1374">
        <f>raw_data!AI1375</f>
        <v>414734277</v>
      </c>
      <c r="P1374">
        <f>100*raw_data!AJ1375/raw_data!AI1375</f>
        <v>50.076882842263842</v>
      </c>
      <c r="Q1374">
        <f>100*raw_data!AK1375/raw_data!AI1375</f>
        <v>0.50432918521465731</v>
      </c>
      <c r="R1374">
        <f>100*raw_data!AL1375/raw_data!AI1375</f>
        <v>16.47414520309832</v>
      </c>
      <c r="S1374">
        <f>100*raw_data!AM1375/raw_data!AI1375</f>
        <v>43.61698249503501</v>
      </c>
      <c r="T1374">
        <f>raw_data!AN1375</f>
        <v>1720015410090.1499</v>
      </c>
      <c r="U1374">
        <f>raw_data!AO1375</f>
        <v>0</v>
      </c>
      <c r="V1374">
        <f>100*raw_data!AP1375/raw_data!AI1375</f>
        <v>0</v>
      </c>
      <c r="W1374">
        <f>100*raw_data!AQ1375/raw_data!AI1375</f>
        <v>0</v>
      </c>
    </row>
    <row r="1375" spans="1:23" x14ac:dyDescent="0.35">
      <c r="A1375" s="27" t="str">
        <f>raw_data!A1376</f>
        <v>Taiwan</v>
      </c>
      <c r="B1375" s="28">
        <f>raw_data!B1376</f>
        <v>2015</v>
      </c>
      <c r="C1375" s="33">
        <f>raw_data!C1376+raw_data!D1376</f>
        <v>0.2728937843722789</v>
      </c>
      <c r="D1375" s="33">
        <f>SUM(raw_data!E1376:'raw_data'!J1376)</f>
        <v>3.7882567046719244</v>
      </c>
      <c r="E1375" s="31">
        <f t="shared" si="84"/>
        <v>13.881799152684341</v>
      </c>
      <c r="F1375" s="21">
        <f>raw_data!K1376+raw_data!L1376</f>
        <v>0.1349968</v>
      </c>
      <c r="G1375" s="21">
        <f>SUM(raw_data!M1376:'raw_data'!R1376)</f>
        <v>1.2787206</v>
      </c>
      <c r="H1375" s="25">
        <f t="shared" si="85"/>
        <v>9.4722289713533954</v>
      </c>
      <c r="I1375" s="21">
        <f>raw_data!S1376+raw_data!T1376</f>
        <v>1.9408000000000001E-3</v>
      </c>
      <c r="J1375" s="21">
        <f>SUM(raw_data!U1376:'raw_data'!Z1376)</f>
        <v>0.86456489999999997</v>
      </c>
      <c r="K1375" s="25">
        <f t="shared" si="86"/>
        <v>445.46831203627363</v>
      </c>
      <c r="L1375" s="21">
        <f>raw_data!AA1376+raw_data!AB1376</f>
        <v>0.18416039999999997</v>
      </c>
      <c r="M1375" s="21">
        <f>SUM(raw_data!AC1376:'raw_data'!AH1376)</f>
        <v>3.6329195000000003</v>
      </c>
      <c r="N1375" s="25">
        <f t="shared" si="87"/>
        <v>19.726930979732888</v>
      </c>
      <c r="O1375">
        <f>raw_data!AI1376</f>
        <v>0</v>
      </c>
      <c r="P1375" t="e">
        <f>100*raw_data!AJ1376/raw_data!AI1376</f>
        <v>#DIV/0!</v>
      </c>
      <c r="Q1375" t="e">
        <f>100*raw_data!AK1376/raw_data!AI1376</f>
        <v>#DIV/0!</v>
      </c>
      <c r="R1375" t="e">
        <f>100*raw_data!AL1376/raw_data!AI1376</f>
        <v>#DIV/0!</v>
      </c>
      <c r="S1375" t="e">
        <f>100*raw_data!AM1376/raw_data!AI1376</f>
        <v>#DIV/0!</v>
      </c>
      <c r="T1375">
        <f>raw_data!AN1376</f>
        <v>0</v>
      </c>
      <c r="U1375">
        <f>raw_data!AO1376</f>
        <v>0</v>
      </c>
      <c r="V1375" t="e">
        <f>100*raw_data!AP1376/raw_data!AI1376</f>
        <v>#DIV/0!</v>
      </c>
      <c r="W1375" t="e">
        <f>100*raw_data!AQ1376/raw_data!AI1376</f>
        <v>#DIV/0!</v>
      </c>
    </row>
    <row r="1376" spans="1:23" x14ac:dyDescent="0.35">
      <c r="A1376" s="27" t="str">
        <f>raw_data!A1377</f>
        <v>Argentina</v>
      </c>
      <c r="B1376" s="28">
        <f>raw_data!B1377</f>
        <v>2015</v>
      </c>
      <c r="C1376" s="33">
        <f>raw_data!C1377+raw_data!D1377</f>
        <v>0.121739627840311</v>
      </c>
      <c r="D1376" s="33">
        <f>SUM(raw_data!E1377:'raw_data'!J1377)</f>
        <v>9.7564228141288698</v>
      </c>
      <c r="E1376" s="31">
        <f t="shared" si="84"/>
        <v>80.14171709910778</v>
      </c>
      <c r="F1376" s="21">
        <f>raw_data!K1377+raw_data!L1377</f>
        <v>8.4375000000000006E-3</v>
      </c>
      <c r="G1376" s="21">
        <f>SUM(raw_data!M1377:'raw_data'!R1377)</f>
        <v>4.3297599999999999E-2</v>
      </c>
      <c r="H1376" s="25">
        <f t="shared" si="85"/>
        <v>5.1315674074074069</v>
      </c>
      <c r="I1376" s="21">
        <f>raw_data!S1377+raw_data!T1377</f>
        <v>1.3662691</v>
      </c>
      <c r="J1376" s="21">
        <f>SUM(raw_data!U1377:'raw_data'!Z1377)</f>
        <v>2.8295173999999998</v>
      </c>
      <c r="K1376" s="25">
        <f t="shared" si="86"/>
        <v>2.070981038801214</v>
      </c>
      <c r="L1376" s="21">
        <f>raw_data!AA1377+raw_data!AB1377</f>
        <v>1.727096</v>
      </c>
      <c r="M1376" s="21">
        <f>SUM(raw_data!AC1377:'raw_data'!AH1377)</f>
        <v>19.182333100000001</v>
      </c>
      <c r="N1376" s="25">
        <f t="shared" si="87"/>
        <v>11.106697658960476</v>
      </c>
      <c r="O1376">
        <f>raw_data!AI1377</f>
        <v>43131966</v>
      </c>
      <c r="P1376">
        <f>100*raw_data!AJ1377/raw_data!AI1377</f>
        <v>50.522948571368161</v>
      </c>
      <c r="Q1376">
        <f>100*raw_data!AK1377/raw_data!AI1377</f>
        <v>0</v>
      </c>
      <c r="R1376">
        <f>100*raw_data!AL1377/raw_data!AI1377</f>
        <v>102.97373878111654</v>
      </c>
      <c r="S1376">
        <f>100*raw_data!AM1377/raw_data!AI1377</f>
        <v>91.503000350134741</v>
      </c>
      <c r="T1376">
        <f>raw_data!AN1377</f>
        <v>594749285413.21204</v>
      </c>
      <c r="U1376">
        <f>raw_data!AO1377</f>
        <v>0</v>
      </c>
      <c r="V1376">
        <f>100*raw_data!AP1377/raw_data!AI1377</f>
        <v>19.475115045764433</v>
      </c>
      <c r="W1376">
        <f>100*raw_data!AQ1377/raw_data!AI1377</f>
        <v>3.0140058999397339</v>
      </c>
    </row>
    <row r="1377" spans="1:23" x14ac:dyDescent="0.35">
      <c r="A1377" s="27" t="str">
        <f>raw_data!A1378</f>
        <v>Colombia</v>
      </c>
      <c r="B1377" s="28">
        <f>raw_data!B1378</f>
        <v>2015</v>
      </c>
      <c r="C1377" s="33">
        <f>raw_data!C1378+raw_data!D1378</f>
        <v>0.33848341469535526</v>
      </c>
      <c r="D1377" s="33">
        <f>SUM(raw_data!E1378:'raw_data'!J1378)</f>
        <v>9.0911986896895218</v>
      </c>
      <c r="E1377" s="31">
        <f t="shared" si="84"/>
        <v>26.858623775914872</v>
      </c>
      <c r="F1377" s="21">
        <f>raw_data!K1378+raw_data!L1378</f>
        <v>0.1663318</v>
      </c>
      <c r="G1377" s="21">
        <f>SUM(raw_data!M1378:'raw_data'!R1378)</f>
        <v>0.33803900000000003</v>
      </c>
      <c r="H1377" s="25">
        <f t="shared" si="85"/>
        <v>2.0323173319834211</v>
      </c>
      <c r="I1377" s="21">
        <f>raw_data!S1378+raw_data!T1378</f>
        <v>8.4500000000000005E-4</v>
      </c>
      <c r="J1377" s="21">
        <f>SUM(raw_data!U1378:'raw_data'!Z1378)</f>
        <v>0.10938929999999999</v>
      </c>
      <c r="K1377" s="25">
        <f t="shared" si="86"/>
        <v>129.45479289940826</v>
      </c>
      <c r="L1377" s="21">
        <f>raw_data!AA1378+raw_data!AB1378</f>
        <v>0.23012780000000002</v>
      </c>
      <c r="M1377" s="21">
        <f>SUM(raw_data!AC1378:'raw_data'!AH1378)</f>
        <v>10.8269372</v>
      </c>
      <c r="N1377" s="25">
        <f t="shared" si="87"/>
        <v>47.047497955483863</v>
      </c>
      <c r="O1377">
        <f>raw_data!AI1378</f>
        <v>47119728</v>
      </c>
      <c r="P1377">
        <f>100*raw_data!AJ1378/raw_data!AI1378</f>
        <v>50.610128734189637</v>
      </c>
      <c r="Q1377">
        <f>100*raw_data!AK1378/raw_data!AI1378</f>
        <v>45.404659381734973</v>
      </c>
      <c r="R1377">
        <f>100*raw_data!AL1378/raw_data!AI1378</f>
        <v>100.03304985122155</v>
      </c>
      <c r="S1377">
        <f>100*raw_data!AM1378/raw_data!AI1378</f>
        <v>79.764000335485804</v>
      </c>
      <c r="T1377">
        <f>raw_data!AN1378</f>
        <v>293492370228.84698</v>
      </c>
      <c r="U1377">
        <f>raw_data!AO1378</f>
        <v>52</v>
      </c>
      <c r="V1377">
        <f>100*raw_data!AP1378/raw_data!AI1378</f>
        <v>15.492449362186472</v>
      </c>
      <c r="W1377">
        <f>100*raw_data!AQ1378/raw_data!AI1378</f>
        <v>6.7912106793146174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aggregated_data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Rodes</dc:creator>
  <cp:lastModifiedBy>Claudia Rodes</cp:lastModifiedBy>
  <dcterms:created xsi:type="dcterms:W3CDTF">2023-09-22T08:42:01Z</dcterms:created>
  <dcterms:modified xsi:type="dcterms:W3CDTF">2023-09-27T09:18:09Z</dcterms:modified>
</cp:coreProperties>
</file>