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F10C87DE-C2A3-4D22-8081-3272317E47C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ivot1" sheetId="2" r:id="rId1"/>
    <sheet name="Pivot2" sheetId="4" r:id="rId2"/>
    <sheet name="Pivot3" sheetId="3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1438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C57" i="1"/>
  <c r="C56" i="1"/>
  <c r="C55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<sst xmlns="http://schemas.openxmlformats.org/spreadsheetml/2006/main" count="169" uniqueCount="38">
  <si>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</si>
  <si>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</si>
  <si>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</si>
  <si>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</si>
  <si>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</si>
  <si>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</si>
  <si>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</si>
  <si>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</si>
  <si>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</si>
  <si>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</si>
  <si>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</si>
  <si>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</si>
  <si>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</si>
  <si>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</si>
  <si>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</si>
  <si>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</si>
  <si>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</si>
  <si>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</si>
  <si>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</si>
  <si>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</si>
  <si>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</si>
  <si>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</si>
  <si>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</si>
  <si>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</si>
  <si>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</si>
  <si>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</si>
  <si>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</si>
  <si>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</si>
  <si>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</si>
  <si>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</si>
  <si>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</si>
  <si>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</si>
  <si>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</si>
  <si>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</si>
  <si>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</si>
  <si>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MINIMUM</t>
  </si>
  <si>
    <t>MAXIMUM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</si>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</sst>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22.981458449074" createdVersion="7" refreshedVersion="7" minRefreshableVersion="3" recordCount="49" xr:uid="{8DC688AD-5FD5-4231-BD99-91BEF35A289A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4B3FF-AFD8-4590-8525-8B014B72BD08}" name="PivotTable1" cacheId="143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DF614-1512-4CBD-B0A5-7ECA25596641}" name="PivotTable3" cacheId="143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5" firstHeaderRow="1" firstDataRow="1" firstDataCol="2"/>
  <pivotFields count="3">
    <pivotField axis="axisRow" compact="0" outline="0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47175-D47C-45A0-85AD-D6634A7E48A6}" name="PivotTable2" cacheId="143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1" firstHeaderRow="1" firstDataRow="1" firstDataCol="2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0"/>
    </i>
    <i r="1">
      <x v="1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ED8EB0-3959-4B9E-87C0-B2C4A321ACA0}" name="Table1" displayName="Table1" ref="A1:C50" totalsRowShown="0">
  <autoFilter ref="A1:C50" xr:uid="{37ED8EB0-3959-4B9E-87C0-B2C4A321ACA0}"/>
  <tableColumns count="3">
    <tableColumn id="1" xr3:uid="{7FB673D9-E3F0-46C9-9940-F8F86194A3FB}" name="Department"/>
    <tableColumn id="2" xr3:uid="{B68B746D-0A50-4A43-B5F0-EE50DBF3A604}" name="Equipment Class"/>
    <tableColumn id="3" xr3:uid="{3AA5A344-0475-4C46-A903-6C979AC15C35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65AF-C572-4C55-AA2B-0A90210B2870}">
  <dimension ref="A3:B16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3F05-F168-4845-AC7E-73934CE43A12}">
  <dimension ref="A3:C25"/>
  <sheetViews>
    <sheetView workbookViewId="0">
      <selection activeCell="G18" sqref="G18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6</v>
      </c>
      <c r="C4" s="2">
        <v>45</v>
      </c>
    </row>
    <row r="5" spans="1:3">
      <c r="A5" t="s">
        <v>11</v>
      </c>
      <c r="C5" s="2">
        <v>2</v>
      </c>
    </row>
    <row r="6" spans="1:3">
      <c r="A6" t="s">
        <v>9</v>
      </c>
      <c r="C6" s="2">
        <v>6</v>
      </c>
    </row>
    <row r="7" spans="1:3">
      <c r="A7" t="s">
        <v>5</v>
      </c>
      <c r="C7" s="2">
        <v>56</v>
      </c>
    </row>
    <row r="8" spans="1:3">
      <c r="A8" t="s">
        <v>12</v>
      </c>
      <c r="C8" s="2">
        <v>1</v>
      </c>
    </row>
    <row r="9" spans="1:3">
      <c r="A9" t="s">
        <v>3</v>
      </c>
      <c r="C9" s="2">
        <v>109</v>
      </c>
    </row>
    <row r="10" spans="1:3">
      <c r="A10" t="s">
        <v>13</v>
      </c>
      <c r="C10" s="2">
        <v>1</v>
      </c>
    </row>
    <row r="11" spans="1:3">
      <c r="A11" t="s">
        <v>7</v>
      </c>
      <c r="C11" s="2">
        <v>35</v>
      </c>
    </row>
    <row r="12" spans="1:3">
      <c r="A12" t="s">
        <v>4</v>
      </c>
      <c r="C12" s="2">
        <v>85</v>
      </c>
    </row>
    <row r="13" spans="1:3">
      <c r="A13" t="s">
        <v>10</v>
      </c>
      <c r="C13" s="2">
        <v>5</v>
      </c>
    </row>
    <row r="14" spans="1:3">
      <c r="A14" t="s">
        <v>8</v>
      </c>
      <c r="C14" s="2">
        <v>16</v>
      </c>
    </row>
    <row r="15" spans="1:3">
      <c r="A15" t="s">
        <v>2</v>
      </c>
      <c r="B15" t="s">
        <v>16</v>
      </c>
      <c r="C15" s="2">
        <v>5</v>
      </c>
    </row>
    <row r="16" spans="1:3">
      <c r="B16" t="s">
        <v>17</v>
      </c>
      <c r="C16" s="2">
        <v>248</v>
      </c>
    </row>
    <row r="17" spans="1:3">
      <c r="B17" t="s">
        <v>18</v>
      </c>
      <c r="C17" s="2">
        <v>98</v>
      </c>
    </row>
    <row r="18" spans="1:3">
      <c r="B18" t="s">
        <v>19</v>
      </c>
      <c r="C18" s="2">
        <v>276</v>
      </c>
    </row>
    <row r="19" spans="1:3">
      <c r="B19" t="s">
        <v>20</v>
      </c>
      <c r="C19" s="2">
        <v>93</v>
      </c>
    </row>
    <row r="20" spans="1:3">
      <c r="B20" t="s">
        <v>21</v>
      </c>
      <c r="C20" s="2">
        <v>37</v>
      </c>
    </row>
    <row r="21" spans="1:3">
      <c r="B21" t="s">
        <v>22</v>
      </c>
      <c r="C21" s="2">
        <v>53</v>
      </c>
    </row>
    <row r="22" spans="1:3">
      <c r="B22" t="s">
        <v>23</v>
      </c>
      <c r="C22" s="2">
        <v>379</v>
      </c>
    </row>
    <row r="23" spans="1:3">
      <c r="B23" t="s">
        <v>24</v>
      </c>
      <c r="C23" s="2">
        <v>32</v>
      </c>
    </row>
    <row r="24" spans="1:3">
      <c r="A24" t="s">
        <v>25</v>
      </c>
      <c r="C24" s="2">
        <v>1221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AD21-E887-40EB-8BC3-E6F65A0061A4}">
  <dimension ref="A3:C21"/>
  <sheetViews>
    <sheetView topLeftCell="A3" workbookViewId="0">
      <selection activeCell="A4" sqref="A4"/>
    </sheetView>
  </sheetViews>
  <sheetFormatPr defaultRowHeight="15"/>
  <cols>
    <col min="1" max="1" width="26.28515625" bestFit="1" customWidth="1"/>
    <col min="2" max="2" width="19" bestFit="1" customWidth="1"/>
    <col min="3" max="3" width="23.8554687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8</v>
      </c>
      <c r="C5" s="2">
        <v>1</v>
      </c>
    </row>
    <row r="6" spans="1:3">
      <c r="B6" t="s">
        <v>2</v>
      </c>
      <c r="C6" s="2">
        <v>5</v>
      </c>
    </row>
    <row r="7" spans="1:3">
      <c r="A7" t="s">
        <v>26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18</v>
      </c>
      <c r="C9" s="2">
        <v>100</v>
      </c>
    </row>
    <row r="10" spans="1:3">
      <c r="A10" t="s">
        <v>19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21</v>
      </c>
      <c r="C17" s="2">
        <v>130</v>
      </c>
    </row>
    <row r="18" spans="1:3">
      <c r="A18" t="s">
        <v>22</v>
      </c>
      <c r="C18" s="2">
        <v>90</v>
      </c>
    </row>
    <row r="19" spans="1:3">
      <c r="A19" t="s">
        <v>23</v>
      </c>
      <c r="C19" s="2">
        <v>379</v>
      </c>
    </row>
    <row r="20" spans="1:3">
      <c r="A20" t="s">
        <v>24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opLeftCell="A18" workbookViewId="0">
      <selection activeCell="A20" sqref="A20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5" spans="1:3">
      <c r="B55" t="s">
        <v>33</v>
      </c>
      <c r="C55">
        <f>SUM(C2:C54)</f>
        <v>1582</v>
      </c>
    </row>
    <row r="56" spans="1:3">
      <c r="B56" t="s">
        <v>34</v>
      </c>
      <c r="C56">
        <f>AVERAGE(C2:C50)</f>
        <v>32.285714285714285</v>
      </c>
    </row>
    <row r="57" spans="1:3">
      <c r="B57" t="s">
        <v>35</v>
      </c>
      <c r="C57">
        <f>MIN(C2:C50)</f>
        <v>1</v>
      </c>
    </row>
    <row r="58" spans="1:3">
      <c r="B58" t="s">
        <v>36</v>
      </c>
      <c r="C58">
        <f>MAX(C2:C50)</f>
        <v>379</v>
      </c>
    </row>
    <row r="59" spans="1:3">
      <c r="B59" t="s">
        <v>37</v>
      </c>
      <c r="C59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2021-11-22T18:39:22Z</dcterms:modified>
  <cp:category/>
  <cp:contentStatus/>
</cp:coreProperties>
</file>