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rabec\OneDrive\Documents\Coursework\Excel Unit Assessment\"/>
    </mc:Choice>
  </mc:AlternateContent>
  <xr:revisionPtr revIDLastSave="0" documentId="13_ncr:1_{950543D4-8402-4424-9063-06197ED27C70}" xr6:coauthVersionLast="47" xr6:coauthVersionMax="47" xr10:uidLastSave="{00000000-0000-0000-0000-000000000000}"/>
  <bookViews>
    <workbookView xWindow="28680" yWindow="-120" windowWidth="38640" windowHeight="21390" activeTab="3" xr2:uid="{00000000-000D-0000-FFFF-FFFF00000000}"/>
  </bookViews>
  <sheets>
    <sheet name="Product List" sheetId="1" r:id="rId1"/>
    <sheet name="Sheet1" sheetId="3" r:id="rId2"/>
    <sheet name="Sheet2" sheetId="4" r:id="rId3"/>
    <sheet name="Orders" sheetId="2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<sst xmlns="http://schemas.openxmlformats.org/spreadsheetml/2006/main" count="71" uniqueCount="36">
  <si>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</si>
  <si>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</si>
  <si>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</si>
  <si>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</si>
  <si>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</si>
  <si>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</si>
  <si>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</si>
  <si>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</si>
  <si>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</si>
  <si>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</si>
  <si>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</si>
  <si>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</si>
  <si>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</si>
  <si>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</si>
  <si>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</si>
  <si>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</si>
  <si>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</si>
  <si>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</si>
  <si>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</si>
  <si>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</si>
  <si>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</si>
  <si>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</si>
  <si>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</si>
  <si>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</si>
  <si>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</si>
  <si>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</si>
  <si>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</si>
  <si>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</si>
  <si>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</si>
  <si>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</si>
  <si>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</si>
  <si>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</si>
  <si>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</si>
  <si>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#N/A</t>
  </si>
  <si>
    <t>Column Labels</t>
  </si>
  <si>
    <t>Low2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</si>
</sst>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center"/>
    </xf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ie Brabec" refreshedDate="44807.675332754632" createdVersion="7" refreshedVersion="7" minRefreshableVersion="3" recordCount="28" xr:uid="{1F537396-5018-4EBD-8ADA-EB8D8A1BF548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/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MixedTypes="1" containsNumber="1" minValue="0.5" maxValue="7.25" count="4">
        <n v="0.5"/>
        <e v="#N/A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05"/>
    <s v="Low"/>
    <x v="0"/>
    <x v="0"/>
  </r>
  <r>
    <x v="0"/>
    <n v="200"/>
    <s v="High"/>
    <x v="1"/>
    <x v="1"/>
  </r>
  <r>
    <x v="0"/>
    <n v="105"/>
    <s v="VIP"/>
    <x v="0"/>
    <x v="2"/>
  </r>
  <r>
    <x v="0"/>
    <n v="106"/>
    <s v="Medium"/>
    <x v="2"/>
    <x v="3"/>
  </r>
  <r>
    <x v="1"/>
    <n v="108"/>
    <s v="VIP"/>
    <x v="3"/>
    <x v="2"/>
  </r>
  <r>
    <x v="1"/>
    <n v="107"/>
    <s v="Medium"/>
    <x v="4"/>
    <x v="3"/>
  </r>
  <r>
    <x v="1"/>
    <n v="100"/>
    <s v="High"/>
    <x v="5"/>
    <x v="1"/>
  </r>
  <r>
    <x v="2"/>
    <n v="202"/>
    <s v="High"/>
    <x v="6"/>
    <x v="1"/>
  </r>
  <r>
    <x v="2"/>
    <n v="105"/>
    <s v="VIP"/>
    <x v="0"/>
    <x v="2"/>
  </r>
  <r>
    <x v="2"/>
    <n v="106"/>
    <s v="High"/>
    <x v="2"/>
    <x v="1"/>
  </r>
  <r>
    <x v="2"/>
    <n v="106"/>
    <s v="High"/>
    <x v="2"/>
    <x v="1"/>
  </r>
  <r>
    <x v="2"/>
    <n v="201"/>
    <s v="Low"/>
    <x v="7"/>
    <x v="0"/>
  </r>
  <r>
    <x v="2"/>
    <n v="100"/>
    <s v="Medium"/>
    <x v="5"/>
    <x v="3"/>
  </r>
  <r>
    <x v="2"/>
    <n v="201"/>
    <s v="Low"/>
    <x v="7"/>
    <x v="0"/>
  </r>
  <r>
    <x v="2"/>
    <n v="101"/>
    <s v="VIP"/>
    <x v="8"/>
    <x v="2"/>
  </r>
  <r>
    <x v="3"/>
    <n v="106"/>
    <s v="Medium"/>
    <x v="2"/>
    <x v="3"/>
  </r>
  <r>
    <x v="3"/>
    <n v="202"/>
    <s v="Medium"/>
    <x v="6"/>
    <x v="3"/>
  </r>
  <r>
    <x v="3"/>
    <n v="105"/>
    <s v="High"/>
    <x v="0"/>
    <x v="1"/>
  </r>
  <r>
    <x v="3"/>
    <n v="200"/>
    <s v="High"/>
    <x v="1"/>
    <x v="1"/>
  </r>
  <r>
    <x v="4"/>
    <n v="106"/>
    <s v="High"/>
    <x v="2"/>
    <x v="1"/>
  </r>
  <r>
    <x v="5"/>
    <n v="103"/>
    <s v="Medium"/>
    <x v="9"/>
    <x v="3"/>
  </r>
  <r>
    <x v="5"/>
    <n v="206"/>
    <s v="High"/>
    <x v="10"/>
    <x v="1"/>
  </r>
  <r>
    <x v="5"/>
    <n v="206"/>
    <s v="VIP"/>
    <x v="10"/>
    <x v="2"/>
  </r>
  <r>
    <x v="5"/>
    <n v="103"/>
    <s v="High"/>
    <x v="9"/>
    <x v="1"/>
  </r>
  <r>
    <x v="5"/>
    <n v="100"/>
    <s v="Medium"/>
    <x v="5"/>
    <x v="3"/>
  </r>
  <r>
    <x v="5"/>
    <n v="102"/>
    <s v="VIP"/>
    <x v="2"/>
    <x v="2"/>
  </r>
  <r>
    <x v="5"/>
    <n v="100"/>
    <s v="Low"/>
    <x v="5"/>
    <x v="0"/>
  </r>
  <r>
    <x v="5"/>
    <n v="109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90A2F-B006-44CB-8839-89206FA49337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1" firstHeaderRow="1" firstDataRow="2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numFmtId="44" showAll="0"/>
    <pivotField axis="axisCol" showAll="0">
      <items count="5">
        <item x="0"/>
        <item x="3"/>
        <item x="2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3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C5CBE-2535-43B8-A54F-9418C5368545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1" firstHeaderRow="1" firstDataRow="2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3" baseField="0" baseItem="0"/>
  </dataFields>
  <chartFormats count="4">
    <chartFormat chart="0" format="1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5" sqref="E5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 s="8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35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4358-18FC-4FA5-89D9-DC0B3DD21439}">
  <dimension ref="A3:F11"/>
  <sheetViews>
    <sheetView workbookViewId="0">
      <selection activeCell="B7" sqref="B7"/>
    </sheetView>
  </sheetViews>
  <sheetFormatPr defaultRowHeight="14.5" x14ac:dyDescent="0.35"/>
  <cols>
    <col min="1" max="1" width="12.6328125" bestFit="1" customWidth="1"/>
    <col min="2" max="2" width="15.6328125" bestFit="1" customWidth="1"/>
    <col min="3" max="3" width="5.81640625" bestFit="1" customWidth="1"/>
    <col min="4" max="5" width="6.81640625" bestFit="1" customWidth="1"/>
    <col min="6" max="6" width="10.7265625" bestFit="1" customWidth="1"/>
  </cols>
  <sheetData>
    <row r="3" spans="1:6" x14ac:dyDescent="0.35">
      <c r="A3" s="10" t="s">
        <v>32</v>
      </c>
      <c r="B3" s="10" t="s">
        <v>34</v>
      </c>
    </row>
    <row r="4" spans="1:6" x14ac:dyDescent="0.35">
      <c r="A4" s="10" t="s">
        <v>30</v>
      </c>
      <c r="B4">
        <v>0.5</v>
      </c>
      <c r="C4">
        <v>2.75</v>
      </c>
      <c r="D4">
        <v>7.25</v>
      </c>
      <c r="E4" t="s">
        <v>33</v>
      </c>
      <c r="F4" t="s">
        <v>31</v>
      </c>
    </row>
    <row r="5" spans="1:6" x14ac:dyDescent="0.35">
      <c r="A5" s="11">
        <v>10029367401</v>
      </c>
      <c r="B5" s="8">
        <v>10.95</v>
      </c>
      <c r="C5" s="8">
        <v>3.99</v>
      </c>
      <c r="D5" s="8">
        <v>10.95</v>
      </c>
      <c r="E5" s="8">
        <v>15.99</v>
      </c>
      <c r="F5" s="8">
        <v>41.88</v>
      </c>
    </row>
    <row r="6" spans="1:6" x14ac:dyDescent="0.35">
      <c r="A6" s="11">
        <v>10029367402</v>
      </c>
      <c r="B6" s="8"/>
      <c r="C6" s="8">
        <v>7.75</v>
      </c>
      <c r="D6" s="8">
        <v>7.95</v>
      </c>
      <c r="E6" s="8">
        <v>19.96</v>
      </c>
      <c r="F6" s="8">
        <v>35.659999999999997</v>
      </c>
    </row>
    <row r="7" spans="1:6" x14ac:dyDescent="0.35">
      <c r="A7" s="11">
        <v>10029367403</v>
      </c>
      <c r="B7" s="8">
        <v>63.98</v>
      </c>
      <c r="C7" s="8">
        <v>19.96</v>
      </c>
      <c r="D7" s="8">
        <v>25.91</v>
      </c>
      <c r="E7" s="8">
        <v>14.74</v>
      </c>
      <c r="F7" s="8">
        <v>124.58999999999999</v>
      </c>
    </row>
    <row r="8" spans="1:6" x14ac:dyDescent="0.35">
      <c r="A8" s="11">
        <v>10029367404</v>
      </c>
      <c r="B8" s="8"/>
      <c r="C8" s="8">
        <v>10.75</v>
      </c>
      <c r="D8" s="8"/>
      <c r="E8" s="8">
        <v>26.939999999999998</v>
      </c>
      <c r="F8" s="8">
        <v>37.69</v>
      </c>
    </row>
    <row r="9" spans="1:6" x14ac:dyDescent="0.35">
      <c r="A9" s="11">
        <v>10029367405</v>
      </c>
      <c r="B9" s="8"/>
      <c r="C9" s="8"/>
      <c r="D9" s="8"/>
      <c r="E9" s="8">
        <v>3.99</v>
      </c>
      <c r="F9" s="8">
        <v>3.99</v>
      </c>
    </row>
    <row r="10" spans="1:6" x14ac:dyDescent="0.35">
      <c r="A10" s="11">
        <v>10029367406</v>
      </c>
      <c r="B10" s="8">
        <v>19.96</v>
      </c>
      <c r="C10" s="8">
        <v>24.380000000000003</v>
      </c>
      <c r="D10" s="8">
        <v>123.96999999999998</v>
      </c>
      <c r="E10" s="8">
        <v>114.41</v>
      </c>
      <c r="F10" s="8">
        <v>282.72000000000003</v>
      </c>
    </row>
    <row r="11" spans="1:6" x14ac:dyDescent="0.35">
      <c r="A11" s="11" t="s">
        <v>31</v>
      </c>
      <c r="B11" s="8">
        <v>94.889999999999986</v>
      </c>
      <c r="C11" s="8">
        <v>66.830000000000013</v>
      </c>
      <c r="D11" s="8">
        <v>168.77999999999997</v>
      </c>
      <c r="E11" s="8">
        <v>196.02999999999997</v>
      </c>
      <c r="F11" s="8">
        <v>526.53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5439-0257-42E9-81AE-8913EA02FC1B}">
  <dimension ref="A3:F11"/>
  <sheetViews>
    <sheetView workbookViewId="0">
      <selection activeCell="A3" sqref="A3"/>
    </sheetView>
  </sheetViews>
  <sheetFormatPr defaultRowHeight="14.5" x14ac:dyDescent="0.35"/>
  <cols>
    <col min="1" max="1" width="12.6328125" bestFit="1" customWidth="1"/>
    <col min="2" max="2" width="15.6328125" bestFit="1" customWidth="1"/>
    <col min="3" max="3" width="5.81640625" bestFit="1" customWidth="1"/>
    <col min="4" max="5" width="6.81640625" bestFit="1" customWidth="1"/>
    <col min="6" max="6" width="10.7265625" bestFit="1" customWidth="1"/>
    <col min="7" max="7" width="6.6328125" bestFit="1" customWidth="1"/>
    <col min="8" max="12" width="7.6328125" bestFit="1" customWidth="1"/>
    <col min="13" max="13" width="8.6328125" bestFit="1" customWidth="1"/>
    <col min="14" max="14" width="12.08984375" bestFit="1" customWidth="1"/>
  </cols>
  <sheetData>
    <row r="3" spans="1:6" x14ac:dyDescent="0.35">
      <c r="A3" s="10" t="s">
        <v>32</v>
      </c>
      <c r="B3" s="10" t="s">
        <v>34</v>
      </c>
    </row>
    <row r="4" spans="1:6" x14ac:dyDescent="0.35">
      <c r="A4" s="10" t="s">
        <v>30</v>
      </c>
      <c r="B4">
        <v>0.5</v>
      </c>
      <c r="C4">
        <v>2.75</v>
      </c>
      <c r="D4">
        <v>7.25</v>
      </c>
      <c r="E4" t="s">
        <v>33</v>
      </c>
      <c r="F4" t="s">
        <v>31</v>
      </c>
    </row>
    <row r="5" spans="1:6" x14ac:dyDescent="0.35">
      <c r="A5" s="11">
        <v>10029367401</v>
      </c>
      <c r="B5" s="8">
        <v>10.95</v>
      </c>
      <c r="C5" s="8">
        <v>3.99</v>
      </c>
      <c r="D5" s="8">
        <v>10.95</v>
      </c>
      <c r="E5" s="8">
        <v>15.99</v>
      </c>
      <c r="F5" s="8">
        <v>41.88</v>
      </c>
    </row>
    <row r="6" spans="1:6" x14ac:dyDescent="0.35">
      <c r="A6" s="11">
        <v>10029367402</v>
      </c>
      <c r="B6" s="8"/>
      <c r="C6" s="8">
        <v>7.75</v>
      </c>
      <c r="D6" s="8">
        <v>7.95</v>
      </c>
      <c r="E6" s="8">
        <v>19.96</v>
      </c>
      <c r="F6" s="8">
        <v>35.659999999999997</v>
      </c>
    </row>
    <row r="7" spans="1:6" x14ac:dyDescent="0.35">
      <c r="A7" s="11">
        <v>10029367403</v>
      </c>
      <c r="B7" s="8">
        <v>63.98</v>
      </c>
      <c r="C7" s="8">
        <v>19.96</v>
      </c>
      <c r="D7" s="8">
        <v>25.91</v>
      </c>
      <c r="E7" s="8">
        <v>14.74</v>
      </c>
      <c r="F7" s="8">
        <v>124.58999999999999</v>
      </c>
    </row>
    <row r="8" spans="1:6" x14ac:dyDescent="0.35">
      <c r="A8" s="11">
        <v>10029367404</v>
      </c>
      <c r="B8" s="8"/>
      <c r="C8" s="8">
        <v>10.75</v>
      </c>
      <c r="D8" s="8"/>
      <c r="E8" s="8">
        <v>26.939999999999998</v>
      </c>
      <c r="F8" s="8">
        <v>37.69</v>
      </c>
    </row>
    <row r="9" spans="1:6" x14ac:dyDescent="0.35">
      <c r="A9" s="11">
        <v>10029367405</v>
      </c>
      <c r="B9" s="8"/>
      <c r="C9" s="8"/>
      <c r="D9" s="8"/>
      <c r="E9" s="8">
        <v>3.99</v>
      </c>
      <c r="F9" s="8">
        <v>3.99</v>
      </c>
    </row>
    <row r="10" spans="1:6" x14ac:dyDescent="0.35">
      <c r="A10" s="11">
        <v>10029367406</v>
      </c>
      <c r="B10" s="8">
        <v>19.96</v>
      </c>
      <c r="C10" s="8">
        <v>24.380000000000003</v>
      </c>
      <c r="D10" s="8">
        <v>123.96999999999998</v>
      </c>
      <c r="E10" s="8">
        <v>114.41</v>
      </c>
      <c r="F10" s="8">
        <v>282.72000000000003</v>
      </c>
    </row>
    <row r="11" spans="1:6" x14ac:dyDescent="0.35">
      <c r="A11" s="11" t="s">
        <v>31</v>
      </c>
      <c r="B11" s="8">
        <v>94.889999999999986</v>
      </c>
      <c r="C11" s="8">
        <v>66.830000000000013</v>
      </c>
      <c r="D11" s="8">
        <v>168.77999999999997</v>
      </c>
      <c r="E11" s="8">
        <v>196.02999999999997</v>
      </c>
      <c r="F11" s="8">
        <v>526.53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zoomScale="160" zoomScaleNormal="160" workbookViewId="0">
      <selection activeCell="C4" sqref="C4"/>
    </sheetView>
  </sheetViews>
  <sheetFormatPr defaultRowHeight="14.5" x14ac:dyDescent="0.35"/>
  <cols>
    <col min="1" max="2" width="15.7265625" customWidth="1"/>
    <col min="3" max="3" width="17.7265625" customWidth="1"/>
    <col min="4" max="4" width="15.7265625" customWidth="1"/>
    <col min="5" max="5" width="15.7265625" style="9" customWidth="1"/>
    <col min="6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2" t="s">
        <v>29</v>
      </c>
    </row>
    <row r="2" spans="1:5" x14ac:dyDescent="0.35">
      <c r="A2">
        <v>10029367401</v>
      </c>
      <c r="B2">
        <v>105</v>
      </c>
      <c r="C2" s="8" t="s">
        <v>22</v>
      </c>
      <c r="D2" s="4">
        <f>VLOOKUP(B2,'Product List'!$A$2:$C$18,3)</f>
        <v>10.95</v>
      </c>
      <c r="E2" s="13">
        <f>VLOOKUP(C2, 'Product List'!$E$2:$F$5,2)</f>
        <v>0.5</v>
      </c>
    </row>
    <row r="3" spans="1:5" x14ac:dyDescent="0.35">
      <c r="A3" s="7">
        <v>10029367401</v>
      </c>
      <c r="B3">
        <v>200</v>
      </c>
      <c r="C3" s="8" t="s">
        <v>24</v>
      </c>
      <c r="D3" s="4">
        <f>VLOOKUP(B3,'Product List'!$A$2:$C$18,3)</f>
        <v>15.99</v>
      </c>
      <c r="E3" s="13" t="e">
        <f>VLOOKUP(C3, 'Product List'!$E$2:$F$5,2)</f>
        <v>#N/A</v>
      </c>
    </row>
    <row r="4" spans="1:5" x14ac:dyDescent="0.35">
      <c r="A4">
        <v>10029367401</v>
      </c>
      <c r="B4">
        <v>105</v>
      </c>
      <c r="C4" s="8" t="s">
        <v>25</v>
      </c>
      <c r="D4" s="4">
        <f>VLOOKUP(B4,'Product List'!$A$2:$C$18,3)</f>
        <v>10.95</v>
      </c>
      <c r="E4" s="13">
        <f>VLOOKUP(C4, 'Product List'!$E$2:$F$5,2)</f>
        <v>7.25</v>
      </c>
    </row>
    <row r="5" spans="1:5" x14ac:dyDescent="0.35">
      <c r="A5">
        <v>10029367401</v>
      </c>
      <c r="B5">
        <v>106</v>
      </c>
      <c r="C5" s="8" t="s">
        <v>23</v>
      </c>
      <c r="D5" s="4">
        <f>VLOOKUP(B5,'Product List'!$A$2:$C$18,3)</f>
        <v>3.99</v>
      </c>
      <c r="E5" s="13">
        <f>VLOOKUP(C5, 'Product List'!$E$2:$F$5,2)</f>
        <v>2.75</v>
      </c>
    </row>
    <row r="6" spans="1:5" x14ac:dyDescent="0.35">
      <c r="A6" s="7">
        <v>10029367402</v>
      </c>
      <c r="B6">
        <v>108</v>
      </c>
      <c r="C6" s="8" t="s">
        <v>25</v>
      </c>
      <c r="D6" s="4">
        <f>VLOOKUP(B6,'Product List'!$A$2:$C$18,3)</f>
        <v>7.95</v>
      </c>
      <c r="E6" s="13">
        <f>VLOOKUP(C6, 'Product List'!$E$2:$F$5,2)</f>
        <v>7.25</v>
      </c>
    </row>
    <row r="7" spans="1:5" x14ac:dyDescent="0.35">
      <c r="A7" s="7">
        <v>10029367402</v>
      </c>
      <c r="B7">
        <v>107</v>
      </c>
      <c r="C7" s="8" t="s">
        <v>23</v>
      </c>
      <c r="D7" s="4">
        <f>VLOOKUP(B7,'Product List'!$A$2:$C$18,3)</f>
        <v>7.75</v>
      </c>
      <c r="E7" s="13">
        <f>VLOOKUP(C7, 'Product List'!$E$2:$F$5,2)</f>
        <v>2.75</v>
      </c>
    </row>
    <row r="8" spans="1:5" x14ac:dyDescent="0.35">
      <c r="A8" s="7">
        <v>10029367402</v>
      </c>
      <c r="B8">
        <v>100</v>
      </c>
      <c r="C8" s="8" t="s">
        <v>24</v>
      </c>
      <c r="D8" s="4">
        <f>VLOOKUP(B8,'Product List'!$A$2:$C$18,3)</f>
        <v>19.96</v>
      </c>
      <c r="E8" s="13" t="e">
        <f>VLOOKUP(C8, 'Product List'!$E$2:$F$5,2)</f>
        <v>#N/A</v>
      </c>
    </row>
    <row r="9" spans="1:5" x14ac:dyDescent="0.35">
      <c r="A9" s="7">
        <v>10029367403</v>
      </c>
      <c r="B9">
        <v>202</v>
      </c>
      <c r="C9" s="8" t="s">
        <v>24</v>
      </c>
      <c r="D9" s="4">
        <f>VLOOKUP(B9,'Product List'!$A$2:$C$18,3)</f>
        <v>6.76</v>
      </c>
      <c r="E9" s="13" t="e">
        <f>VLOOKUP(C9, 'Product List'!$E$2:$F$5,2)</f>
        <v>#N/A</v>
      </c>
    </row>
    <row r="10" spans="1:5" x14ac:dyDescent="0.35">
      <c r="A10" s="7">
        <v>10029367403</v>
      </c>
      <c r="B10">
        <v>105</v>
      </c>
      <c r="C10" s="8" t="s">
        <v>25</v>
      </c>
      <c r="D10" s="4">
        <f>VLOOKUP(B10,'Product List'!$A$2:$C$18,3)</f>
        <v>10.95</v>
      </c>
      <c r="E10" s="13">
        <f>VLOOKUP(C10, 'Product List'!$E$2:$F$5,2)</f>
        <v>7.25</v>
      </c>
    </row>
    <row r="11" spans="1:5" x14ac:dyDescent="0.35">
      <c r="A11" s="7">
        <v>10029367403</v>
      </c>
      <c r="B11">
        <v>106</v>
      </c>
      <c r="C11" s="8" t="s">
        <v>24</v>
      </c>
      <c r="D11" s="4">
        <f>VLOOKUP(B11,'Product List'!$A$2:$C$18,3)</f>
        <v>3.99</v>
      </c>
      <c r="E11" s="13" t="e">
        <f>VLOOKUP(C11, 'Product List'!$E$2:$F$5,2)</f>
        <v>#N/A</v>
      </c>
    </row>
    <row r="12" spans="1:5" x14ac:dyDescent="0.35">
      <c r="A12" s="7">
        <v>10029367403</v>
      </c>
      <c r="B12">
        <v>106</v>
      </c>
      <c r="C12" s="8" t="s">
        <v>24</v>
      </c>
      <c r="D12" s="4">
        <f>VLOOKUP(B12,'Product List'!$A$2:$C$18,3)</f>
        <v>3.99</v>
      </c>
      <c r="E12" s="13" t="e">
        <f>VLOOKUP(C12, 'Product List'!$E$2:$F$5,2)</f>
        <v>#N/A</v>
      </c>
    </row>
    <row r="13" spans="1:5" x14ac:dyDescent="0.35">
      <c r="A13" s="7">
        <v>10029367403</v>
      </c>
      <c r="B13">
        <v>201</v>
      </c>
      <c r="C13" s="8" t="s">
        <v>22</v>
      </c>
      <c r="D13" s="4">
        <f>VLOOKUP(B13,'Product List'!$A$2:$C$18,3)</f>
        <v>31.99</v>
      </c>
      <c r="E13" s="13">
        <f>VLOOKUP(C13, 'Product List'!$E$2:$F$5,2)</f>
        <v>0.5</v>
      </c>
    </row>
    <row r="14" spans="1:5" x14ac:dyDescent="0.35">
      <c r="A14" s="7">
        <v>10029367403</v>
      </c>
      <c r="B14">
        <v>100</v>
      </c>
      <c r="C14" s="8" t="s">
        <v>23</v>
      </c>
      <c r="D14" s="4">
        <f>VLOOKUP(B14,'Product List'!$A$2:$C$18,3)</f>
        <v>19.96</v>
      </c>
      <c r="E14" s="13">
        <f>VLOOKUP(C14, 'Product List'!$E$2:$F$5,2)</f>
        <v>2.75</v>
      </c>
    </row>
    <row r="15" spans="1:5" x14ac:dyDescent="0.35">
      <c r="A15" s="7">
        <v>10029367403</v>
      </c>
      <c r="B15">
        <v>201</v>
      </c>
      <c r="C15" s="8" t="s">
        <v>22</v>
      </c>
      <c r="D15" s="4">
        <f>VLOOKUP(B15,'Product List'!$A$2:$C$18,3)</f>
        <v>31.99</v>
      </c>
      <c r="E15" s="13">
        <f>VLOOKUP(C15, 'Product List'!$E$2:$F$5,2)</f>
        <v>0.5</v>
      </c>
    </row>
    <row r="16" spans="1:5" x14ac:dyDescent="0.35">
      <c r="A16" s="7">
        <v>10029367403</v>
      </c>
      <c r="B16">
        <v>101</v>
      </c>
      <c r="C16" s="8" t="s">
        <v>25</v>
      </c>
      <c r="D16" s="4">
        <f>VLOOKUP(B16,'Product List'!$A$2:$C$18,3)</f>
        <v>14.96</v>
      </c>
      <c r="E16" s="13">
        <f>VLOOKUP(C16, 'Product List'!$E$2:$F$5,2)</f>
        <v>7.25</v>
      </c>
    </row>
    <row r="17" spans="1:5" x14ac:dyDescent="0.35">
      <c r="A17" s="7">
        <v>10029367404</v>
      </c>
      <c r="B17">
        <v>106</v>
      </c>
      <c r="C17" s="8" t="s">
        <v>23</v>
      </c>
      <c r="D17" s="4">
        <f>VLOOKUP(B17,'Product List'!$A$2:$C$18,3)</f>
        <v>3.99</v>
      </c>
      <c r="E17" s="13">
        <f>VLOOKUP(C17, 'Product List'!$E$2:$F$5,2)</f>
        <v>2.75</v>
      </c>
    </row>
    <row r="18" spans="1:5" x14ac:dyDescent="0.35">
      <c r="A18" s="7">
        <v>10029367404</v>
      </c>
      <c r="B18">
        <v>202</v>
      </c>
      <c r="C18" s="8" t="s">
        <v>23</v>
      </c>
      <c r="D18" s="4">
        <f>VLOOKUP(B18,'Product List'!$A$2:$C$18,3)</f>
        <v>6.76</v>
      </c>
      <c r="E18" s="13">
        <f>VLOOKUP(C18, 'Product List'!$E$2:$F$5,2)</f>
        <v>2.75</v>
      </c>
    </row>
    <row r="19" spans="1:5" x14ac:dyDescent="0.35">
      <c r="A19" s="7">
        <v>10029367404</v>
      </c>
      <c r="B19">
        <v>105</v>
      </c>
      <c r="C19" s="8" t="s">
        <v>24</v>
      </c>
      <c r="D19" s="4">
        <f>VLOOKUP(B19,'Product List'!$A$2:$C$18,3)</f>
        <v>10.95</v>
      </c>
      <c r="E19" s="13" t="e">
        <f>VLOOKUP(C19, 'Product List'!$E$2:$F$5,2)</f>
        <v>#N/A</v>
      </c>
    </row>
    <row r="20" spans="1:5" x14ac:dyDescent="0.35">
      <c r="A20" s="7">
        <v>10029367404</v>
      </c>
      <c r="B20">
        <v>200</v>
      </c>
      <c r="C20" s="8" t="s">
        <v>24</v>
      </c>
      <c r="D20" s="4">
        <f>VLOOKUP(B20,'Product List'!$A$2:$C$18,3)</f>
        <v>15.99</v>
      </c>
      <c r="E20" s="13" t="e">
        <f>VLOOKUP(C20, 'Product List'!$E$2:$F$5,2)</f>
        <v>#N/A</v>
      </c>
    </row>
    <row r="21" spans="1:5" x14ac:dyDescent="0.35">
      <c r="A21" s="7">
        <v>10029367405</v>
      </c>
      <c r="B21">
        <v>106</v>
      </c>
      <c r="C21" s="8" t="s">
        <v>24</v>
      </c>
      <c r="D21" s="4">
        <f>VLOOKUP(B21,'Product List'!$A$2:$C$18,3)</f>
        <v>3.99</v>
      </c>
      <c r="E21" s="13" t="e">
        <f>VLOOKUP(C21, 'Product List'!$E$2:$F$5,2)</f>
        <v>#N/A</v>
      </c>
    </row>
    <row r="22" spans="1:5" x14ac:dyDescent="0.35">
      <c r="A22" s="7">
        <v>10029367406</v>
      </c>
      <c r="B22">
        <v>103</v>
      </c>
      <c r="C22" s="8" t="s">
        <v>23</v>
      </c>
      <c r="D22" s="4">
        <f>VLOOKUP(B22,'Product List'!$A$2:$C$18,3)</f>
        <v>4.42</v>
      </c>
      <c r="E22" s="13">
        <f>VLOOKUP(C22, 'Product List'!$E$2:$F$5,2)</f>
        <v>2.75</v>
      </c>
    </row>
    <row r="23" spans="1:5" x14ac:dyDescent="0.35">
      <c r="A23" s="7">
        <v>10029367406</v>
      </c>
      <c r="B23">
        <v>206</v>
      </c>
      <c r="C23" s="8" t="s">
        <v>24</v>
      </c>
      <c r="D23" s="4">
        <f>VLOOKUP(B23,'Product List'!$A$2:$C$18,3)</f>
        <v>109.99</v>
      </c>
      <c r="E23" s="13" t="e">
        <f>VLOOKUP(C23, 'Product List'!$E$2:$F$5,2)</f>
        <v>#N/A</v>
      </c>
    </row>
    <row r="24" spans="1:5" x14ac:dyDescent="0.35">
      <c r="A24" s="7">
        <v>10029367406</v>
      </c>
      <c r="B24">
        <v>206</v>
      </c>
      <c r="C24" s="8" t="s">
        <v>25</v>
      </c>
      <c r="D24" s="4">
        <f>VLOOKUP(B24,'Product List'!$A$2:$C$18,3)</f>
        <v>109.99</v>
      </c>
      <c r="E24" s="13">
        <f>VLOOKUP(C24, 'Product List'!$E$2:$F$5,2)</f>
        <v>7.25</v>
      </c>
    </row>
    <row r="25" spans="1:5" x14ac:dyDescent="0.35">
      <c r="A25" s="7">
        <v>10029367406</v>
      </c>
      <c r="B25">
        <v>103</v>
      </c>
      <c r="C25" s="8" t="s">
        <v>24</v>
      </c>
      <c r="D25" s="4">
        <f>VLOOKUP(B25,'Product List'!$A$2:$C$18,3)</f>
        <v>4.42</v>
      </c>
      <c r="E25" s="13" t="e">
        <f>VLOOKUP(C25, 'Product List'!$E$2:$F$5,2)</f>
        <v>#N/A</v>
      </c>
    </row>
    <row r="26" spans="1:5" x14ac:dyDescent="0.35">
      <c r="A26" s="7">
        <v>10029367406</v>
      </c>
      <c r="B26">
        <v>100</v>
      </c>
      <c r="C26" s="8" t="s">
        <v>23</v>
      </c>
      <c r="D26" s="4">
        <f>VLOOKUP(B26,'Product List'!$A$2:$C$18,3)</f>
        <v>19.96</v>
      </c>
      <c r="E26" s="13">
        <f>VLOOKUP(C26, 'Product List'!$E$2:$F$5,2)</f>
        <v>2.75</v>
      </c>
    </row>
    <row r="27" spans="1:5" x14ac:dyDescent="0.35">
      <c r="A27" s="7">
        <v>10029367406</v>
      </c>
      <c r="B27">
        <v>102</v>
      </c>
      <c r="C27" s="8" t="s">
        <v>25</v>
      </c>
      <c r="D27" s="4">
        <f>VLOOKUP(B27,'Product List'!$A$2:$C$18,3)</f>
        <v>3.99</v>
      </c>
      <c r="E27" s="13">
        <f>VLOOKUP(C27, 'Product List'!$E$2:$F$5,2)</f>
        <v>7.25</v>
      </c>
    </row>
    <row r="28" spans="1:5" x14ac:dyDescent="0.35">
      <c r="A28" s="7">
        <v>10029367406</v>
      </c>
      <c r="B28">
        <v>100</v>
      </c>
      <c r="C28" s="8" t="s">
        <v>22</v>
      </c>
      <c r="D28" s="4">
        <f>VLOOKUP(B28,'Product List'!$A$2:$C$18,3)</f>
        <v>19.96</v>
      </c>
      <c r="E28" s="13">
        <f>VLOOKUP(C28, 'Product List'!$E$2:$F$5,2)</f>
        <v>0.5</v>
      </c>
    </row>
    <row r="29" spans="1:5" x14ac:dyDescent="0.35">
      <c r="A29" s="7">
        <v>10029367406</v>
      </c>
      <c r="B29">
        <v>109</v>
      </c>
      <c r="C29" s="8" t="s">
        <v>25</v>
      </c>
      <c r="D29" s="4">
        <f>VLOOKUP(B29,'Product List'!$A$2:$C$18,3)</f>
        <v>9.99</v>
      </c>
      <c r="E29" s="13">
        <f>VLOOKUP(C29, 'Product List'!$E$2:$F$5,2)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Sheet1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Kellie Brabec</cp:lastModifiedBy>
  <dcterms:created xsi:type="dcterms:W3CDTF">2017-06-08T18:33:19Z</dcterms:created>
  <dcterms:modified xsi:type="dcterms:W3CDTF">2022-09-03T20:28:02Z</dcterms:modified>
</cp:coreProperties>
</file>