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Users\Erik\Documents\NREL Work\AFDC\Maps-n-Data\Spreadsheet Files\"/>
    </mc:Choice>
  </mc:AlternateContent>
  <bookViews>
    <workbookView xWindow="0" yWindow="0" windowWidth="15636" windowHeight="6468"/>
  </bookViews>
  <sheets>
    <sheet name="Annual Energy Use Impact" sheetId="3" r:id="rId1"/>
    <sheet name="Condensed" sheetId="2" state="hidden" r:id="rId2"/>
  </sheets>
  <calcPr calcId="152511"/>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29" i="3" l="1"/>
  <c r="B5" i="2" l="1"/>
  <c r="B6" i="2"/>
  <c r="B7" i="2" s="1"/>
  <c r="B8" i="2" s="1"/>
  <c r="B9" i="2" s="1"/>
  <c r="B10" i="2" s="1"/>
  <c r="B11" i="2" s="1"/>
  <c r="B12" i="2" s="1"/>
  <c r="B13" i="2" s="1"/>
  <c r="B14" i="2" s="1"/>
  <c r="B16" i="2"/>
  <c r="B16" i="3"/>
  <c r="B5" i="3"/>
  <c r="B6" i="3" s="1"/>
  <c r="B7" i="3" s="1"/>
  <c r="B8" i="3" s="1"/>
  <c r="B9" i="3" s="1"/>
  <c r="B10" i="3" s="1"/>
  <c r="B11" i="3" s="1"/>
  <c r="B12" i="3" s="1"/>
  <c r="B13" i="3" s="1"/>
  <c r="B14" i="3" s="1"/>
</calcChain>
</file>

<file path=xl/sharedStrings.xml><?xml version="1.0" encoding="utf-8"?>
<sst xmlns="http://schemas.openxmlformats.org/spreadsheetml/2006/main" count="13" uniqueCount="10">
  <si>
    <t>Note:</t>
  </si>
  <si>
    <t>Total</t>
  </si>
  <si>
    <t>Year</t>
  </si>
  <si>
    <t>Data Source:</t>
  </si>
  <si>
    <t>Clean Cities Annual Energy Use Impact</t>
  </si>
  <si>
    <t>Clean Cities coalitions annual activity reports</t>
  </si>
  <si>
    <t>Million GGEs</t>
  </si>
  <si>
    <t>Worksheet available at afdc.energy.gov/data</t>
  </si>
  <si>
    <t>Last updated 1/16/2020</t>
  </si>
  <si>
    <t>Energy Use Impact is a metric that measures combined progress in both reduced energy use (from efficiency improvements) and fuel shifted from petroleum to cleaner domestic alternative fuels. The metric used is gasoline gallon equivalents (GGEs), representing a quantity of fuel with the same amount of energy contained in a gallon of gasoline.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</si>
</sst>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ont>
    <font>
      <sz val="10"/>
      <name val="Arial"/>
      <family val="2"/>
    </font>
    <font>
      <b/>
      <sz val="10"/>
      <name val="Arial"/>
      <family val="2"/>
    </font>
    <font>
      <sz val="8"/>
      <name val="Arial"/>
      <family val="2"/>
    </font>
    <font>
      <b/>
      <sz val="12"/>
      <name val="Arial"/>
      <family val="2"/>
    </font>
    <font>
      <u/>
      <sz val="10"/>
      <color theme="10"/>
      <name val="Arial"/>
      <family val="2"/>
    </font>
    <font>
      <u/>
      <sz val="10"/>
      <color theme="11"/>
      <name val="Arial"/>
      <family val="2"/>
    </font>
  </fonts>
  <fills count="2">
    <fill>
      <patternFill patternType="none"/>
    </fill>
    <fill>
      <patternFill patternType="gray125"/>
    </fill>
  </fills>
  <borders count="17">
    <border>
      <left/>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style="double">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s>
  <cellStyleXfs count="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33">
    <xf numFmtId="0" fontId="0" fillId="0" borderId="0" xfId="0"/>
    <xf numFmtId="0" fontId="0" fillId="0" borderId="1" xfId="0" applyBorder="1" applyAlignment="1">
      <alignment horizontal="center"/>
    </xf>
    <xf numFmtId="0" fontId="1" fillId="0" borderId="1" xfId="0" applyFont="1" applyBorder="1" applyAlignment="1">
      <alignment horizontal="center"/>
    </xf>
    <xf numFmtId="0" fontId="0" fillId="0" borderId="0" xfId="0" applyAlignment="1">
      <alignment wrapText="1"/>
    </xf>
    <xf numFmtId="3" fontId="0" fillId="0" borderId="2" xfId="0" applyNumberFormat="1" applyBorder="1" applyAlignment="1">
      <alignment horizontal="right"/>
    </xf>
    <xf numFmtId="3" fontId="1" fillId="0" borderId="2" xfId="0" applyNumberFormat="1" applyFont="1" applyBorder="1" applyAlignment="1">
      <alignment horizontal="right"/>
    </xf>
    <xf numFmtId="3" fontId="1" fillId="0" borderId="3" xfId="0" applyNumberFormat="1" applyFont="1" applyBorder="1" applyAlignment="1">
      <alignment horizontal="right"/>
    </xf>
    <xf numFmtId="0" fontId="0" fillId="0" borderId="4" xfId="0" applyBorder="1" applyAlignment="1">
      <alignment horizontal="center"/>
    </xf>
    <xf numFmtId="3" fontId="0" fillId="0" borderId="5" xfId="0" applyNumberFormat="1" applyBorder="1" applyAlignment="1">
      <alignment horizontal="right"/>
    </xf>
    <xf numFmtId="0" fontId="0" fillId="0" borderId="6" xfId="0" applyBorder="1" applyAlignment="1">
      <alignment horizontal="center"/>
    </xf>
    <xf numFmtId="0" fontId="2" fillId="0" borderId="0" xfId="0" applyFont="1" applyAlignment="1">
      <alignment wrapText="1"/>
    </xf>
    <xf numFmtId="0" fontId="0" fillId="0" borderId="9" xfId="0" applyBorder="1" applyAlignment="1">
      <alignment horizontal="center"/>
    </xf>
    <xf numFmtId="0" fontId="0" fillId="0" borderId="10" xfId="0" applyBorder="1" applyAlignment="1">
      <alignment horizontal="center" wrapText="1"/>
    </xf>
    <xf numFmtId="0" fontId="0" fillId="0" borderId="7" xfId="0" applyFill="1" applyBorder="1" applyAlignment="1">
      <alignment horizontal="center"/>
    </xf>
    <xf numFmtId="3" fontId="1" fillId="0" borderId="8" xfId="0" applyNumberFormat="1" applyFont="1" applyFill="1" applyBorder="1" applyAlignment="1">
      <alignment horizontal="right"/>
    </xf>
    <xf numFmtId="0" fontId="0" fillId="0" borderId="0" xfId="0"/>
    <xf numFmtId="0" fontId="0" fillId="0" borderId="0" xfId="0"/>
    <xf numFmtId="0" fontId="0" fillId="0" borderId="2" xfId="0" applyBorder="1" applyAlignment="1">
      <alignment horizontal="center" wrapText="1"/>
    </xf>
    <xf numFmtId="0" fontId="0" fillId="0" borderId="0" xfId="0"/>
    <xf numFmtId="0" fontId="0" fillId="0" borderId="15" xfId="0" applyBorder="1" applyAlignment="1">
      <alignment horizontal="center"/>
    </xf>
    <xf numFmtId="3" fontId="1" fillId="0" borderId="16" xfId="0" applyNumberFormat="1" applyFont="1" applyBorder="1" applyAlignment="1">
      <alignment horizontal="right"/>
    </xf>
    <xf numFmtId="0" fontId="0" fillId="0" borderId="0" xfId="0"/>
    <xf numFmtId="0" fontId="0" fillId="0" borderId="0" xfId="0" applyAlignment="1"/>
    <xf numFmtId="0" fontId="1" fillId="0" borderId="0" xfId="0" applyFont="1" applyAlignment="1"/>
    <xf numFmtId="0" fontId="0" fillId="0" borderId="0" xfId="0"/>
    <xf numFmtId="0" fontId="1" fillId="0" borderId="0" xfId="0" applyFont="1"/>
    <xf numFmtId="0" fontId="0" fillId="0" borderId="0" xfId="0"/>
    <xf numFmtId="0" fontId="2" fillId="0" borderId="0" xfId="0" applyFont="1" applyAlignment="1">
      <alignment wrapText="1"/>
    </xf>
    <xf numFmtId="0" fontId="4" fillId="0" borderId="13" xfId="0" applyFont="1" applyBorder="1" applyAlignment="1">
      <alignment horizontal="center" wrapText="1"/>
    </xf>
    <xf numFmtId="0" fontId="0" fillId="0" borderId="14" xfId="0" applyBorder="1"/>
    <xf numFmtId="0" fontId="1" fillId="0" borderId="0" xfId="0" applyFont="1" applyAlignment="1">
      <alignment wrapText="1"/>
    </xf>
    <xf numFmtId="0" fontId="4" fillId="0" borderId="11" xfId="0" applyFont="1" applyBorder="1" applyAlignment="1">
      <alignment horizontal="center" wrapText="1"/>
    </xf>
    <xf numFmtId="0" fontId="0" fillId="0" borderId="12" xfId="0" applyBorder="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sz="1575" b="1" i="0" u="none" strike="noStrike" baseline="0">
                <a:solidFill>
                  <a:srgbClr val="000000"/>
                </a:solidFill>
                <a:latin typeface="Arial"/>
                <a:ea typeface="Arial"/>
                <a:cs typeface="Arial"/>
              </a:defRPr>
            </a:pPr>
            <a:r>
              <a:rPr lang="en-US"/>
              <a:t>Clean Cities Annual </a:t>
            </a:r>
            <a:r>
              <a:rPr lang="en-US" sz="1575" b="1" i="0" u="none" strike="noStrike" baseline="0">
                <a:effectLst/>
              </a:rPr>
              <a:t>Energy Use Impact</a:t>
            </a:r>
            <a:r>
              <a:rPr lang="en-US" sz="1575" b="1" i="0" u="none" strike="noStrike" baseline="0"/>
              <a:t> </a:t>
            </a:r>
            <a:endParaRPr lang="en-US"/>
          </a:p>
        </c:rich>
      </c:tx>
      <c:layout>
        <c:manualLayout>
          <c:xMode val="edge"/>
          <c:yMode val="edge"/>
          <c:x val="0.234998764167932"/>
          <c:y val="3.0303676993646798E-2"/>
        </c:manualLayout>
      </c:layout>
      <c:overlay val="0"/>
      <c:spPr>
        <a:noFill/>
        <a:ln w="25400">
          <a:noFill/>
        </a:ln>
      </c:spPr>
    </c:title>
    <c:autoTitleDeleted val="0"/>
    <c:plotArea>
      <c:layout>
        <c:manualLayout>
          <c:layoutTarget val="inner"/>
          <c:xMode val="edge"/>
          <c:yMode val="edge"/>
          <c:x val="0.13750010490425499"/>
          <c:y val="0.20565552699228801"/>
          <c:w val="0.840625641346469"/>
          <c:h val="0.61439588688946201"/>
        </c:manualLayout>
      </c:layout>
      <c:lineChart>
        <c:grouping val="standard"/>
        <c:varyColors val="0"/>
        <c:ser>
          <c:idx val="0"/>
          <c:order val="0"/>
          <c:spPr>
            <a:ln w="38100">
              <a:solidFill>
                <a:srgbClr val="000080"/>
              </a:solidFill>
              <a:prstDash val="solid"/>
            </a:ln>
          </c:spPr>
          <c:marker>
            <c:symbol val="diamond"/>
            <c:size val="10"/>
            <c:spPr>
              <a:solidFill>
                <a:srgbClr val="000080"/>
              </a:solidFill>
              <a:ln>
                <a:solidFill>
                  <a:srgbClr val="000080"/>
                </a:solidFill>
                <a:prstDash val="solid"/>
              </a:ln>
            </c:spPr>
          </c:marker>
          <c:cat>
            <c:numRef>
              <c:f>'Annual Energy Use Impact'!$B$4:$B$28</c:f>
              <c:numCache>
                <c:formatCode>General</c:formatCod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numCache>
            </c:numRef>
          </c:cat>
          <c:val>
            <c:numRef>
              <c:f>'Annual Energy Use Impact'!$C$4:$C$28</c:f>
              <c:numCache>
                <c:formatCode>#,##0</c:formatCode>
                <c:ptCount val="25"/>
                <c:pt idx="0">
                  <c:v>14.661600999999999</c:v>
                </c:pt>
                <c:pt idx="1">
                  <c:v>26.257135000000002</c:v>
                </c:pt>
                <c:pt idx="2">
                  <c:v>44.636260999999998</c:v>
                </c:pt>
                <c:pt idx="3">
                  <c:v>42.601613999999998</c:v>
                </c:pt>
                <c:pt idx="4">
                  <c:v>67.430475999999999</c:v>
                </c:pt>
                <c:pt idx="5">
                  <c:v>86.992812000000001</c:v>
                </c:pt>
                <c:pt idx="6">
                  <c:v>92.062377999999995</c:v>
                </c:pt>
                <c:pt idx="7">
                  <c:v>119.179912</c:v>
                </c:pt>
                <c:pt idx="8">
                  <c:v>132.56057699999999</c:v>
                </c:pt>
                <c:pt idx="9">
                  <c:v>156.05422999999999</c:v>
                </c:pt>
                <c:pt idx="10">
                  <c:v>233</c:v>
                </c:pt>
                <c:pt idx="11">
                  <c:v>186.9</c:v>
                </c:pt>
                <c:pt idx="12">
                  <c:v>302</c:v>
                </c:pt>
                <c:pt idx="13">
                  <c:v>294</c:v>
                </c:pt>
                <c:pt idx="14">
                  <c:v>287</c:v>
                </c:pt>
                <c:pt idx="15">
                  <c:v>482.00000000000006</c:v>
                </c:pt>
                <c:pt idx="16">
                  <c:v>519.5</c:v>
                </c:pt>
                <c:pt idx="17">
                  <c:v>641</c:v>
                </c:pt>
                <c:pt idx="18">
                  <c:v>661.4</c:v>
                </c:pt>
                <c:pt idx="19">
                  <c:v>741.59999999999991</c:v>
                </c:pt>
                <c:pt idx="20">
                  <c:v>799.5</c:v>
                </c:pt>
                <c:pt idx="21">
                  <c:v>897.40000000000009</c:v>
                </c:pt>
                <c:pt idx="22">
                  <c:v>978.2</c:v>
                </c:pt>
                <c:pt idx="23">
                  <c:v>972.6</c:v>
                </c:pt>
                <c:pt idx="24">
                  <c:v>1056.3</c:v>
                </c:pt>
              </c:numCache>
            </c:numRef>
          </c:val>
          <c:smooth val="0"/>
          <c:extLst xmlns:c16r2="http://schemas.microsoft.com/office/drawing/2015/06/chart">
            <c:ext xmlns:c16="http://schemas.microsoft.com/office/drawing/2014/chart" uri="{C3380CC4-5D6E-409C-BE32-E72D297353CC}">
              <c16:uniqueId val="{00000000-0572-B047-B825-AC6D465569E9}"/>
            </c:ext>
          </c:extLst>
        </c:ser>
        <c:dLbls>
          <c:showLegendKey val="0"/>
          <c:showVal val="0"/>
          <c:showCatName val="0"/>
          <c:showSerName val="0"/>
          <c:showPercent val="0"/>
          <c:showBubbleSize val="0"/>
        </c:dLbls>
        <c:marker val="1"/>
        <c:smooth val="0"/>
        <c:axId val="302455912"/>
        <c:axId val="302456304"/>
      </c:lineChart>
      <c:catAx>
        <c:axId val="3024559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200" b="0" i="0" u="none" strike="noStrike" baseline="0">
                <a:solidFill>
                  <a:srgbClr val="000000"/>
                </a:solidFill>
                <a:latin typeface="Arial"/>
                <a:ea typeface="Arial"/>
                <a:cs typeface="Arial"/>
              </a:defRPr>
            </a:pPr>
            <a:endParaRPr lang="en-US"/>
          </a:p>
        </c:txPr>
        <c:crossAx val="302456304"/>
        <c:crosses val="autoZero"/>
        <c:auto val="1"/>
        <c:lblAlgn val="ctr"/>
        <c:lblOffset val="100"/>
        <c:tickLblSkip val="1"/>
        <c:tickMarkSkip val="1"/>
        <c:noMultiLvlLbl val="0"/>
      </c:catAx>
      <c:valAx>
        <c:axId val="302456304"/>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Million  GGEs</a:t>
                </a:r>
              </a:p>
            </c:rich>
          </c:tx>
          <c:layout>
            <c:manualLayout>
              <c:xMode val="edge"/>
              <c:yMode val="edge"/>
              <c:x val="2.5000000000000001E-2"/>
              <c:y val="0.375321301891527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302455912"/>
        <c:crosses val="autoZero"/>
        <c:crossBetween val="between"/>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hyperlink" Target="https://afdc.energy.gov/data" TargetMode="External"/></Relationships>
</file>

<file path=xl/drawings/drawing1.xml><?xml version="1.0" encoding="utf-8"?>
<xdr:wsDr xmlns:xdr="http://schemas.openxmlformats.org/drawingml/2006/spreadsheetDrawing" xmlns:a="http://schemas.openxmlformats.org/drawingml/2006/main">
  <xdr:twoCellAnchor>
    <xdr:from>
      <xdr:col>3</xdr:col>
      <xdr:colOff>659129</xdr:colOff>
      <xdr:row>1</xdr:row>
      <xdr:rowOff>27940</xdr:rowOff>
    </xdr:from>
    <xdr:to>
      <xdr:col>16</xdr:col>
      <xdr:colOff>38100</xdr:colOff>
      <xdr:row>29</xdr:row>
      <xdr:rowOff>20320</xdr:rowOff>
    </xdr:to>
    <xdr:graphicFrame macro="">
      <xdr:nvGraphicFramePr>
        <xdr:cNvPr id="17412" name="Chart 2">
          <a:extLst>
            <a:ext uri="{FF2B5EF4-FFF2-40B4-BE49-F238E27FC236}">
              <a16:creationId xmlns="" xmlns:a16="http://schemas.microsoft.com/office/drawing/2014/main" id="{00000000-0008-0000-0000-0000044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0.81538</cdr:x>
      <cdr:y>0.9516</cdr:y>
    </cdr:from>
    <cdr:to>
      <cdr:x>0.98857</cdr:x>
      <cdr:y>0.99185</cdr:y>
    </cdr:to>
    <cdr:sp macro="" textlink="">
      <cdr:nvSpPr>
        <cdr:cNvPr id="7169" name="Text Box 1">
          <a:hlinkClick xmlns:a="http://schemas.openxmlformats.org/drawingml/2006/main" xmlns:r="http://schemas.openxmlformats.org/officeDocument/2006/relationships" r:id="rId1"/>
        </cdr:cNvPr>
        <cdr:cNvSpPr txBox="1">
          <a:spLocks xmlns:a="http://schemas.openxmlformats.org/drawingml/2006/main" noChangeArrowheads="1"/>
        </cdr:cNvSpPr>
      </cdr:nvSpPr>
      <cdr:spPr bwMode="auto">
        <a:xfrm xmlns:a="http://schemas.openxmlformats.org/drawingml/2006/main">
          <a:off x="5907110" y="4829733"/>
          <a:ext cx="1254693" cy="204284"/>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0" i="0" u="none" strike="noStrike" baseline="0">
              <a:solidFill>
                <a:srgbClr val="000000"/>
              </a:solidFill>
              <a:latin typeface="Arial"/>
              <a:cs typeface="Arial"/>
            </a:rPr>
            <a:t>afdc.energy.gov/data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6"/>
  <sheetViews>
    <sheetView tabSelected="1" topLeftCell="A16" zoomScale="85" zoomScaleNormal="85" workbookViewId="0">
      <selection activeCell="E36" sqref="E36"/>
    </sheetView>
  </sheetViews>
  <sheetFormatPr defaultColWidth="8.77734375" defaultRowHeight="13.2" x14ac:dyDescent="0.25"/>
  <cols>
    <col min="1" max="1" width="4.109375" customWidth="1"/>
    <col min="2" max="2" width="12.109375" customWidth="1"/>
    <col min="3" max="3" width="21.6640625" customWidth="1"/>
    <col min="4" max="4" width="9.109375" customWidth="1"/>
  </cols>
  <sheetData>
    <row r="1" spans="2:3" ht="13.8" thickBot="1" x14ac:dyDescent="0.3"/>
    <row r="2" spans="2:3" ht="36.75" customHeight="1" x14ac:dyDescent="0.3">
      <c r="B2" s="28" t="s">
        <v>4</v>
      </c>
      <c r="C2" s="29"/>
    </row>
    <row r="3" spans="2:3" x14ac:dyDescent="0.25">
      <c r="B3" s="1" t="s">
        <v>2</v>
      </c>
      <c r="C3" s="17" t="s">
        <v>6</v>
      </c>
    </row>
    <row r="4" spans="2:3" x14ac:dyDescent="0.25">
      <c r="B4" s="1">
        <v>1994</v>
      </c>
      <c r="C4" s="4">
        <v>14.661600999999999</v>
      </c>
    </row>
    <row r="5" spans="2:3" x14ac:dyDescent="0.25">
      <c r="B5" s="1">
        <f>B4+1</f>
        <v>1995</v>
      </c>
      <c r="C5" s="4">
        <v>26.257135000000002</v>
      </c>
    </row>
    <row r="6" spans="2:3" x14ac:dyDescent="0.25">
      <c r="B6" s="1">
        <f t="shared" ref="B6:B12" si="0">B5+1</f>
        <v>1996</v>
      </c>
      <c r="C6" s="4">
        <v>44.636260999999998</v>
      </c>
    </row>
    <row r="7" spans="2:3" x14ac:dyDescent="0.25">
      <c r="B7" s="1">
        <f t="shared" si="0"/>
        <v>1997</v>
      </c>
      <c r="C7" s="4">
        <v>42.601613999999998</v>
      </c>
    </row>
    <row r="8" spans="2:3" x14ac:dyDescent="0.25">
      <c r="B8" s="1">
        <f t="shared" si="0"/>
        <v>1998</v>
      </c>
      <c r="C8" s="4">
        <v>67.430475999999999</v>
      </c>
    </row>
    <row r="9" spans="2:3" x14ac:dyDescent="0.25">
      <c r="B9" s="1">
        <f t="shared" si="0"/>
        <v>1999</v>
      </c>
      <c r="C9" s="4">
        <v>86.992812000000001</v>
      </c>
    </row>
    <row r="10" spans="2:3" x14ac:dyDescent="0.25">
      <c r="B10" s="1">
        <f t="shared" si="0"/>
        <v>2000</v>
      </c>
      <c r="C10" s="4">
        <v>92.062377999999995</v>
      </c>
    </row>
    <row r="11" spans="2:3" x14ac:dyDescent="0.25">
      <c r="B11" s="1">
        <f t="shared" si="0"/>
        <v>2001</v>
      </c>
      <c r="C11" s="4">
        <v>119.179912</v>
      </c>
    </row>
    <row r="12" spans="2:3" x14ac:dyDescent="0.25">
      <c r="B12" s="1">
        <f t="shared" si="0"/>
        <v>2002</v>
      </c>
      <c r="C12" s="4">
        <v>132.56057699999999</v>
      </c>
    </row>
    <row r="13" spans="2:3" x14ac:dyDescent="0.25">
      <c r="B13" s="1">
        <f>B12+1</f>
        <v>2003</v>
      </c>
      <c r="C13" s="4">
        <v>156.05422999999999</v>
      </c>
    </row>
    <row r="14" spans="2:3" x14ac:dyDescent="0.25">
      <c r="B14" s="2">
        <f>B13+1</f>
        <v>2004</v>
      </c>
      <c r="C14" s="5">
        <v>233</v>
      </c>
    </row>
    <row r="15" spans="2:3" x14ac:dyDescent="0.25">
      <c r="B15" s="1">
        <v>2005</v>
      </c>
      <c r="C15" s="5">
        <v>186.9</v>
      </c>
    </row>
    <row r="16" spans="2:3" x14ac:dyDescent="0.25">
      <c r="B16" s="1">
        <f>B15+1</f>
        <v>2006</v>
      </c>
      <c r="C16" s="5">
        <v>302</v>
      </c>
    </row>
    <row r="17" spans="2:9" x14ac:dyDescent="0.25">
      <c r="B17" s="1">
        <v>2007</v>
      </c>
      <c r="C17" s="5">
        <v>294</v>
      </c>
    </row>
    <row r="18" spans="2:9" x14ac:dyDescent="0.25">
      <c r="B18" s="1">
        <v>2008</v>
      </c>
      <c r="C18" s="5">
        <v>287</v>
      </c>
    </row>
    <row r="19" spans="2:9" x14ac:dyDescent="0.25">
      <c r="B19" s="1">
        <v>2009</v>
      </c>
      <c r="C19" s="5">
        <v>482.00000000000006</v>
      </c>
    </row>
    <row r="20" spans="2:9" x14ac:dyDescent="0.25">
      <c r="B20" s="1">
        <v>2010</v>
      </c>
      <c r="C20" s="5">
        <v>519.5</v>
      </c>
    </row>
    <row r="21" spans="2:9" x14ac:dyDescent="0.25">
      <c r="B21" s="1">
        <v>2011</v>
      </c>
      <c r="C21" s="5">
        <v>641</v>
      </c>
    </row>
    <row r="22" spans="2:9" x14ac:dyDescent="0.25">
      <c r="B22" s="1">
        <v>2012</v>
      </c>
      <c r="C22" s="5">
        <v>661.4</v>
      </c>
    </row>
    <row r="23" spans="2:9" x14ac:dyDescent="0.25">
      <c r="B23" s="1">
        <v>2013</v>
      </c>
      <c r="C23" s="5">
        <v>741.59999999999991</v>
      </c>
    </row>
    <row r="24" spans="2:9" s="15" customFormat="1" x14ac:dyDescent="0.25">
      <c r="B24" s="1">
        <v>2014</v>
      </c>
      <c r="C24" s="5">
        <v>799.5</v>
      </c>
    </row>
    <row r="25" spans="2:9" s="18" customFormat="1" x14ac:dyDescent="0.25">
      <c r="B25" s="19">
        <v>2015</v>
      </c>
      <c r="C25" s="20">
        <v>897.40000000000009</v>
      </c>
    </row>
    <row r="26" spans="2:9" s="21" customFormat="1" x14ac:dyDescent="0.25">
      <c r="B26" s="19">
        <v>2016</v>
      </c>
      <c r="C26" s="20">
        <v>978.2</v>
      </c>
    </row>
    <row r="27" spans="2:9" s="24" customFormat="1" x14ac:dyDescent="0.25">
      <c r="B27" s="19">
        <v>2017</v>
      </c>
      <c r="C27" s="20">
        <v>972.6</v>
      </c>
    </row>
    <row r="28" spans="2:9" s="15" customFormat="1" ht="13.8" thickBot="1" x14ac:dyDescent="0.3">
      <c r="B28" s="9">
        <v>2018</v>
      </c>
      <c r="C28" s="6">
        <v>1056.3</v>
      </c>
    </row>
    <row r="29" spans="2:9" ht="14.4" thickTop="1" thickBot="1" x14ac:dyDescent="0.3">
      <c r="B29" s="7" t="s">
        <v>1</v>
      </c>
      <c r="C29" s="8">
        <f>SUM(C4:C28)</f>
        <v>9834.8369959999982</v>
      </c>
    </row>
    <row r="31" spans="2:9" ht="12" customHeight="1" x14ac:dyDescent="0.25">
      <c r="B31" s="27" t="s">
        <v>3</v>
      </c>
      <c r="C31" s="27"/>
      <c r="D31" s="27"/>
      <c r="E31" s="10"/>
      <c r="F31" s="10"/>
      <c r="G31" s="10"/>
      <c r="H31" s="10"/>
      <c r="I31" s="10"/>
    </row>
    <row r="32" spans="2:9" ht="12" customHeight="1" x14ac:dyDescent="0.25">
      <c r="B32" s="30" t="s">
        <v>5</v>
      </c>
      <c r="C32" s="30"/>
      <c r="D32" s="30"/>
      <c r="E32" s="10"/>
      <c r="F32" s="10"/>
      <c r="G32" s="10"/>
      <c r="H32" s="10"/>
      <c r="I32" s="10"/>
    </row>
    <row r="33" spans="2:5" x14ac:dyDescent="0.25">
      <c r="B33" s="27" t="s">
        <v>0</v>
      </c>
      <c r="C33" s="27"/>
      <c r="D33" s="27"/>
      <c r="E33" s="3"/>
    </row>
    <row r="34" spans="2:5" x14ac:dyDescent="0.25">
      <c r="B34" s="23" t="s">
        <v>9</v>
      </c>
      <c r="C34" s="22"/>
      <c r="D34" s="22"/>
      <c r="E34" s="3"/>
    </row>
    <row r="35" spans="2:5" x14ac:dyDescent="0.25">
      <c r="B35" s="25" t="s">
        <v>7</v>
      </c>
      <c r="C35" s="25"/>
      <c r="D35" s="25"/>
    </row>
    <row r="36" spans="2:5" x14ac:dyDescent="0.25">
      <c r="B36" s="25" t="s">
        <v>8</v>
      </c>
      <c r="C36" s="26"/>
      <c r="D36" s="26"/>
    </row>
  </sheetData>
  <mergeCells count="6">
    <mergeCell ref="B36:D36"/>
    <mergeCell ref="B35:D35"/>
    <mergeCell ref="B31:D31"/>
    <mergeCell ref="B33:D33"/>
    <mergeCell ref="B2:C2"/>
    <mergeCell ref="B32:D32"/>
  </mergeCells>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8"/>
  <sheetViews>
    <sheetView topLeftCell="A13" workbookViewId="0"/>
  </sheetViews>
  <sheetFormatPr defaultColWidth="8.77734375" defaultRowHeight="13.2" x14ac:dyDescent="0.25"/>
  <cols>
    <col min="1" max="1" width="3.6640625" customWidth="1"/>
    <col min="2" max="2" width="12.109375" customWidth="1"/>
    <col min="3" max="3" width="21.6640625" customWidth="1"/>
    <col min="4" max="4" width="9.109375" customWidth="1"/>
  </cols>
  <sheetData>
    <row r="1" spans="2:3" ht="13.8" thickBot="1" x14ac:dyDescent="0.3"/>
    <row r="2" spans="2:3" ht="33" customHeight="1" thickBot="1" x14ac:dyDescent="0.35">
      <c r="B2" s="31" t="s">
        <v>4</v>
      </c>
      <c r="C2" s="32"/>
    </row>
    <row r="3" spans="2:3" x14ac:dyDescent="0.25">
      <c r="B3" s="11" t="s">
        <v>2</v>
      </c>
      <c r="C3" s="12" t="s">
        <v>6</v>
      </c>
    </row>
    <row r="4" spans="2:3" x14ac:dyDescent="0.25">
      <c r="B4" s="1">
        <v>1994</v>
      </c>
      <c r="C4" s="4">
        <v>15</v>
      </c>
    </row>
    <row r="5" spans="2:3" x14ac:dyDescent="0.25">
      <c r="B5" s="1">
        <f>B4+1</f>
        <v>1995</v>
      </c>
      <c r="C5" s="4">
        <v>26</v>
      </c>
    </row>
    <row r="6" spans="2:3" x14ac:dyDescent="0.25">
      <c r="B6" s="1">
        <f t="shared" ref="B6:B12" si="0">B5+1</f>
        <v>1996</v>
      </c>
      <c r="C6" s="4">
        <v>45</v>
      </c>
    </row>
    <row r="7" spans="2:3" x14ac:dyDescent="0.25">
      <c r="B7" s="1">
        <f t="shared" si="0"/>
        <v>1997</v>
      </c>
      <c r="C7" s="4">
        <v>43</v>
      </c>
    </row>
    <row r="8" spans="2:3" x14ac:dyDescent="0.25">
      <c r="B8" s="1">
        <f t="shared" si="0"/>
        <v>1998</v>
      </c>
      <c r="C8" s="4">
        <v>67</v>
      </c>
    </row>
    <row r="9" spans="2:3" x14ac:dyDescent="0.25">
      <c r="B9" s="1">
        <f t="shared" si="0"/>
        <v>1999</v>
      </c>
      <c r="C9" s="4">
        <v>87</v>
      </c>
    </row>
    <row r="10" spans="2:3" x14ac:dyDescent="0.25">
      <c r="B10" s="1">
        <f t="shared" si="0"/>
        <v>2000</v>
      </c>
      <c r="C10" s="4">
        <v>92</v>
      </c>
    </row>
    <row r="11" spans="2:3" x14ac:dyDescent="0.25">
      <c r="B11" s="1">
        <f t="shared" si="0"/>
        <v>2001</v>
      </c>
      <c r="C11" s="4">
        <v>119</v>
      </c>
    </row>
    <row r="12" spans="2:3" x14ac:dyDescent="0.25">
      <c r="B12" s="1">
        <f t="shared" si="0"/>
        <v>2002</v>
      </c>
      <c r="C12" s="4">
        <v>133</v>
      </c>
    </row>
    <row r="13" spans="2:3" x14ac:dyDescent="0.25">
      <c r="B13" s="1">
        <f>B12+1</f>
        <v>2003</v>
      </c>
      <c r="C13" s="4">
        <v>156</v>
      </c>
    </row>
    <row r="14" spans="2:3" x14ac:dyDescent="0.25">
      <c r="B14" s="2">
        <f>B13+1</f>
        <v>2004</v>
      </c>
      <c r="C14" s="5">
        <v>233</v>
      </c>
    </row>
    <row r="15" spans="2:3" x14ac:dyDescent="0.25">
      <c r="B15" s="1">
        <v>2005</v>
      </c>
      <c r="C15" s="5">
        <v>187</v>
      </c>
    </row>
    <row r="16" spans="2:3" x14ac:dyDescent="0.25">
      <c r="B16" s="1">
        <f>B15+1</f>
        <v>2006</v>
      </c>
      <c r="C16" s="5">
        <v>302</v>
      </c>
    </row>
    <row r="17" spans="2:3" x14ac:dyDescent="0.25">
      <c r="B17" s="1">
        <v>2007</v>
      </c>
      <c r="C17" s="5">
        <v>294</v>
      </c>
    </row>
    <row r="18" spans="2:3" x14ac:dyDescent="0.25">
      <c r="B18" s="1">
        <v>2008</v>
      </c>
      <c r="C18" s="5">
        <v>287</v>
      </c>
    </row>
    <row r="19" spans="2:3" x14ac:dyDescent="0.25">
      <c r="B19" s="1">
        <v>2009</v>
      </c>
      <c r="C19" s="5">
        <v>482</v>
      </c>
    </row>
    <row r="20" spans="2:3" x14ac:dyDescent="0.25">
      <c r="B20" s="1">
        <v>2010</v>
      </c>
      <c r="C20" s="5">
        <v>520</v>
      </c>
    </row>
    <row r="21" spans="2:3" x14ac:dyDescent="0.25">
      <c r="B21" s="1">
        <v>2011</v>
      </c>
      <c r="C21" s="5">
        <v>641</v>
      </c>
    </row>
    <row r="22" spans="2:3" x14ac:dyDescent="0.25">
      <c r="B22" s="1">
        <v>2012</v>
      </c>
      <c r="C22" s="5">
        <v>661</v>
      </c>
    </row>
    <row r="23" spans="2:3" s="16" customFormat="1" x14ac:dyDescent="0.25">
      <c r="B23" s="19">
        <v>2013</v>
      </c>
      <c r="C23" s="20">
        <v>742</v>
      </c>
    </row>
    <row r="24" spans="2:3" s="16" customFormat="1" x14ac:dyDescent="0.25">
      <c r="B24" s="19">
        <v>2014</v>
      </c>
      <c r="C24" s="20">
        <v>800</v>
      </c>
    </row>
    <row r="25" spans="2:3" s="18" customFormat="1" x14ac:dyDescent="0.25">
      <c r="B25" s="19">
        <v>2015</v>
      </c>
      <c r="C25" s="20">
        <v>897</v>
      </c>
    </row>
    <row r="26" spans="2:3" s="21" customFormat="1" x14ac:dyDescent="0.25">
      <c r="B26" s="19">
        <v>2016</v>
      </c>
      <c r="C26" s="20">
        <v>978</v>
      </c>
    </row>
    <row r="27" spans="2:3" s="24" customFormat="1" x14ac:dyDescent="0.25">
      <c r="B27" s="19">
        <v>2017</v>
      </c>
      <c r="C27" s="20">
        <v>973</v>
      </c>
    </row>
    <row r="28" spans="2:3" ht="13.8" thickBot="1" x14ac:dyDescent="0.3">
      <c r="B28" s="13">
        <v>2018</v>
      </c>
      <c r="C28" s="14">
        <v>1056.3</v>
      </c>
    </row>
  </sheetData>
  <mergeCells count="1">
    <mergeCell ref="B2:C2"/>
  </mergeCells>
  <phoneticPr fontId="3" type="noConversion"/>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Annual Energy Use Impact</vt:lpstr>
      <vt:lpstr>Condensed</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Clean Cities Total Annual Petroleum Displacement</dc:title>
  <dc:creator>pbergero</dc:creator>
  <dc:description>Trend of displacement by all fuel and technology types from 1994-2007</dc:description>
  <cp:lastModifiedBy>Erik</cp:lastModifiedBy>
  <dcterms:created xsi:type="dcterms:W3CDTF">2007-07-05T21:46:01Z</dcterms:created>
  <dcterms:modified xsi:type="dcterms:W3CDTF">2020-01-17T17:36:04Z</dcterms:modified>
</cp:coreProperties>
</file>