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EC CPU2006" sheetId="1" r:id="rId1"/>
  </sheets>
  <calcPr calcId="124519" fullCalcOnLoad="1"/>
</workbook>
</file>

<file path=xl/sharedStrings.xml><?xml version="1.0" encoding="utf-8"?>
<sst xmlns="http://schemas.openxmlformats.org/spreadsheetml/2006/main" count="41" uniqueCount="35">
  <si>
    <t>Execution Time</t>
  </si>
  <si>
    <t>Memory Access</t>
  </si>
  <si>
    <t>Memory Writes</t>
  </si>
  <si>
    <t>Baseline</t>
  </si>
  <si>
    <t>PiCL</t>
  </si>
  <si>
    <t>Overhead</t>
  </si>
  <si>
    <t>Logging</t>
  </si>
  <si>
    <t>% Logging</t>
  </si>
  <si>
    <t>GemsFDTD</t>
  </si>
  <si>
    <t>astar</t>
  </si>
  <si>
    <t>bwaves</t>
  </si>
  <si>
    <t>bzip2</t>
  </si>
  <si>
    <t>calculix</t>
  </si>
  <si>
    <t>dealII</t>
  </si>
  <si>
    <t>gamess</t>
  </si>
  <si>
    <t>gcc</t>
  </si>
  <si>
    <t>gobmk</t>
  </si>
  <si>
    <t>gromacs</t>
  </si>
  <si>
    <t>h264ref</t>
  </si>
  <si>
    <t>hmmer</t>
  </si>
  <si>
    <t>lbm</t>
  </si>
  <si>
    <t>leslie3d</t>
  </si>
  <si>
    <t>libquantum</t>
  </si>
  <si>
    <t>mcf</t>
  </si>
  <si>
    <t>namd</t>
  </si>
  <si>
    <t>omnetpp</t>
  </si>
  <si>
    <t>perlbench</t>
  </si>
  <si>
    <t>povray</t>
  </si>
  <si>
    <t>sjeng</t>
  </si>
  <si>
    <t>soplex</t>
  </si>
  <si>
    <t>sphinx3</t>
  </si>
  <si>
    <t>tonto</t>
  </si>
  <si>
    <t>wrf</t>
  </si>
  <si>
    <t>xalancbmk</t>
  </si>
  <si>
    <t>zeusmp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</si>
</sst>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sheetData>
    <row r="1" spans="1:12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/>
      <c r="L1" s="1"/>
    </row>
    <row r="2" spans="1:12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6</v>
      </c>
      <c r="K2" s="1" t="s">
        <v>7</v>
      </c>
      <c r="L2" s="1" t="s">
        <v>5</v>
      </c>
    </row>
    <row r="4" spans="1:12">
      <c r="A4" s="1" t="s">
        <v>8</v>
      </c>
      <c r="B4">
        <v>445949230</v>
      </c>
      <c r="C4">
        <v>436737430</v>
      </c>
      <c r="D4">
        <f>(C4-B4)/B4</f>
        <v>0</v>
      </c>
      <c r="E4">
        <v>7430</v>
      </c>
      <c r="F4">
        <v>10973</v>
      </c>
      <c r="G4">
        <f>(F4-E4)/E4</f>
        <v>0</v>
      </c>
      <c r="H4">
        <v>0</v>
      </c>
      <c r="I4">
        <v>3543</v>
      </c>
      <c r="J4">
        <v>3543</v>
      </c>
      <c r="K4">
        <f>(J4/I4)</f>
        <v>0</v>
      </c>
      <c r="L4">
        <f>I4/(I4-J4)</f>
        <v>0</v>
      </c>
    </row>
    <row r="5" spans="1:12">
      <c r="A5" s="1" t="s">
        <v>9</v>
      </c>
      <c r="B5">
        <v>525000140</v>
      </c>
      <c r="C5">
        <v>546974340</v>
      </c>
      <c r="D5">
        <f>(C5-B5)/B5</f>
        <v>0</v>
      </c>
      <c r="E5">
        <v>3466634</v>
      </c>
      <c r="F5">
        <v>5126917</v>
      </c>
      <c r="G5">
        <f>(F5-E5)/E5</f>
        <v>0</v>
      </c>
      <c r="H5">
        <v>1619925</v>
      </c>
      <c r="I5">
        <v>3279953</v>
      </c>
      <c r="J5">
        <v>1665956</v>
      </c>
      <c r="K5">
        <f>(J5/I5)</f>
        <v>0</v>
      </c>
      <c r="L5">
        <f>I5/(I5-J5)</f>
        <v>0</v>
      </c>
    </row>
    <row r="6" spans="1:12">
      <c r="A6" s="1" t="s">
        <v>10</v>
      </c>
      <c r="B6">
        <v>1470182447</v>
      </c>
      <c r="C6">
        <v>1758674047</v>
      </c>
      <c r="D6">
        <f>(C6-B6)/B6</f>
        <v>0</v>
      </c>
      <c r="E6">
        <v>43572570</v>
      </c>
      <c r="F6">
        <v>61362042</v>
      </c>
      <c r="G6">
        <f>(F6-E6)/E6</f>
        <v>0</v>
      </c>
      <c r="H6">
        <v>17900320</v>
      </c>
      <c r="I6">
        <v>35689609</v>
      </c>
      <c r="J6">
        <v>17912478</v>
      </c>
      <c r="K6">
        <f>(J6/I6)</f>
        <v>0</v>
      </c>
      <c r="L6">
        <f>I6/(I6-J6)</f>
        <v>0</v>
      </c>
    </row>
    <row r="7" spans="1:12">
      <c r="A7" s="1" t="s">
        <v>11</v>
      </c>
      <c r="B7">
        <v>854191288</v>
      </c>
      <c r="C7">
        <v>944722288</v>
      </c>
      <c r="D7">
        <f>(C7-B7)/B7</f>
        <v>0</v>
      </c>
      <c r="E7">
        <v>14941343</v>
      </c>
      <c r="F7">
        <v>20535327</v>
      </c>
      <c r="G7">
        <f>(F7-E7)/E7</f>
        <v>0</v>
      </c>
      <c r="H7">
        <v>5280790</v>
      </c>
      <c r="I7">
        <v>10875690</v>
      </c>
      <c r="J7">
        <v>5611225</v>
      </c>
      <c r="K7">
        <f>(J7/I7)</f>
        <v>0</v>
      </c>
      <c r="L7">
        <f>I7/(I7-J7)</f>
        <v>0</v>
      </c>
    </row>
    <row r="8" spans="1:12">
      <c r="A8" s="1" t="s">
        <v>12</v>
      </c>
      <c r="B8">
        <v>507645529</v>
      </c>
      <c r="C8">
        <v>508500529</v>
      </c>
      <c r="D8">
        <f>(C8-B8)/B8</f>
        <v>0</v>
      </c>
      <c r="E8">
        <v>250627</v>
      </c>
      <c r="F8">
        <v>487989</v>
      </c>
      <c r="G8">
        <f>(F8-E8)/E8</f>
        <v>0</v>
      </c>
      <c r="H8">
        <v>105765</v>
      </c>
      <c r="I8">
        <v>342360</v>
      </c>
      <c r="J8">
        <v>238663</v>
      </c>
      <c r="K8">
        <f>(J8/I8)</f>
        <v>0</v>
      </c>
      <c r="L8">
        <f>I8/(I8-J8)</f>
        <v>0</v>
      </c>
    </row>
    <row r="9" spans="1:12">
      <c r="A9" s="1" t="s">
        <v>13</v>
      </c>
      <c r="B9">
        <v>435107916</v>
      </c>
      <c r="C9">
        <v>435216716</v>
      </c>
      <c r="D9">
        <f>(C9-B9)/B9</f>
        <v>0</v>
      </c>
      <c r="E9">
        <v>199241</v>
      </c>
      <c r="F9">
        <v>540603</v>
      </c>
      <c r="G9">
        <f>(F9-E9)/E9</f>
        <v>0</v>
      </c>
      <c r="H9">
        <v>81134</v>
      </c>
      <c r="I9">
        <v>423215</v>
      </c>
      <c r="J9">
        <v>342807</v>
      </c>
      <c r="K9">
        <f>(J9/I9)</f>
        <v>0</v>
      </c>
      <c r="L9">
        <f>I9/(I9-J9)</f>
        <v>0</v>
      </c>
    </row>
    <row r="10" spans="1:12">
      <c r="A10" s="1" t="s">
        <v>14</v>
      </c>
      <c r="B10">
        <v>585595025</v>
      </c>
      <c r="C10">
        <v>583592825</v>
      </c>
      <c r="D10">
        <f>(C10-B10)/B10</f>
        <v>0</v>
      </c>
      <c r="E10">
        <v>85962</v>
      </c>
      <c r="F10">
        <v>365446</v>
      </c>
      <c r="G10">
        <f>(F10-E10)/E10</f>
        <v>0</v>
      </c>
      <c r="H10">
        <v>23488</v>
      </c>
      <c r="I10">
        <v>302319</v>
      </c>
      <c r="J10">
        <v>284613</v>
      </c>
      <c r="K10">
        <f>(J10/I10)</f>
        <v>0</v>
      </c>
      <c r="L10">
        <f>I10/(I10-J10)</f>
        <v>0</v>
      </c>
    </row>
    <row r="11" spans="1:12">
      <c r="A11" s="1" t="s">
        <v>15</v>
      </c>
      <c r="B11">
        <v>1492749564</v>
      </c>
      <c r="C11">
        <v>1531183764</v>
      </c>
      <c r="D11">
        <f>(C11-B11)/B11</f>
        <v>0</v>
      </c>
      <c r="E11">
        <v>5875320</v>
      </c>
      <c r="F11">
        <v>7373335</v>
      </c>
      <c r="G11">
        <f>(F11-E11)/E11</f>
        <v>0</v>
      </c>
      <c r="H11">
        <v>1448875</v>
      </c>
      <c r="I11">
        <v>2949257</v>
      </c>
      <c r="J11">
        <v>1499203</v>
      </c>
      <c r="K11">
        <f>(J11/I11)</f>
        <v>0</v>
      </c>
      <c r="L11">
        <f>I11/(I11-J11)</f>
        <v>0</v>
      </c>
    </row>
    <row r="12" spans="1:12">
      <c r="A12" s="1" t="s">
        <v>16</v>
      </c>
      <c r="B12">
        <v>787383966</v>
      </c>
      <c r="C12">
        <v>836144566</v>
      </c>
      <c r="D12">
        <f>(C12-B12)/B12</f>
        <v>0</v>
      </c>
      <c r="E12">
        <v>3387047</v>
      </c>
      <c r="F12">
        <v>5231982</v>
      </c>
      <c r="G12">
        <f>(F12-E12)/E12</f>
        <v>0</v>
      </c>
      <c r="H12">
        <v>1661921</v>
      </c>
      <c r="I12">
        <v>3505893</v>
      </c>
      <c r="J12">
        <v>1851916</v>
      </c>
      <c r="K12">
        <f>(J12/I12)</f>
        <v>0</v>
      </c>
      <c r="L12">
        <f>I12/(I12-J12)</f>
        <v>0</v>
      </c>
    </row>
    <row r="13" spans="1:12">
      <c r="A13" s="1" t="s">
        <v>17</v>
      </c>
      <c r="B13">
        <v>495913086</v>
      </c>
      <c r="C13">
        <v>500134286</v>
      </c>
      <c r="D13">
        <f>(C13-B13)/B13</f>
        <v>0</v>
      </c>
      <c r="E13">
        <v>571736</v>
      </c>
      <c r="F13">
        <v>873915</v>
      </c>
      <c r="G13">
        <f>(F13-E13)/E13</f>
        <v>0</v>
      </c>
      <c r="H13">
        <v>210362</v>
      </c>
      <c r="I13">
        <v>514385</v>
      </c>
      <c r="J13">
        <v>306507</v>
      </c>
      <c r="K13">
        <f>(J13/I13)</f>
        <v>0</v>
      </c>
      <c r="L13">
        <f>I13/(I13-J13)</f>
        <v>0</v>
      </c>
    </row>
    <row r="14" spans="1:12">
      <c r="A14" s="1" t="s">
        <v>18</v>
      </c>
      <c r="B14">
        <v>462880468</v>
      </c>
      <c r="C14">
        <v>463323068</v>
      </c>
      <c r="D14">
        <f>(C14-B14)/B14</f>
        <v>0</v>
      </c>
      <c r="E14">
        <v>100131</v>
      </c>
      <c r="F14">
        <v>290759</v>
      </c>
      <c r="G14">
        <f>(F14-E14)/E14</f>
        <v>0</v>
      </c>
      <c r="H14">
        <v>32379</v>
      </c>
      <c r="I14">
        <v>221591</v>
      </c>
      <c r="J14">
        <v>188332</v>
      </c>
      <c r="K14">
        <f>(J14/I14)</f>
        <v>0</v>
      </c>
      <c r="L14">
        <f>I14/(I14-J14)</f>
        <v>0</v>
      </c>
    </row>
    <row r="15" spans="1:12">
      <c r="A15" s="1" t="s">
        <v>19</v>
      </c>
      <c r="B15">
        <v>106268</v>
      </c>
      <c r="C15">
        <v>106468</v>
      </c>
      <c r="D15">
        <f>(C15-B15)/B15</f>
        <v>0</v>
      </c>
      <c r="E15">
        <v>698</v>
      </c>
      <c r="F15">
        <v>696</v>
      </c>
      <c r="G15">
        <f>(F15-E15)/E15</f>
        <v>0</v>
      </c>
      <c r="H15">
        <v>0</v>
      </c>
      <c r="I15">
        <v>0</v>
      </c>
      <c r="J15">
        <v>0</v>
      </c>
      <c r="K15">
        <f>(J15/I15)</f>
        <v>0</v>
      </c>
      <c r="L15">
        <f>I15/(I15-J15)</f>
        <v>0</v>
      </c>
    </row>
    <row r="16" spans="1:12">
      <c r="A16" s="1" t="s">
        <v>20</v>
      </c>
      <c r="B16">
        <v>2366014268</v>
      </c>
      <c r="C16">
        <v>3052192868</v>
      </c>
      <c r="D16">
        <f>(C16-B16)/B16</f>
        <v>0</v>
      </c>
      <c r="E16">
        <v>59204662</v>
      </c>
      <c r="F16">
        <v>84042060</v>
      </c>
      <c r="G16">
        <f>(F16-E16)/E16</f>
        <v>0</v>
      </c>
      <c r="H16">
        <v>24961196</v>
      </c>
      <c r="I16">
        <v>49798587</v>
      </c>
      <c r="J16">
        <v>24982562</v>
      </c>
      <c r="K16">
        <f>(J16/I16)</f>
        <v>0</v>
      </c>
      <c r="L16">
        <f>I16/(I16-J16)</f>
        <v>0</v>
      </c>
    </row>
    <row r="17" spans="1:12">
      <c r="A17" s="1" t="s">
        <v>21</v>
      </c>
      <c r="B17">
        <v>2434240117</v>
      </c>
      <c r="C17">
        <v>2701870517</v>
      </c>
      <c r="D17">
        <f>(C17-B17)/B17</f>
        <v>0</v>
      </c>
      <c r="E17">
        <v>55205226</v>
      </c>
      <c r="F17">
        <v>70401717</v>
      </c>
      <c r="G17">
        <f>(F17-E17)/E17</f>
        <v>0</v>
      </c>
      <c r="H17">
        <v>15320209</v>
      </c>
      <c r="I17">
        <v>30523336</v>
      </c>
      <c r="J17">
        <v>15227028</v>
      </c>
      <c r="K17">
        <f>(J17/I17)</f>
        <v>0</v>
      </c>
      <c r="L17">
        <f>I17/(I17-J17)</f>
        <v>0</v>
      </c>
    </row>
    <row r="18" spans="1:12">
      <c r="A18" s="1" t="s">
        <v>22</v>
      </c>
      <c r="B18">
        <v>353203668</v>
      </c>
      <c r="C18">
        <v>740740068</v>
      </c>
      <c r="D18">
        <f>(C18-B18)/B18</f>
        <v>0</v>
      </c>
      <c r="E18">
        <v>15937822</v>
      </c>
      <c r="F18">
        <v>23824167</v>
      </c>
      <c r="G18">
        <f>(F18-E18)/E18</f>
        <v>0</v>
      </c>
      <c r="H18">
        <v>7920713</v>
      </c>
      <c r="I18">
        <v>15807059</v>
      </c>
      <c r="J18">
        <v>7949245</v>
      </c>
      <c r="K18">
        <f>(J18/I18)</f>
        <v>0</v>
      </c>
      <c r="L18">
        <f>I18/(I18-J18)</f>
        <v>0</v>
      </c>
    </row>
    <row r="19" spans="1:12">
      <c r="A19" s="1" t="s">
        <v>23</v>
      </c>
      <c r="B19">
        <v>2527214468</v>
      </c>
      <c r="C19">
        <v>2815320068</v>
      </c>
      <c r="D19">
        <f>(C19-B19)/B19</f>
        <v>0</v>
      </c>
      <c r="E19">
        <v>45823489</v>
      </c>
      <c r="F19">
        <v>54864598</v>
      </c>
      <c r="G19">
        <f>(F19-E19)/E19</f>
        <v>0</v>
      </c>
      <c r="H19">
        <v>9289088</v>
      </c>
      <c r="I19">
        <v>18452455</v>
      </c>
      <c r="J19">
        <v>9234557</v>
      </c>
      <c r="K19">
        <f>(J19/I19)</f>
        <v>0</v>
      </c>
      <c r="L19">
        <f>I19/(I19-J19)</f>
        <v>0</v>
      </c>
    </row>
    <row r="20" spans="1:12">
      <c r="A20" s="1" t="s">
        <v>24</v>
      </c>
      <c r="B20">
        <v>367759307</v>
      </c>
      <c r="C20">
        <v>368777989</v>
      </c>
      <c r="D20">
        <f>(C20-B20)/B20</f>
        <v>0</v>
      </c>
      <c r="E20">
        <v>227927</v>
      </c>
      <c r="F20">
        <v>355462</v>
      </c>
      <c r="G20">
        <f>(F20-E20)/E20</f>
        <v>0</v>
      </c>
      <c r="H20">
        <v>97581</v>
      </c>
      <c r="I20">
        <v>225089</v>
      </c>
      <c r="J20">
        <v>127515</v>
      </c>
      <c r="K20">
        <f>(J20/I20)</f>
        <v>0</v>
      </c>
      <c r="L20">
        <f>I20/(I20-J20)</f>
        <v>0</v>
      </c>
    </row>
    <row r="21" spans="1:12">
      <c r="A21" s="1" t="s">
        <v>25</v>
      </c>
      <c r="B21">
        <v>541058804</v>
      </c>
      <c r="C21">
        <v>540280287</v>
      </c>
      <c r="D21">
        <f>(C21-B21)/B21</f>
        <v>0</v>
      </c>
      <c r="E21">
        <v>696704</v>
      </c>
      <c r="F21">
        <v>1151911</v>
      </c>
      <c r="G21">
        <f>(F21-E21)/E21</f>
        <v>0</v>
      </c>
      <c r="H21">
        <v>331218</v>
      </c>
      <c r="I21">
        <v>786314</v>
      </c>
      <c r="J21">
        <v>457837</v>
      </c>
      <c r="K21">
        <f>(J21/I21)</f>
        <v>0</v>
      </c>
      <c r="L21">
        <f>I21/(I21-J21)</f>
        <v>0</v>
      </c>
    </row>
    <row r="22" spans="1:12">
      <c r="A22" s="1" t="s">
        <v>26</v>
      </c>
      <c r="B22">
        <v>648718156</v>
      </c>
      <c r="C22">
        <v>686875556</v>
      </c>
      <c r="D22">
        <f>(C22-B22)/B22</f>
        <v>0</v>
      </c>
      <c r="E22">
        <v>2888692</v>
      </c>
      <c r="F22">
        <v>4129594</v>
      </c>
      <c r="G22">
        <f>(F22-E22)/E22</f>
        <v>0</v>
      </c>
      <c r="H22">
        <v>1182007</v>
      </c>
      <c r="I22">
        <v>2426416</v>
      </c>
      <c r="J22">
        <v>1247050</v>
      </c>
      <c r="K22">
        <f>(J22/I22)</f>
        <v>0</v>
      </c>
      <c r="L22">
        <f>I22/(I22-J22)</f>
        <v>0</v>
      </c>
    </row>
    <row r="23" spans="1:12">
      <c r="A23" s="1" t="s">
        <v>27</v>
      </c>
      <c r="B23">
        <v>466637101</v>
      </c>
      <c r="C23">
        <v>468216701</v>
      </c>
      <c r="D23">
        <f>(C23-B23)/B23</f>
        <v>0</v>
      </c>
      <c r="E23">
        <v>85258</v>
      </c>
      <c r="F23">
        <v>141602</v>
      </c>
      <c r="G23">
        <f>(F23-E23)/E23</f>
        <v>0</v>
      </c>
      <c r="H23">
        <v>24702</v>
      </c>
      <c r="I23">
        <v>80960</v>
      </c>
      <c r="J23">
        <v>56186</v>
      </c>
      <c r="K23">
        <f>(J23/I23)</f>
        <v>0</v>
      </c>
      <c r="L23">
        <f>I23/(I23-J23)</f>
        <v>0</v>
      </c>
    </row>
    <row r="24" spans="1:12">
      <c r="A24" s="1" t="s">
        <v>28</v>
      </c>
      <c r="B24">
        <v>810048868</v>
      </c>
      <c r="C24">
        <v>872551468</v>
      </c>
      <c r="D24">
        <f>(C24-B24)/B24</f>
        <v>0</v>
      </c>
      <c r="E24">
        <v>16820076</v>
      </c>
      <c r="F24">
        <v>25244632</v>
      </c>
      <c r="G24">
        <f>(F24-E24)/E24</f>
        <v>0</v>
      </c>
      <c r="H24">
        <v>8383428</v>
      </c>
      <c r="I24">
        <v>16807943</v>
      </c>
      <c r="J24">
        <v>8424427</v>
      </c>
      <c r="K24">
        <f>(J24/I24)</f>
        <v>0</v>
      </c>
      <c r="L24">
        <f>I24/(I24-J24)</f>
        <v>0</v>
      </c>
    </row>
    <row r="25" spans="1:12">
      <c r="A25" s="1" t="s">
        <v>29</v>
      </c>
      <c r="B25">
        <v>602211</v>
      </c>
      <c r="C25">
        <v>526011</v>
      </c>
      <c r="D25">
        <f>(C25-B25)/B25</f>
        <v>0</v>
      </c>
      <c r="E25">
        <v>6575</v>
      </c>
      <c r="F25">
        <v>12623</v>
      </c>
      <c r="G25">
        <f>(F25-E25)/E25</f>
        <v>0</v>
      </c>
      <c r="H25">
        <v>1</v>
      </c>
      <c r="I25">
        <v>6049</v>
      </c>
      <c r="J25">
        <v>6048</v>
      </c>
      <c r="K25">
        <f>(J25/I25)</f>
        <v>0</v>
      </c>
      <c r="L25">
        <f>I25/(I25-J25)</f>
        <v>0</v>
      </c>
    </row>
    <row r="26" spans="1:12">
      <c r="A26" s="1" t="s">
        <v>30</v>
      </c>
      <c r="B26">
        <v>381973301</v>
      </c>
      <c r="C26">
        <v>381777301</v>
      </c>
      <c r="D26">
        <f>(C26-B26)/B26</f>
        <v>0</v>
      </c>
      <c r="E26">
        <v>192184</v>
      </c>
      <c r="F26">
        <v>298925</v>
      </c>
      <c r="G26">
        <f>(F26-E26)/E26</f>
        <v>0</v>
      </c>
      <c r="H26">
        <v>76501</v>
      </c>
      <c r="I26">
        <v>183452</v>
      </c>
      <c r="J26">
        <v>107172</v>
      </c>
      <c r="K26">
        <f>(J26/I26)</f>
        <v>0</v>
      </c>
      <c r="L26">
        <f>I26/(I26-J26)</f>
        <v>0</v>
      </c>
    </row>
    <row r="27" spans="1:12">
      <c r="A27" s="1" t="s">
        <v>31</v>
      </c>
      <c r="B27">
        <v>469685086</v>
      </c>
      <c r="C27">
        <v>469622086</v>
      </c>
      <c r="D27">
        <f>(C27-B27)/B27</f>
        <v>0</v>
      </c>
      <c r="E27">
        <v>93955</v>
      </c>
      <c r="F27">
        <v>220617</v>
      </c>
      <c r="G27">
        <f>(F27-E27)/E27</f>
        <v>0</v>
      </c>
      <c r="H27">
        <v>28453</v>
      </c>
      <c r="I27">
        <v>155369</v>
      </c>
      <c r="J27">
        <v>127004</v>
      </c>
      <c r="K27">
        <f>(J27/I27)</f>
        <v>0</v>
      </c>
      <c r="L27">
        <f>I27/(I27-J27)</f>
        <v>0</v>
      </c>
    </row>
    <row r="28" spans="1:12">
      <c r="A28" s="1" t="s">
        <v>32</v>
      </c>
      <c r="B28">
        <v>393122129</v>
      </c>
      <c r="C28">
        <v>557815329</v>
      </c>
      <c r="D28">
        <f>(C28-B28)/B28</f>
        <v>0</v>
      </c>
      <c r="E28">
        <v>10100647</v>
      </c>
      <c r="F28">
        <v>15160833</v>
      </c>
      <c r="G28">
        <f>(F28-E28)/E28</f>
        <v>0</v>
      </c>
      <c r="H28">
        <v>4955677</v>
      </c>
      <c r="I28">
        <v>10016523</v>
      </c>
      <c r="J28">
        <v>5114256</v>
      </c>
      <c r="K28">
        <f>(J28/I28)</f>
        <v>0</v>
      </c>
      <c r="L28">
        <f>I28/(I28-J28)</f>
        <v>0</v>
      </c>
    </row>
    <row r="29" spans="1:12">
      <c r="A29" s="1" t="s">
        <v>33</v>
      </c>
      <c r="B29">
        <v>1551519</v>
      </c>
      <c r="C29">
        <v>1560084</v>
      </c>
      <c r="D29">
        <f>(C29-B29)/B29</f>
        <v>0</v>
      </c>
      <c r="E29">
        <v>5148</v>
      </c>
      <c r="F29">
        <v>5334</v>
      </c>
      <c r="G29">
        <f>(F29-E29)/E29</f>
        <v>0</v>
      </c>
      <c r="H29">
        <v>18</v>
      </c>
      <c r="I29">
        <v>201</v>
      </c>
      <c r="J29">
        <v>0</v>
      </c>
      <c r="K29">
        <f>(J29/I29)</f>
        <v>0</v>
      </c>
      <c r="L29">
        <f>I29/(I29-J29)</f>
        <v>0</v>
      </c>
    </row>
    <row r="30" spans="1:12">
      <c r="A30" s="1" t="s">
        <v>34</v>
      </c>
      <c r="B30">
        <v>2013232024</v>
      </c>
      <c r="C30">
        <v>2180914824</v>
      </c>
      <c r="D30">
        <f>(C30-B30)/B30</f>
        <v>0</v>
      </c>
      <c r="E30">
        <v>33043531</v>
      </c>
      <c r="F30">
        <v>42807108</v>
      </c>
      <c r="G30">
        <f>(F30-E30)/E30</f>
        <v>0</v>
      </c>
      <c r="H30">
        <v>9785715</v>
      </c>
      <c r="I30">
        <v>19549392</v>
      </c>
      <c r="J30">
        <v>9785405</v>
      </c>
      <c r="K30">
        <f>(J30/I30)</f>
        <v>0</v>
      </c>
      <c r="L30">
        <f>I30/(I30-J30)</f>
        <v>0</v>
      </c>
    </row>
  </sheetData>
  <mergeCells count="3">
    <mergeCell ref="B1:D1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CPU2006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2021-06-01T10:30:34Z</dcterms:created>
  <dcterms:modified xsi:type="dcterms:W3CDTF">2021-06-01T10:30:34Z</dcterms:modified>
</cp:coreProperties>
</file>