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C95" i="1" l="1"/>
  <c r="D94" i="1"/>
  <c r="D95" i="1" s="1"/>
  <c r="C96" i="1" l="1"/>
  <c r="D96" i="1"/>
  <c r="C97" i="1"/>
  <c r="D97" i="1"/>
  <c r="C98" i="1"/>
  <c r="D98" i="1"/>
  <c r="C99" i="1"/>
  <c r="D99" i="1"/>
  <c r="C100" i="1"/>
  <c r="D100" i="1"/>
  <c r="C101" i="1"/>
  <c r="E12" i="2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D101" i="1" l="1"/>
  <c r="C13" i="1"/>
  <c r="D12" i="1"/>
  <c r="D13" i="1" l="1"/>
  <c r="E13" i="1"/>
  <c r="E14" i="1" s="1"/>
  <c r="E15" i="1" s="1"/>
  <c r="C14" i="1"/>
  <c r="C15" i="1" s="1"/>
  <c r="D14" i="1"/>
  <c r="D15" i="1" s="1"/>
  <c r="E16" i="1" l="1"/>
  <c r="C16" i="1"/>
  <c r="D17" i="1" s="1"/>
  <c r="D16" i="1"/>
  <c r="C17" i="1"/>
  <c r="C18" i="1" s="1"/>
  <c r="C19" i="1" l="1"/>
  <c r="C20" i="1" s="1"/>
  <c r="E17" i="1"/>
  <c r="D18" i="1"/>
  <c r="D19" i="1" s="1"/>
  <c r="D20" i="1" l="1"/>
  <c r="E18" i="1"/>
  <c r="E19" i="1" l="1"/>
  <c r="E20" i="1" s="1"/>
  <c r="F20" i="1" s="1"/>
</calcChain>
</file>

<file path=xl/sharedStrings.xml><?xml version="1.0" encoding="utf-8"?>
<sst xmlns="http://schemas.openxmlformats.org/spreadsheetml/2006/main" count="13" uniqueCount="11">
  <si>
    <t>Zapatos</t>
  </si>
  <si>
    <t>Camisas</t>
  </si>
  <si>
    <t>Pantalones</t>
  </si>
  <si>
    <t>Refrigeradores</t>
  </si>
  <si>
    <t>Televisores</t>
  </si>
  <si>
    <t>Crear Grafico Excel</t>
  </si>
  <si>
    <t xml:space="preserve">Partes de un gráfico de Excel
</t>
  </si>
  <si>
    <t>Graficos Combinados</t>
  </si>
  <si>
    <t>Cocinas</t>
  </si>
  <si>
    <t xml:space="preserve">en el reporte de las ventas de electrodomesticos se puede 
evidenciar que se han realizado mas ventas de refrigeradoras y en un minimo porcentaje se han realizadp ventas de cosinas. </t>
  </si>
  <si>
    <t>INTERPRETACION: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</si>
</sst>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300A]#,##0.00;[Red][$$-300A]\-#,##0.00"/>
    <numFmt numFmtId="165" formatCode="0.00000%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20"/>
      <color rgb="FF000000"/>
      <name val="Calibri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164" fontId="0" fillId="0" borderId="9" xfId="0" applyNumberFormat="1" applyBorder="1"/>
    <xf numFmtId="0" fontId="0" fillId="0" borderId="9" xfId="0" applyBorder="1"/>
    <xf numFmtId="0" fontId="0" fillId="0" borderId="0" xfId="0" applyAlignment="1">
      <alignment wrapText="1"/>
    </xf>
    <xf numFmtId="164" fontId="0" fillId="0" borderId="10" xfId="0" applyNumberFormat="1" applyFill="1" applyBorder="1"/>
    <xf numFmtId="164" fontId="0" fillId="0" borderId="0" xfId="1" applyNumberFormat="1" applyFont="1"/>
    <xf numFmtId="165" fontId="0" fillId="0" borderId="0" xfId="1" applyNumberFormat="1" applyFont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aseline="0"/>
            </a:pPr>
            <a:r>
              <a:rPr lang="es-ES" sz="1900" baseline="0"/>
              <a:t>Venta Articulos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84000"/>
        <c:axId val="99198464"/>
      </c:barChart>
      <c:catAx>
        <c:axId val="9918400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 (Años)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198464"/>
        <c:crosses val="autoZero"/>
        <c:auto val="1"/>
        <c:lblAlgn val="ctr"/>
        <c:lblOffset val="100"/>
        <c:noMultiLvlLbl val="0"/>
      </c:catAx>
      <c:valAx>
        <c:axId val="99198464"/>
        <c:scaling>
          <c:orientation val="minMax"/>
          <c:max val="6500"/>
          <c:min val="200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S"/>
                  <a:t>Valor Ventas</a:t>
                </a:r>
              </a:p>
            </c:rich>
          </c:tx>
          <c:overlay val="0"/>
        </c:title>
        <c:numFmt formatCode="[$$-300A]#,##0.00;[Red][$$-300A]\-#,##0.00" sourceLinked="1"/>
        <c:majorTickMark val="out"/>
        <c:minorTickMark val="none"/>
        <c:tickLblPos val="nextTo"/>
        <c:crossAx val="9918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 w="6350" cap="rnd"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Zapatos</a:t>
            </a:r>
            <a:r>
              <a:rPr lang="es-ES" baseline="0"/>
              <a:t> vs Camisas</a:t>
            </a:r>
            <a:endParaRPr lang="es-E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clase!$C$86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val>
            <c:numRef>
              <c:f>clase!$C$87:$C$101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29056"/>
        <c:axId val="99243136"/>
      </c:barChart>
      <c:lineChart>
        <c:grouping val="standard"/>
        <c:varyColors val="0"/>
        <c:ser>
          <c:idx val="1"/>
          <c:order val="1"/>
          <c:tx>
            <c:strRef>
              <c:f>clase!$D$86</c:f>
              <c:strCache>
                <c:ptCount val="1"/>
                <c:pt idx="0">
                  <c:v>Camisas</c:v>
                </c:pt>
              </c:strCache>
            </c:strRef>
          </c:tx>
          <c:val>
            <c:numRef>
              <c:f>clase!$D$87:$D$101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29056"/>
        <c:axId val="99243136"/>
      </c:lineChart>
      <c:catAx>
        <c:axId val="9922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99243136"/>
        <c:crosses val="autoZero"/>
        <c:auto val="1"/>
        <c:lblAlgn val="ctr"/>
        <c:lblOffset val="100"/>
        <c:noMultiLvlLbl val="0"/>
      </c:catAx>
      <c:valAx>
        <c:axId val="99243136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9922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ventas</a:t>
            </a:r>
          </a:p>
        </c:rich>
      </c:tx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2881020129281969E-2"/>
          <c:y val="4.4648986504181434E-2"/>
          <c:w val="0.77668215785944261"/>
          <c:h val="0.8931140481054058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9264768"/>
        <c:axId val="99270656"/>
        <c:axId val="0"/>
      </c:bar3DChart>
      <c:catAx>
        <c:axId val="992647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9270656"/>
        <c:crosses val="autoZero"/>
        <c:auto val="1"/>
        <c:lblAlgn val="ctr"/>
        <c:lblOffset val="100"/>
        <c:noMultiLvlLbl val="0"/>
      </c:catAx>
      <c:valAx>
        <c:axId val="99270656"/>
        <c:scaling>
          <c:orientation val="minMax"/>
          <c:max val="7000"/>
          <c:min val="1000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99264768"/>
        <c:crosses val="autoZero"/>
        <c:crossBetween val="between"/>
      </c:valAx>
      <c:spPr>
        <a:ln cap="rnd"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96384"/>
        <c:axId val="99297920"/>
      </c:barChart>
      <c:lineChart>
        <c:grouping val="standard"/>
        <c:varyColors val="0"/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96384"/>
        <c:axId val="99297920"/>
      </c:lineChart>
      <c:catAx>
        <c:axId val="9929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297920"/>
        <c:crosses val="autoZero"/>
        <c:auto val="1"/>
        <c:lblAlgn val="ctr"/>
        <c:lblOffset val="100"/>
        <c:noMultiLvlLbl val="0"/>
      </c:catAx>
      <c:valAx>
        <c:axId val="99297920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9929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Reporta</a:t>
            </a:r>
            <a:r>
              <a:rPr lang="es-EC" baseline="0"/>
              <a:t> Anual de Venta de Electrodomesticos </a:t>
            </a:r>
            <a:endParaRPr lang="es-EC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27296"/>
        <c:axId val="104728832"/>
      </c:lineChart>
      <c:catAx>
        <c:axId val="10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28832"/>
        <c:crosses val="autoZero"/>
        <c:auto val="1"/>
        <c:lblAlgn val="ctr"/>
        <c:lblOffset val="100"/>
        <c:noMultiLvlLbl val="0"/>
      </c:catAx>
      <c:valAx>
        <c:axId val="104728832"/>
        <c:scaling>
          <c:orientation val="minMax"/>
          <c:max val="10000"/>
          <c:min val="7000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1047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cap="rnd"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1800" b="1" i="0" baseline="0">
                <a:effectLst/>
              </a:rPr>
              <a:t>Reporta Anual de Venta de Electrodomesticos </a:t>
            </a:r>
            <a:endParaRPr lang="es-EC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invertIfNegative val="0"/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750464"/>
        <c:axId val="104764544"/>
      </c:barChart>
      <c:lineChart>
        <c:grouping val="standard"/>
        <c:varyColors val="0"/>
        <c:ser>
          <c:idx val="1"/>
          <c:order val="1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50464"/>
        <c:axId val="104764544"/>
      </c:lineChart>
      <c:catAx>
        <c:axId val="1047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4764544"/>
        <c:crosses val="autoZero"/>
        <c:auto val="1"/>
        <c:lblAlgn val="ctr"/>
        <c:lblOffset val="100"/>
        <c:noMultiLvlLbl val="0"/>
      </c:catAx>
      <c:valAx>
        <c:axId val="104764544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none"/>
        <c:minorTickMark val="none"/>
        <c:tickLblPos val="nextTo"/>
        <c:crossAx val="10475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explosion val="25"/>
          <c:dLbls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62</xdr:row>
      <xdr:rowOff>95250</xdr:rowOff>
    </xdr:from>
    <xdr:to>
      <xdr:col>10</xdr:col>
      <xdr:colOff>495300</xdr:colOff>
      <xdr:row>78</xdr:row>
      <xdr:rowOff>52387</xdr:rowOff>
    </xdr:to>
    <xdr:graphicFrame macro="">
      <xdr:nvGraphicFramePr>
        <xdr:cNvPr id="5" name="4 Gráfico" descr="Ventas por descripcion" title="Ventas por descripc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67</xdr:row>
      <xdr:rowOff>133350</xdr:rowOff>
    </xdr:from>
    <xdr:to>
      <xdr:col>11</xdr:col>
      <xdr:colOff>314325</xdr:colOff>
      <xdr:row>70</xdr:row>
      <xdr:rowOff>171450</xdr:rowOff>
    </xdr:to>
    <xdr:cxnSp macro="">
      <xdr:nvCxnSpPr>
        <xdr:cNvPr id="6" name="5 Conector recto de flecha"/>
        <xdr:cNvCxnSpPr/>
      </xdr:nvCxnSpPr>
      <xdr:spPr>
        <a:xfrm flipV="1">
          <a:off x="7600950" y="6343650"/>
          <a:ext cx="3810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66</xdr:row>
      <xdr:rowOff>9525</xdr:rowOff>
    </xdr:from>
    <xdr:to>
      <xdr:col>12</xdr:col>
      <xdr:colOff>269424</xdr:colOff>
      <xdr:row>67</xdr:row>
      <xdr:rowOff>130521</xdr:rowOff>
    </xdr:to>
    <xdr:sp macro="" textlink="">
      <xdr:nvSpPr>
        <xdr:cNvPr id="7" name="6 CuadroTexto"/>
        <xdr:cNvSpPr txBox="1"/>
      </xdr:nvSpPr>
      <xdr:spPr>
        <a:xfrm>
          <a:off x="7477125" y="6029325"/>
          <a:ext cx="1069524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Leyenda</a:t>
          </a:r>
          <a:endParaRPr lang="es-ES" sz="1400"/>
        </a:p>
      </xdr:txBody>
    </xdr:sp>
    <xdr:clientData/>
  </xdr:twoCellAnchor>
  <xdr:twoCellAnchor>
    <xdr:from>
      <xdr:col>7</xdr:col>
      <xdr:colOff>314325</xdr:colOff>
      <xdr:row>77</xdr:row>
      <xdr:rowOff>114300</xdr:rowOff>
    </xdr:from>
    <xdr:to>
      <xdr:col>10</xdr:col>
      <xdr:colOff>123825</xdr:colOff>
      <xdr:row>77</xdr:row>
      <xdr:rowOff>133350</xdr:rowOff>
    </xdr:to>
    <xdr:cxnSp macro="">
      <xdr:nvCxnSpPr>
        <xdr:cNvPr id="8" name="8 Conector recto de flecha"/>
        <xdr:cNvCxnSpPr/>
      </xdr:nvCxnSpPr>
      <xdr:spPr>
        <a:xfrm>
          <a:off x="5543550" y="8229600"/>
          <a:ext cx="16383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75</xdr:row>
      <xdr:rowOff>171450</xdr:rowOff>
    </xdr:from>
    <xdr:to>
      <xdr:col>12</xdr:col>
      <xdr:colOff>361951</xdr:colOff>
      <xdr:row>78</xdr:row>
      <xdr:rowOff>130608</xdr:rowOff>
    </xdr:to>
    <xdr:sp macro="" textlink="">
      <xdr:nvSpPr>
        <xdr:cNvPr id="9" name="9 CuadroTexto"/>
        <xdr:cNvSpPr txBox="1"/>
      </xdr:nvSpPr>
      <xdr:spPr>
        <a:xfrm>
          <a:off x="7296150" y="79057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horizontal</a:t>
          </a:r>
        </a:p>
      </xdr:txBody>
    </xdr:sp>
    <xdr:clientData/>
  </xdr:twoCellAnchor>
  <xdr:twoCellAnchor>
    <xdr:from>
      <xdr:col>10</xdr:col>
      <xdr:colOff>85725</xdr:colOff>
      <xdr:row>63</xdr:row>
      <xdr:rowOff>0</xdr:rowOff>
    </xdr:from>
    <xdr:to>
      <xdr:col>11</xdr:col>
      <xdr:colOff>200025</xdr:colOff>
      <xdr:row>65</xdr:row>
      <xdr:rowOff>9525</xdr:rowOff>
    </xdr:to>
    <xdr:cxnSp macro="">
      <xdr:nvCxnSpPr>
        <xdr:cNvPr id="12" name="11 Conector recto de flecha"/>
        <xdr:cNvCxnSpPr/>
      </xdr:nvCxnSpPr>
      <xdr:spPr>
        <a:xfrm flipV="1">
          <a:off x="7143750" y="5448300"/>
          <a:ext cx="72390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61</xdr:row>
      <xdr:rowOff>123825</xdr:rowOff>
    </xdr:from>
    <xdr:to>
      <xdr:col>13</xdr:col>
      <xdr:colOff>69399</xdr:colOff>
      <xdr:row>64</xdr:row>
      <xdr:rowOff>82983</xdr:rowOff>
    </xdr:to>
    <xdr:sp macro="" textlink="">
      <xdr:nvSpPr>
        <xdr:cNvPr id="13" name="12 CuadroTexto"/>
        <xdr:cNvSpPr txBox="1"/>
      </xdr:nvSpPr>
      <xdr:spPr>
        <a:xfrm>
          <a:off x="7886700" y="519112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Area del grafico</a:t>
          </a:r>
          <a:endParaRPr lang="es-ES" sz="1400"/>
        </a:p>
      </xdr:txBody>
    </xdr:sp>
    <xdr:clientData/>
  </xdr:twoCellAnchor>
  <xdr:twoCellAnchor>
    <xdr:from>
      <xdr:col>7</xdr:col>
      <xdr:colOff>495300</xdr:colOff>
      <xdr:row>62</xdr:row>
      <xdr:rowOff>47625</xdr:rowOff>
    </xdr:from>
    <xdr:to>
      <xdr:col>9</xdr:col>
      <xdr:colOff>171450</xdr:colOff>
      <xdr:row>65</xdr:row>
      <xdr:rowOff>180976</xdr:rowOff>
    </xdr:to>
    <xdr:cxnSp macro="">
      <xdr:nvCxnSpPr>
        <xdr:cNvPr id="14" name="13 Conector recto de flecha"/>
        <xdr:cNvCxnSpPr/>
      </xdr:nvCxnSpPr>
      <xdr:spPr>
        <a:xfrm flipV="1">
          <a:off x="5724525" y="5305425"/>
          <a:ext cx="895350" cy="704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59</xdr:row>
      <xdr:rowOff>247650</xdr:rowOff>
    </xdr:from>
    <xdr:to>
      <xdr:col>11</xdr:col>
      <xdr:colOff>88449</xdr:colOff>
      <xdr:row>62</xdr:row>
      <xdr:rowOff>63933</xdr:rowOff>
    </xdr:to>
    <xdr:sp macro="" textlink="">
      <xdr:nvSpPr>
        <xdr:cNvPr id="16" name="15 CuadroTexto"/>
        <xdr:cNvSpPr txBox="1"/>
      </xdr:nvSpPr>
      <xdr:spPr>
        <a:xfrm>
          <a:off x="6686550" y="479107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Series de datos</a:t>
          </a:r>
          <a:endParaRPr lang="es-ES" sz="1400"/>
        </a:p>
      </xdr:txBody>
    </xdr:sp>
    <xdr:clientData/>
  </xdr:twoCellAnchor>
  <xdr:twoCellAnchor>
    <xdr:from>
      <xdr:col>4</xdr:col>
      <xdr:colOff>28575</xdr:colOff>
      <xdr:row>74</xdr:row>
      <xdr:rowOff>123825</xdr:rowOff>
    </xdr:from>
    <xdr:to>
      <xdr:col>4</xdr:col>
      <xdr:colOff>447675</xdr:colOff>
      <xdr:row>77</xdr:row>
      <xdr:rowOff>114300</xdr:rowOff>
    </xdr:to>
    <xdr:cxnSp macro="">
      <xdr:nvCxnSpPr>
        <xdr:cNvPr id="17" name="16 Conector recto de flecha"/>
        <xdr:cNvCxnSpPr/>
      </xdr:nvCxnSpPr>
      <xdr:spPr>
        <a:xfrm flipH="1">
          <a:off x="2924175" y="7667625"/>
          <a:ext cx="41910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78</xdr:row>
      <xdr:rowOff>19050</xdr:rowOff>
    </xdr:from>
    <xdr:to>
      <xdr:col>4</xdr:col>
      <xdr:colOff>209551</xdr:colOff>
      <xdr:row>80</xdr:row>
      <xdr:rowOff>168708</xdr:rowOff>
    </xdr:to>
    <xdr:sp macro="" textlink="">
      <xdr:nvSpPr>
        <xdr:cNvPr id="19" name="9 CuadroTexto"/>
        <xdr:cNvSpPr txBox="1"/>
      </xdr:nvSpPr>
      <xdr:spPr>
        <a:xfrm>
          <a:off x="1762125" y="83248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vertical</a:t>
          </a:r>
        </a:p>
      </xdr:txBody>
    </xdr:sp>
    <xdr:clientData/>
  </xdr:twoCellAnchor>
  <xdr:twoCellAnchor>
    <xdr:from>
      <xdr:col>4</xdr:col>
      <xdr:colOff>476250</xdr:colOff>
      <xdr:row>61</xdr:row>
      <xdr:rowOff>152400</xdr:rowOff>
    </xdr:from>
    <xdr:to>
      <xdr:col>6</xdr:col>
      <xdr:colOff>438150</xdr:colOff>
      <xdr:row>63</xdr:row>
      <xdr:rowOff>57151</xdr:rowOff>
    </xdr:to>
    <xdr:cxnSp macro="">
      <xdr:nvCxnSpPr>
        <xdr:cNvPr id="20" name="19 Conector recto de flecha"/>
        <xdr:cNvCxnSpPr/>
      </xdr:nvCxnSpPr>
      <xdr:spPr>
        <a:xfrm flipH="1" flipV="1">
          <a:off x="3371850" y="5219700"/>
          <a:ext cx="1685925" cy="2857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59</xdr:row>
      <xdr:rowOff>304800</xdr:rowOff>
    </xdr:from>
    <xdr:to>
      <xdr:col>4</xdr:col>
      <xdr:colOff>457200</xdr:colOff>
      <xdr:row>62</xdr:row>
      <xdr:rowOff>121083</xdr:rowOff>
    </xdr:to>
    <xdr:sp macro="" textlink="">
      <xdr:nvSpPr>
        <xdr:cNvPr id="22" name="9 CuadroTexto"/>
        <xdr:cNvSpPr txBox="1"/>
      </xdr:nvSpPr>
      <xdr:spPr>
        <a:xfrm>
          <a:off x="2333625" y="484822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del grafico</a:t>
          </a:r>
        </a:p>
      </xdr:txBody>
    </xdr:sp>
    <xdr:clientData/>
  </xdr:twoCellAnchor>
  <xdr:twoCellAnchor>
    <xdr:from>
      <xdr:col>3</xdr:col>
      <xdr:colOff>600075</xdr:colOff>
      <xdr:row>64</xdr:row>
      <xdr:rowOff>152400</xdr:rowOff>
    </xdr:from>
    <xdr:to>
      <xdr:col>5</xdr:col>
      <xdr:colOff>1</xdr:colOff>
      <xdr:row>65</xdr:row>
      <xdr:rowOff>66677</xdr:rowOff>
    </xdr:to>
    <xdr:cxnSp macro="">
      <xdr:nvCxnSpPr>
        <xdr:cNvPr id="23" name="22 Conector recto de flecha"/>
        <xdr:cNvCxnSpPr/>
      </xdr:nvCxnSpPr>
      <xdr:spPr>
        <a:xfrm flipH="1" flipV="1">
          <a:off x="2686050" y="5791200"/>
          <a:ext cx="1000126" cy="1047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62</xdr:row>
      <xdr:rowOff>142875</xdr:rowOff>
    </xdr:from>
    <xdr:to>
      <xdr:col>3</xdr:col>
      <xdr:colOff>733425</xdr:colOff>
      <xdr:row>65</xdr:row>
      <xdr:rowOff>102033</xdr:rowOff>
    </xdr:to>
    <xdr:sp macro="" textlink="">
      <xdr:nvSpPr>
        <xdr:cNvPr id="25" name="9 CuadroTexto"/>
        <xdr:cNvSpPr txBox="1"/>
      </xdr:nvSpPr>
      <xdr:spPr>
        <a:xfrm>
          <a:off x="1800225" y="540067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Linea de division</a:t>
          </a:r>
        </a:p>
      </xdr:txBody>
    </xdr:sp>
    <xdr:clientData/>
  </xdr:twoCellAnchor>
  <xdr:twoCellAnchor>
    <xdr:from>
      <xdr:col>5</xdr:col>
      <xdr:colOff>457200</xdr:colOff>
      <xdr:row>86</xdr:row>
      <xdr:rowOff>109537</xdr:rowOff>
    </xdr:from>
    <xdr:to>
      <xdr:col>12</xdr:col>
      <xdr:colOff>438150</xdr:colOff>
      <xdr:row>100</xdr:row>
      <xdr:rowOff>185737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20</xdr:row>
      <xdr:rowOff>95250</xdr:rowOff>
    </xdr:from>
    <xdr:to>
      <xdr:col>14</xdr:col>
      <xdr:colOff>219075</xdr:colOff>
      <xdr:row>37</xdr:row>
      <xdr:rowOff>9524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409575</xdr:colOff>
      <xdr:row>5</xdr:row>
      <xdr:rowOff>42862</xdr:rowOff>
    </xdr:from>
    <xdr:to>
      <xdr:col>12</xdr:col>
      <xdr:colOff>390525</xdr:colOff>
      <xdr:row>19</xdr:row>
      <xdr:rowOff>119062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345143</xdr:colOff>
      <xdr:row>2</xdr:row>
      <xdr:rowOff>80962</xdr:rowOff>
    </xdr:from>
    <xdr:to>
      <xdr:col>15</xdr:col>
      <xdr:colOff>44825</xdr:colOff>
      <xdr:row>17</xdr:row>
      <xdr:rowOff>23812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493058</xdr:colOff>
      <xdr:row>19</xdr:row>
      <xdr:rowOff>22412</xdr:rowOff>
    </xdr:from>
    <xdr:to>
      <xdr:col>15</xdr:col>
      <xdr:colOff>44825</xdr:colOff>
      <xdr:row>34</xdr:row>
      <xdr:rowOff>166687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649941</xdr:colOff>
      <xdr:row>36</xdr:row>
      <xdr:rowOff>11206</xdr:rowOff>
    </xdr:from>
    <xdr:to>
      <xdr:col>15</xdr:col>
      <xdr:colOff>44825</xdr:colOff>
      <xdr:row>55</xdr:row>
      <xdr:rowOff>22412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opLeftCell="A4" zoomScaleNormal="100" workbookViewId="0">
      <selection activeCell="B4" sqref="B4:D19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1" spans="1:15" ht="26.25" x14ac:dyDescent="0.25">
      <c r="A1" s="17" t="s">
        <v>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9"/>
    </row>
    <row r="2" spans="1:1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1: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5" x14ac:dyDescent="0.25">
      <c r="A4" s="2"/>
      <c r="B4" s="9"/>
      <c r="C4" s="9" t="s">
        <v>0</v>
      </c>
      <c r="D4" s="9" t="s">
        <v>1</v>
      </c>
      <c r="E4" s="9" t="s">
        <v>2</v>
      </c>
      <c r="F4" s="3"/>
      <c r="G4" s="3"/>
      <c r="H4" s="3"/>
      <c r="I4" s="3"/>
      <c r="J4" s="3"/>
      <c r="K4" s="3"/>
      <c r="L4" s="3"/>
      <c r="M4" s="3"/>
      <c r="N4" s="3"/>
      <c r="O4" s="4"/>
    </row>
    <row r="5" spans="1:15" x14ac:dyDescent="0.25">
      <c r="A5" s="2"/>
      <c r="B5" s="9">
        <v>2014</v>
      </c>
      <c r="C5" s="10">
        <v>5790</v>
      </c>
      <c r="D5" s="10">
        <v>3210</v>
      </c>
      <c r="E5" s="10">
        <v>2500</v>
      </c>
      <c r="F5" s="3"/>
      <c r="G5" s="3"/>
      <c r="H5" s="3"/>
      <c r="I5" s="3"/>
      <c r="J5" s="3"/>
      <c r="K5" s="3"/>
      <c r="L5" s="3"/>
      <c r="M5" s="3"/>
      <c r="N5" s="3"/>
      <c r="O5" s="4"/>
    </row>
    <row r="6" spans="1:15" x14ac:dyDescent="0.25">
      <c r="A6" s="2"/>
      <c r="B6" s="9">
        <v>2015</v>
      </c>
      <c r="C6" s="10">
        <v>5890</v>
      </c>
      <c r="D6" s="10">
        <v>3200</v>
      </c>
      <c r="E6" s="10">
        <v>2600</v>
      </c>
      <c r="F6" s="3"/>
      <c r="G6" s="3"/>
      <c r="H6" s="3"/>
      <c r="I6" s="3"/>
      <c r="J6" s="3"/>
      <c r="K6" s="3"/>
      <c r="L6" s="3"/>
      <c r="M6" s="3"/>
      <c r="N6" s="3"/>
      <c r="O6" s="4"/>
    </row>
    <row r="7" spans="1:15" x14ac:dyDescent="0.25">
      <c r="A7" s="2"/>
      <c r="B7" s="9">
        <v>2016</v>
      </c>
      <c r="C7" s="10">
        <v>6010</v>
      </c>
      <c r="D7" s="10">
        <v>3340</v>
      </c>
      <c r="E7" s="10">
        <v>2550</v>
      </c>
      <c r="F7" s="3"/>
      <c r="G7" s="3"/>
      <c r="H7" s="3"/>
      <c r="I7" s="3"/>
      <c r="J7" s="3"/>
      <c r="K7" s="3"/>
      <c r="L7" s="3"/>
      <c r="M7" s="3"/>
      <c r="N7" s="3"/>
      <c r="O7" s="4"/>
    </row>
    <row r="8" spans="1:15" x14ac:dyDescent="0.25">
      <c r="A8" s="2"/>
      <c r="B8" s="9">
        <v>2017</v>
      </c>
      <c r="C8" s="10">
        <v>6110</v>
      </c>
      <c r="D8" s="10">
        <v>3700</v>
      </c>
      <c r="E8" s="10">
        <v>2650</v>
      </c>
      <c r="F8" s="3"/>
      <c r="G8" s="3"/>
      <c r="H8" s="3"/>
      <c r="I8" s="3"/>
      <c r="J8" s="3"/>
      <c r="K8" s="3"/>
      <c r="L8" s="3"/>
      <c r="M8" s="3"/>
      <c r="N8" s="3"/>
      <c r="O8" s="4"/>
    </row>
    <row r="9" spans="1:15" x14ac:dyDescent="0.25">
      <c r="A9" s="2"/>
      <c r="B9" s="9">
        <v>2018</v>
      </c>
      <c r="C9" s="10">
        <v>4500</v>
      </c>
      <c r="D9" s="10">
        <v>2980</v>
      </c>
      <c r="E9" s="10">
        <v>2710</v>
      </c>
      <c r="F9" s="3"/>
      <c r="G9" s="3"/>
      <c r="H9" s="3"/>
      <c r="I9" s="3"/>
      <c r="J9" s="3"/>
      <c r="K9" s="3"/>
      <c r="L9" s="3"/>
      <c r="M9" s="3"/>
      <c r="N9" s="3"/>
      <c r="O9" s="4"/>
    </row>
    <row r="10" spans="1:15" x14ac:dyDescent="0.25">
      <c r="A10" s="2"/>
      <c r="B10" s="9">
        <v>2019</v>
      </c>
      <c r="C10" s="10">
        <v>5800</v>
      </c>
      <c r="D10" s="10">
        <v>3300</v>
      </c>
      <c r="E10" s="10">
        <v>2230</v>
      </c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15" x14ac:dyDescent="0.25">
      <c r="A11" s="2"/>
      <c r="B11" s="9">
        <v>2020</v>
      </c>
      <c r="C11" s="10">
        <v>6200</v>
      </c>
      <c r="D11" s="10">
        <v>3210</v>
      </c>
      <c r="E11" s="10">
        <v>2800</v>
      </c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15" x14ac:dyDescent="0.25">
      <c r="A12" s="2"/>
      <c r="B12" s="9">
        <v>2021</v>
      </c>
      <c r="C12" s="10">
        <v>6210</v>
      </c>
      <c r="D12" s="10">
        <f t="shared" ref="D12:D19" si="0">TREND(D5:D11,C5:C11)</f>
        <v>3285.3746366592804</v>
      </c>
      <c r="E12" s="10">
        <v>2760</v>
      </c>
      <c r="F12" s="3"/>
      <c r="G12" s="3"/>
      <c r="H12" s="3"/>
      <c r="I12" s="3"/>
      <c r="J12" s="3"/>
      <c r="K12" s="3"/>
      <c r="L12" s="3"/>
      <c r="M12" s="3"/>
      <c r="N12" s="3"/>
      <c r="O12" s="4"/>
    </row>
    <row r="13" spans="1:15" x14ac:dyDescent="0.25">
      <c r="A13" s="2"/>
      <c r="B13" s="9">
        <v>2022</v>
      </c>
      <c r="C13" s="10">
        <f t="shared" ref="C13:C19" si="1">TREND(C5:C12,B5:B12)</f>
        <v>5720</v>
      </c>
      <c r="D13" s="10">
        <f t="shared" si="0"/>
        <v>3304.7033347837814</v>
      </c>
      <c r="E13" s="10">
        <f t="shared" ref="E13:E19" si="2">TREND(E5:E12,D5:D12)</f>
        <v>2606.7886021991872</v>
      </c>
      <c r="F13" s="3"/>
      <c r="G13" s="3"/>
      <c r="H13" s="3"/>
      <c r="I13" s="3"/>
      <c r="J13" s="3"/>
      <c r="K13" s="3"/>
      <c r="L13" s="3"/>
      <c r="M13" s="3"/>
      <c r="N13" s="3"/>
      <c r="O13" s="4"/>
    </row>
    <row r="14" spans="1:15" x14ac:dyDescent="0.25">
      <c r="A14" s="2"/>
      <c r="B14" s="9">
        <v>2023</v>
      </c>
      <c r="C14" s="10">
        <f t="shared" si="1"/>
        <v>5747.5</v>
      </c>
      <c r="D14" s="10">
        <f t="shared" si="0"/>
        <v>3353.6510687202522</v>
      </c>
      <c r="E14" s="10">
        <f t="shared" si="2"/>
        <v>2624.9991361135117</v>
      </c>
      <c r="F14" s="3"/>
      <c r="G14" s="3"/>
      <c r="H14" s="3"/>
      <c r="I14" s="3"/>
      <c r="J14" s="3"/>
      <c r="K14" s="3"/>
      <c r="L14" s="3"/>
      <c r="M14" s="3"/>
      <c r="N14" s="3"/>
      <c r="O14" s="4"/>
    </row>
    <row r="15" spans="1:15" x14ac:dyDescent="0.25">
      <c r="A15" s="2"/>
      <c r="B15" s="9">
        <v>2024</v>
      </c>
      <c r="C15" s="10">
        <f t="shared" si="1"/>
        <v>5714.5833333333285</v>
      </c>
      <c r="D15" s="10">
        <f t="shared" si="0"/>
        <v>3388.261415271747</v>
      </c>
      <c r="E15" s="10">
        <f t="shared" si="2"/>
        <v>2612.2818468553201</v>
      </c>
      <c r="F15" s="3"/>
      <c r="G15" s="3"/>
      <c r="H15" s="3"/>
      <c r="I15" s="3"/>
      <c r="J15" s="3"/>
      <c r="K15" s="3"/>
      <c r="L15" s="3"/>
      <c r="M15" s="3"/>
      <c r="N15" s="3"/>
      <c r="O15" s="4"/>
    </row>
    <row r="16" spans="1:15" x14ac:dyDescent="0.25">
      <c r="A16" s="2"/>
      <c r="B16" s="9">
        <v>2025</v>
      </c>
      <c r="C16" s="10">
        <f t="shared" si="1"/>
        <v>5615.277777777781</v>
      </c>
      <c r="D16" s="10">
        <f t="shared" si="0"/>
        <v>3055.5891430401357</v>
      </c>
      <c r="E16" s="10">
        <f t="shared" si="2"/>
        <v>2574.651949327184</v>
      </c>
      <c r="F16" s="3"/>
      <c r="G16" s="3"/>
      <c r="H16" s="3"/>
      <c r="I16" s="3"/>
      <c r="J16" s="3"/>
      <c r="K16" s="3"/>
      <c r="L16" s="3"/>
      <c r="M16" s="3"/>
      <c r="N16" s="3"/>
      <c r="O16" s="4"/>
    </row>
    <row r="17" spans="1:15" x14ac:dyDescent="0.25">
      <c r="A17" s="2"/>
      <c r="B17" s="9">
        <v>2026</v>
      </c>
      <c r="C17" s="10">
        <f t="shared" si="1"/>
        <v>5457.9050925925985</v>
      </c>
      <c r="D17" s="10">
        <f t="shared" si="0"/>
        <v>3270.3943200776803</v>
      </c>
      <c r="E17" s="10">
        <f t="shared" si="2"/>
        <v>2682.6345110543725</v>
      </c>
      <c r="F17" s="3"/>
      <c r="G17" s="3"/>
      <c r="H17" s="3"/>
      <c r="I17" s="3"/>
      <c r="J17" s="3"/>
      <c r="K17" s="3"/>
      <c r="L17" s="3"/>
      <c r="M17" s="3"/>
      <c r="N17" s="3"/>
      <c r="O17" s="4"/>
    </row>
    <row r="18" spans="1:15" x14ac:dyDescent="0.25">
      <c r="A18" s="2"/>
      <c r="B18" s="9">
        <v>2027</v>
      </c>
      <c r="C18" s="10">
        <f t="shared" si="1"/>
        <v>6090.534336419747</v>
      </c>
      <c r="D18" s="10">
        <f t="shared" si="0"/>
        <v>3270.5708982753454</v>
      </c>
      <c r="E18" s="10">
        <f t="shared" si="2"/>
        <v>2606.8497076131039</v>
      </c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15" x14ac:dyDescent="0.25">
      <c r="A19" s="2"/>
      <c r="B19" s="9">
        <v>2028</v>
      </c>
      <c r="C19" s="10">
        <f t="shared" si="1"/>
        <v>6047.5507973251079</v>
      </c>
      <c r="D19" s="10">
        <f t="shared" si="0"/>
        <v>3304.1789031134886</v>
      </c>
      <c r="E19" s="10">
        <f t="shared" si="2"/>
        <v>2657.7558298210197</v>
      </c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15" x14ac:dyDescent="0.25">
      <c r="A20" s="2"/>
      <c r="B20" s="11"/>
      <c r="C20" s="10">
        <f>SUM(C5:C19)</f>
        <v>86903.351337448563</v>
      </c>
      <c r="D20" s="10">
        <f>SUM(D5:D19)</f>
        <v>49172.723719941714</v>
      </c>
      <c r="E20" s="10">
        <f>SUM(E5:E19)</f>
        <v>39165.961582983698</v>
      </c>
      <c r="F20" s="5">
        <f>SUM(C20:E20)</f>
        <v>175242.03664037396</v>
      </c>
      <c r="G20" s="3"/>
      <c r="H20" s="3"/>
      <c r="I20" s="3"/>
      <c r="J20" s="3"/>
      <c r="K20" s="3"/>
      <c r="L20" s="3"/>
      <c r="M20" s="3"/>
      <c r="N20" s="3"/>
      <c r="O20" s="4"/>
    </row>
    <row r="21" spans="1:15" x14ac:dyDescent="0.25">
      <c r="A21" s="2"/>
      <c r="B21" s="3"/>
      <c r="C21" s="5"/>
      <c r="D21" s="5"/>
      <c r="E21" s="5"/>
      <c r="F21" s="5"/>
      <c r="G21" s="3"/>
      <c r="H21" s="3"/>
      <c r="I21" s="3"/>
      <c r="J21" s="3"/>
      <c r="K21" s="3"/>
      <c r="L21" s="3"/>
      <c r="M21" s="3"/>
      <c r="N21" s="3"/>
      <c r="O21" s="4"/>
    </row>
    <row r="22" spans="1:15" x14ac:dyDescent="0.25">
      <c r="A22" s="2"/>
      <c r="B22" s="3"/>
      <c r="C22" s="5"/>
      <c r="D22" s="5"/>
      <c r="E22" s="5"/>
      <c r="F22" s="5"/>
      <c r="G22" s="3"/>
      <c r="H22" s="3"/>
      <c r="I22" s="3"/>
      <c r="J22" s="3"/>
      <c r="K22" s="3"/>
      <c r="L22" s="3"/>
      <c r="M22" s="3"/>
      <c r="N22" s="3"/>
      <c r="O22" s="4"/>
    </row>
    <row r="23" spans="1:15" x14ac:dyDescent="0.25">
      <c r="A23" s="2"/>
      <c r="B23" s="3"/>
      <c r="C23" s="5"/>
      <c r="D23" s="5"/>
      <c r="E23" s="5"/>
      <c r="F23" s="5"/>
      <c r="G23" s="3"/>
      <c r="H23" s="3"/>
      <c r="I23" s="3"/>
      <c r="J23" s="3"/>
      <c r="K23" s="3"/>
      <c r="L23" s="3"/>
      <c r="M23" s="3"/>
      <c r="N23" s="3"/>
      <c r="O23" s="4"/>
    </row>
    <row r="24" spans="1:15" x14ac:dyDescent="0.25">
      <c r="A24" s="2"/>
      <c r="B24" s="3"/>
      <c r="C24" s="5"/>
      <c r="D24" s="5"/>
      <c r="E24" s="5"/>
      <c r="F24" s="5"/>
      <c r="G24" s="3"/>
      <c r="H24" s="3"/>
      <c r="I24" s="3"/>
      <c r="J24" s="3"/>
      <c r="K24" s="3"/>
      <c r="L24" s="3"/>
      <c r="M24" s="3"/>
      <c r="N24" s="3"/>
      <c r="O24" s="4"/>
    </row>
    <row r="25" spans="1:15" x14ac:dyDescent="0.25">
      <c r="A25" s="2"/>
      <c r="B25" s="3"/>
      <c r="C25" s="5"/>
      <c r="D25" s="5"/>
      <c r="E25" s="5"/>
      <c r="F25" s="5"/>
      <c r="G25" s="3"/>
      <c r="H25" s="3"/>
      <c r="I25" s="3"/>
      <c r="J25" s="3"/>
      <c r="K25" s="3"/>
      <c r="L25" s="3"/>
      <c r="M25" s="3"/>
      <c r="N25" s="3"/>
      <c r="O25" s="4"/>
    </row>
    <row r="26" spans="1:15" x14ac:dyDescent="0.25">
      <c r="A26" s="2"/>
      <c r="B26" s="3"/>
      <c r="C26" s="5"/>
      <c r="D26" s="5"/>
      <c r="E26" s="5"/>
      <c r="F26" s="5"/>
      <c r="G26" s="3"/>
      <c r="H26" s="3"/>
      <c r="I26" s="3"/>
      <c r="J26" s="3"/>
      <c r="K26" s="3"/>
      <c r="L26" s="3"/>
      <c r="M26" s="3"/>
      <c r="N26" s="3"/>
      <c r="O26" s="4"/>
    </row>
    <row r="27" spans="1:15" x14ac:dyDescent="0.25">
      <c r="A27" s="2"/>
      <c r="B27" s="3"/>
      <c r="C27" s="5"/>
      <c r="D27" s="5"/>
      <c r="E27" s="5"/>
      <c r="F27" s="5"/>
      <c r="G27" s="3"/>
      <c r="H27" s="3"/>
      <c r="I27" s="3"/>
      <c r="J27" s="3"/>
      <c r="K27" s="3"/>
      <c r="L27" s="3"/>
      <c r="M27" s="3"/>
      <c r="N27" s="3"/>
      <c r="O27" s="4"/>
    </row>
    <row r="28" spans="1:15" x14ac:dyDescent="0.25">
      <c r="A28" s="2"/>
      <c r="B28" s="3"/>
      <c r="C28" s="5"/>
      <c r="D28" s="5"/>
      <c r="E28" s="5"/>
      <c r="F28" s="5"/>
      <c r="G28" s="3"/>
      <c r="H28" s="3"/>
      <c r="I28" s="3"/>
      <c r="J28" s="3"/>
      <c r="K28" s="3"/>
      <c r="L28" s="3"/>
      <c r="M28" s="3"/>
      <c r="N28" s="3"/>
      <c r="O28" s="4"/>
    </row>
    <row r="29" spans="1:15" x14ac:dyDescent="0.25">
      <c r="A29" s="2"/>
      <c r="B29" s="3"/>
      <c r="C29" s="5"/>
      <c r="D29" s="5"/>
      <c r="E29" s="5"/>
      <c r="F29" s="5"/>
      <c r="G29" s="3"/>
      <c r="H29" s="3"/>
      <c r="I29" s="3"/>
      <c r="J29" s="3"/>
      <c r="K29" s="3"/>
      <c r="L29" s="3"/>
      <c r="M29" s="3"/>
      <c r="N29" s="3"/>
      <c r="O29" s="4"/>
    </row>
    <row r="30" spans="1:15" x14ac:dyDescent="0.25">
      <c r="A30" s="2"/>
      <c r="B30" s="3"/>
      <c r="C30" s="5"/>
      <c r="D30" s="5"/>
      <c r="E30" s="5"/>
      <c r="F30" s="5"/>
      <c r="G30" s="3"/>
      <c r="H30" s="3"/>
      <c r="I30" s="3"/>
      <c r="J30" s="3"/>
      <c r="K30" s="3"/>
      <c r="L30" s="3"/>
      <c r="M30" s="3"/>
      <c r="N30" s="3"/>
      <c r="O30" s="4"/>
    </row>
    <row r="31" spans="1:15" x14ac:dyDescent="0.25">
      <c r="A31" s="2"/>
      <c r="B31" s="3"/>
      <c r="C31" s="5"/>
      <c r="D31" s="5"/>
      <c r="E31" s="5"/>
      <c r="F31" s="5"/>
      <c r="G31" s="3"/>
      <c r="H31" s="3"/>
      <c r="I31" s="3"/>
      <c r="J31" s="3"/>
      <c r="K31" s="3"/>
      <c r="L31" s="3"/>
      <c r="M31" s="3"/>
      <c r="N31" s="3"/>
      <c r="O31" s="4"/>
    </row>
    <row r="32" spans="1:15" x14ac:dyDescent="0.25">
      <c r="A32" s="2"/>
      <c r="B32" s="3"/>
      <c r="C32" s="5"/>
      <c r="D32" s="5"/>
      <c r="E32" s="5"/>
      <c r="F32" s="5"/>
      <c r="G32" s="3"/>
      <c r="H32" s="3"/>
      <c r="I32" s="3"/>
      <c r="J32" s="3"/>
      <c r="K32" s="3"/>
      <c r="L32" s="3"/>
      <c r="M32" s="3"/>
      <c r="N32" s="3"/>
      <c r="O32" s="4"/>
    </row>
    <row r="33" spans="1:15" x14ac:dyDescent="0.25">
      <c r="A33" s="2"/>
      <c r="B33" s="3"/>
      <c r="C33" s="5"/>
      <c r="D33" s="5"/>
      <c r="E33" s="5"/>
      <c r="F33" s="5"/>
      <c r="G33" s="3"/>
      <c r="H33" s="3"/>
      <c r="I33" s="3"/>
      <c r="J33" s="3"/>
      <c r="K33" s="3"/>
      <c r="L33" s="3"/>
      <c r="M33" s="3"/>
      <c r="N33" s="3"/>
      <c r="O33" s="4"/>
    </row>
    <row r="34" spans="1:15" x14ac:dyDescent="0.25">
      <c r="A34" s="2"/>
      <c r="B34" s="3"/>
      <c r="C34" s="5"/>
      <c r="D34" s="5"/>
      <c r="E34" s="5"/>
      <c r="F34" s="5"/>
      <c r="G34" s="3"/>
      <c r="H34" s="3"/>
      <c r="I34" s="3"/>
      <c r="J34" s="3"/>
      <c r="K34" s="3"/>
      <c r="L34" s="3"/>
      <c r="M34" s="3"/>
      <c r="N34" s="3"/>
      <c r="O34" s="4"/>
    </row>
    <row r="35" spans="1:15" x14ac:dyDescent="0.25">
      <c r="A35" s="2"/>
      <c r="B35" s="3"/>
      <c r="C35" s="5"/>
      <c r="D35" s="5"/>
      <c r="E35" s="5"/>
      <c r="F35" s="5"/>
      <c r="G35" s="3"/>
      <c r="H35" s="3"/>
      <c r="I35" s="3"/>
      <c r="J35" s="3"/>
      <c r="K35" s="3"/>
      <c r="L35" s="3"/>
      <c r="M35" s="3"/>
      <c r="N35" s="3"/>
      <c r="O35" s="4"/>
    </row>
    <row r="36" spans="1:15" x14ac:dyDescent="0.25">
      <c r="A36" s="2"/>
      <c r="B36" s="3"/>
      <c r="C36" s="5"/>
      <c r="D36" s="5"/>
      <c r="E36" s="5"/>
      <c r="F36" s="5"/>
      <c r="G36" s="3"/>
      <c r="H36" s="3"/>
      <c r="I36" s="3"/>
      <c r="J36" s="3"/>
      <c r="K36" s="3"/>
      <c r="L36" s="3"/>
      <c r="M36" s="3"/>
      <c r="N36" s="3"/>
      <c r="O36" s="4"/>
    </row>
    <row r="37" spans="1:15" x14ac:dyDescent="0.25">
      <c r="A37" s="2"/>
      <c r="B37" s="3"/>
      <c r="C37" s="5"/>
      <c r="D37" s="5"/>
      <c r="E37" s="5"/>
      <c r="F37" s="5"/>
      <c r="G37" s="3"/>
      <c r="H37" s="3"/>
      <c r="I37" s="3"/>
      <c r="J37" s="3"/>
      <c r="K37" s="3"/>
      <c r="L37" s="3"/>
      <c r="M37" s="3"/>
      <c r="N37" s="3"/>
      <c r="O37" s="4"/>
    </row>
    <row r="38" spans="1:15" x14ac:dyDescent="0.25">
      <c r="A38" s="2"/>
      <c r="B38" s="3"/>
      <c r="C38" s="5"/>
      <c r="D38" s="5"/>
      <c r="E38" s="5"/>
      <c r="F38" s="5"/>
      <c r="G38" s="3"/>
      <c r="H38" s="3"/>
      <c r="I38" s="3"/>
      <c r="J38" s="3"/>
      <c r="K38" s="3"/>
      <c r="L38" s="3"/>
      <c r="M38" s="3"/>
      <c r="N38" s="3"/>
      <c r="O38" s="4"/>
    </row>
    <row r="39" spans="1:15" x14ac:dyDescent="0.25">
      <c r="A39" s="2"/>
      <c r="B39" s="3"/>
      <c r="C39" s="5"/>
      <c r="D39" s="5"/>
      <c r="E39" s="5"/>
      <c r="F39" s="5"/>
      <c r="G39" s="3"/>
      <c r="H39" s="3"/>
      <c r="I39" s="3"/>
      <c r="J39" s="3"/>
      <c r="K39" s="3"/>
      <c r="L39" s="3"/>
      <c r="M39" s="3"/>
      <c r="N39" s="3"/>
      <c r="O39" s="4"/>
    </row>
    <row r="40" spans="1:15" x14ac:dyDescent="0.25">
      <c r="A40" s="2"/>
      <c r="B40" s="3"/>
      <c r="C40" s="5"/>
      <c r="D40" s="5"/>
      <c r="E40" s="5"/>
      <c r="F40" s="5"/>
      <c r="G40" s="3"/>
      <c r="H40" s="3"/>
      <c r="I40" s="3"/>
      <c r="J40" s="3"/>
      <c r="K40" s="3"/>
      <c r="L40" s="3"/>
      <c r="M40" s="3"/>
      <c r="N40" s="3"/>
      <c r="O40" s="4"/>
    </row>
    <row r="41" spans="1:15" x14ac:dyDescent="0.25">
      <c r="A41" s="2"/>
      <c r="B41" s="3"/>
      <c r="C41" s="5"/>
      <c r="D41" s="5"/>
      <c r="E41" s="5"/>
      <c r="F41" s="5"/>
      <c r="G41" s="3"/>
      <c r="H41" s="3"/>
      <c r="I41" s="3"/>
      <c r="J41" s="3"/>
      <c r="K41" s="3"/>
      <c r="L41" s="3"/>
      <c r="M41" s="3"/>
      <c r="N41" s="3"/>
      <c r="O41" s="4"/>
    </row>
    <row r="42" spans="1:15" x14ac:dyDescent="0.25">
      <c r="A42" s="2"/>
      <c r="B42" s="3"/>
      <c r="C42" s="5"/>
      <c r="D42" s="5"/>
      <c r="E42" s="5"/>
      <c r="F42" s="5"/>
      <c r="G42" s="3"/>
      <c r="H42" s="3"/>
      <c r="I42" s="3"/>
      <c r="J42" s="3"/>
      <c r="K42" s="3"/>
      <c r="L42" s="3"/>
      <c r="M42" s="3"/>
      <c r="N42" s="3"/>
      <c r="O42" s="4"/>
    </row>
    <row r="43" spans="1:15" x14ac:dyDescent="0.25">
      <c r="A43" s="2"/>
      <c r="B43" s="3"/>
      <c r="C43" s="5"/>
      <c r="D43" s="5"/>
      <c r="E43" s="5"/>
      <c r="F43" s="5"/>
      <c r="G43" s="3"/>
      <c r="H43" s="3"/>
      <c r="I43" s="3"/>
      <c r="J43" s="3"/>
      <c r="K43" s="3"/>
      <c r="L43" s="3"/>
      <c r="M43" s="3"/>
      <c r="N43" s="3"/>
      <c r="O43" s="4"/>
    </row>
    <row r="44" spans="1:15" x14ac:dyDescent="0.25">
      <c r="A44" s="2"/>
      <c r="B44" s="3"/>
      <c r="C44" s="5"/>
      <c r="D44" s="5"/>
      <c r="E44" s="5"/>
      <c r="F44" s="5"/>
      <c r="G44" s="3"/>
      <c r="H44" s="3"/>
      <c r="I44" s="3"/>
      <c r="J44" s="3"/>
      <c r="K44" s="3"/>
      <c r="L44" s="3"/>
      <c r="M44" s="3"/>
      <c r="N44" s="3"/>
      <c r="O44" s="4"/>
    </row>
    <row r="45" spans="1:15" x14ac:dyDescent="0.25">
      <c r="A45" s="2"/>
      <c r="B45" s="3"/>
      <c r="C45" s="5"/>
      <c r="D45" s="5"/>
      <c r="E45" s="5"/>
      <c r="F45" s="5"/>
      <c r="G45" s="3"/>
      <c r="H45" s="3"/>
      <c r="I45" s="3"/>
      <c r="J45" s="3"/>
      <c r="K45" s="3"/>
      <c r="L45" s="3"/>
      <c r="M45" s="3"/>
      <c r="N45" s="3"/>
      <c r="O45" s="4"/>
    </row>
    <row r="46" spans="1:15" x14ac:dyDescent="0.25">
      <c r="A46" s="2"/>
      <c r="B46" s="3"/>
      <c r="C46" s="5"/>
      <c r="D46" s="5"/>
      <c r="E46" s="5"/>
      <c r="F46" s="5"/>
      <c r="G46" s="3"/>
      <c r="H46" s="3"/>
      <c r="I46" s="3"/>
      <c r="J46" s="3"/>
      <c r="K46" s="3"/>
      <c r="L46" s="3"/>
      <c r="M46" s="3"/>
      <c r="N46" s="3"/>
      <c r="O46" s="4"/>
    </row>
    <row r="47" spans="1:15" x14ac:dyDescent="0.25">
      <c r="A47" s="2"/>
      <c r="B47" s="3"/>
      <c r="C47" s="5"/>
      <c r="D47" s="5"/>
      <c r="E47" s="5"/>
      <c r="F47" s="5"/>
      <c r="G47" s="3"/>
      <c r="H47" s="3"/>
      <c r="I47" s="3"/>
      <c r="J47" s="3"/>
      <c r="K47" s="3"/>
      <c r="L47" s="3"/>
      <c r="M47" s="3"/>
      <c r="N47" s="3"/>
      <c r="O47" s="4"/>
    </row>
    <row r="48" spans="1:15" x14ac:dyDescent="0.25">
      <c r="A48" s="2"/>
      <c r="B48" s="3"/>
      <c r="C48" s="5"/>
      <c r="D48" s="5"/>
      <c r="E48" s="5"/>
      <c r="F48" s="5"/>
      <c r="G48" s="3"/>
      <c r="H48" s="3"/>
      <c r="I48" s="3"/>
      <c r="J48" s="3"/>
      <c r="K48" s="3"/>
      <c r="L48" s="3"/>
      <c r="M48" s="3"/>
      <c r="N48" s="3"/>
      <c r="O48" s="4"/>
    </row>
    <row r="49" spans="1:15" x14ac:dyDescent="0.25">
      <c r="A49" s="2"/>
      <c r="B49" s="3"/>
      <c r="C49" s="5"/>
      <c r="D49" s="5"/>
      <c r="E49" s="5"/>
      <c r="F49" s="5"/>
      <c r="G49" s="3"/>
      <c r="H49" s="3"/>
      <c r="I49" s="3"/>
      <c r="J49" s="3"/>
      <c r="K49" s="3"/>
      <c r="L49" s="3"/>
      <c r="M49" s="3"/>
      <c r="N49" s="3"/>
      <c r="O49" s="4"/>
    </row>
    <row r="50" spans="1:15" x14ac:dyDescent="0.25">
      <c r="A50" s="2"/>
      <c r="B50" s="3"/>
      <c r="C50" s="5"/>
      <c r="D50" s="5"/>
      <c r="E50" s="5"/>
      <c r="F50" s="5"/>
      <c r="G50" s="3"/>
      <c r="H50" s="3"/>
      <c r="I50" s="3"/>
      <c r="J50" s="3"/>
      <c r="K50" s="3"/>
      <c r="L50" s="3"/>
      <c r="M50" s="3"/>
      <c r="N50" s="3"/>
      <c r="O50" s="4"/>
    </row>
    <row r="51" spans="1:15" x14ac:dyDescent="0.25">
      <c r="A51" s="2"/>
      <c r="B51" s="3"/>
      <c r="C51" s="5"/>
      <c r="D51" s="5"/>
      <c r="E51" s="5"/>
      <c r="F51" s="5"/>
      <c r="G51" s="3"/>
      <c r="H51" s="3"/>
      <c r="I51" s="3"/>
      <c r="J51" s="3"/>
      <c r="K51" s="3"/>
      <c r="L51" s="3"/>
      <c r="M51" s="3"/>
      <c r="N51" s="3"/>
      <c r="O51" s="4"/>
    </row>
    <row r="52" spans="1:15" x14ac:dyDescent="0.25">
      <c r="A52" s="2"/>
      <c r="B52" s="3"/>
      <c r="C52" s="5"/>
      <c r="D52" s="5"/>
      <c r="E52" s="5"/>
      <c r="F52" s="5"/>
      <c r="G52" s="3"/>
      <c r="H52" s="3"/>
      <c r="I52" s="3"/>
      <c r="J52" s="3"/>
      <c r="K52" s="3"/>
      <c r="L52" s="3"/>
      <c r="M52" s="3"/>
      <c r="N52" s="3"/>
      <c r="O52" s="4"/>
    </row>
    <row r="53" spans="1:15" x14ac:dyDescent="0.25">
      <c r="A53" s="2"/>
      <c r="B53" s="3"/>
      <c r="C53" s="5"/>
      <c r="D53" s="5"/>
      <c r="E53" s="5"/>
      <c r="F53" s="5"/>
      <c r="G53" s="3"/>
      <c r="H53" s="3"/>
      <c r="I53" s="3"/>
      <c r="J53" s="3"/>
      <c r="K53" s="3"/>
      <c r="L53" s="3"/>
      <c r="M53" s="3"/>
      <c r="N53" s="3"/>
      <c r="O53" s="4"/>
    </row>
    <row r="54" spans="1:15" x14ac:dyDescent="0.25">
      <c r="A54" s="2"/>
      <c r="B54" s="3"/>
      <c r="C54" s="5"/>
      <c r="D54" s="5"/>
      <c r="E54" s="5"/>
      <c r="F54" s="5"/>
      <c r="G54" s="3"/>
      <c r="H54" s="3"/>
      <c r="I54" s="3"/>
      <c r="J54" s="3"/>
      <c r="K54" s="3"/>
      <c r="L54" s="3"/>
      <c r="M54" s="3"/>
      <c r="N54" s="3"/>
      <c r="O54" s="4"/>
    </row>
    <row r="55" spans="1:15" x14ac:dyDescent="0.25">
      <c r="A55" s="2"/>
      <c r="B55" s="3"/>
      <c r="C55" s="5"/>
      <c r="D55" s="5"/>
      <c r="E55" s="5"/>
      <c r="F55" s="5"/>
      <c r="G55" s="3"/>
      <c r="H55" s="3"/>
      <c r="I55" s="3"/>
      <c r="J55" s="3"/>
      <c r="K55" s="3"/>
      <c r="L55" s="3"/>
      <c r="M55" s="3"/>
      <c r="N55" s="3"/>
      <c r="O55" s="4"/>
    </row>
    <row r="56" spans="1:15" x14ac:dyDescent="0.25">
      <c r="A56" s="2"/>
      <c r="B56" s="3"/>
      <c r="C56" s="5"/>
      <c r="D56" s="5"/>
      <c r="E56" s="5"/>
      <c r="F56" s="5"/>
      <c r="G56" s="3"/>
      <c r="H56" s="3"/>
      <c r="I56" s="3"/>
      <c r="J56" s="3"/>
      <c r="K56" s="3"/>
      <c r="L56" s="3"/>
      <c r="M56" s="3"/>
      <c r="N56" s="3"/>
      <c r="O56" s="4"/>
    </row>
    <row r="57" spans="1:15" x14ac:dyDescent="0.2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</row>
    <row r="58" spans="1:15" ht="15.75" thickBot="1" x14ac:dyDescent="0.3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/>
    </row>
    <row r="59" spans="1:15" ht="15.75" thickBot="1" x14ac:dyDescent="0.3"/>
    <row r="60" spans="1:15" ht="26.25" x14ac:dyDescent="0.25">
      <c r="A60" s="20" t="s">
        <v>6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2"/>
    </row>
    <row r="61" spans="1:15" x14ac:dyDescent="0.25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</row>
    <row r="62" spans="1:15" x14ac:dyDescent="0.25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spans="1:15" x14ac:dyDescent="0.25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</row>
    <row r="64" spans="1:15" x14ac:dyDescent="0.25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</row>
    <row r="65" spans="1:15" x14ac:dyDescent="0.25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4"/>
    </row>
    <row r="66" spans="1:15" x14ac:dyDescent="0.25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4"/>
    </row>
    <row r="67" spans="1:15" x14ac:dyDescent="0.25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4"/>
    </row>
    <row r="68" spans="1:15" x14ac:dyDescent="0.25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4"/>
    </row>
    <row r="69" spans="1:15" x14ac:dyDescent="0.25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4"/>
    </row>
    <row r="70" spans="1:15" x14ac:dyDescent="0.25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4"/>
    </row>
    <row r="71" spans="1:15" x14ac:dyDescent="0.25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4"/>
    </row>
    <row r="72" spans="1:15" x14ac:dyDescent="0.25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4"/>
    </row>
    <row r="73" spans="1:15" x14ac:dyDescent="0.25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4"/>
    </row>
    <row r="74" spans="1:15" x14ac:dyDescent="0.25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4"/>
    </row>
    <row r="75" spans="1:15" x14ac:dyDescent="0.25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4"/>
    </row>
    <row r="76" spans="1:15" x14ac:dyDescent="0.25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4"/>
    </row>
    <row r="77" spans="1:15" x14ac:dyDescent="0.25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4"/>
    </row>
    <row r="78" spans="1:15" x14ac:dyDescent="0.25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4"/>
    </row>
    <row r="79" spans="1:15" x14ac:dyDescent="0.25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4"/>
    </row>
    <row r="80" spans="1:15" x14ac:dyDescent="0.25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4"/>
    </row>
    <row r="81" spans="1:15" ht="15.75" thickBot="1" x14ac:dyDescent="0.3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8"/>
    </row>
    <row r="82" spans="1:15" ht="26.25" x14ac:dyDescent="0.25">
      <c r="A82" s="20" t="s">
        <v>7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2"/>
    </row>
    <row r="83" spans="1:15" x14ac:dyDescent="0.25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4"/>
    </row>
    <row r="84" spans="1:15" x14ac:dyDescent="0.25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4"/>
    </row>
    <row r="85" spans="1:15" x14ac:dyDescent="0.25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4"/>
    </row>
    <row r="86" spans="1:15" x14ac:dyDescent="0.25">
      <c r="A86" s="2"/>
      <c r="B86" s="9"/>
      <c r="C86" s="9" t="s">
        <v>0</v>
      </c>
      <c r="D86" s="9" t="s">
        <v>1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4"/>
    </row>
    <row r="87" spans="1:15" x14ac:dyDescent="0.25">
      <c r="A87" s="2"/>
      <c r="B87" s="9">
        <v>2014</v>
      </c>
      <c r="C87" s="10">
        <v>5790</v>
      </c>
      <c r="D87" s="10">
        <v>3210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4"/>
    </row>
    <row r="88" spans="1:15" x14ac:dyDescent="0.25">
      <c r="A88" s="2"/>
      <c r="B88" s="9">
        <v>2015</v>
      </c>
      <c r="C88" s="10">
        <v>5890</v>
      </c>
      <c r="D88" s="10">
        <v>3200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4"/>
    </row>
    <row r="89" spans="1:15" x14ac:dyDescent="0.25">
      <c r="A89" s="2"/>
      <c r="B89" s="9">
        <v>2016</v>
      </c>
      <c r="C89" s="10">
        <v>6010</v>
      </c>
      <c r="D89" s="10">
        <v>3340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spans="1:15" x14ac:dyDescent="0.25">
      <c r="A90" s="2"/>
      <c r="B90" s="9">
        <v>2017</v>
      </c>
      <c r="C90" s="10">
        <v>6110</v>
      </c>
      <c r="D90" s="10">
        <v>3700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4"/>
    </row>
    <row r="91" spans="1:15" x14ac:dyDescent="0.25">
      <c r="A91" s="2"/>
      <c r="B91" s="9">
        <v>2018</v>
      </c>
      <c r="C91" s="10">
        <v>4500</v>
      </c>
      <c r="D91" s="10">
        <v>2980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4"/>
    </row>
    <row r="92" spans="1:15" x14ac:dyDescent="0.25">
      <c r="A92" s="2"/>
      <c r="B92" s="9">
        <v>2019</v>
      </c>
      <c r="C92" s="10">
        <v>5800</v>
      </c>
      <c r="D92" s="10">
        <v>3300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4"/>
    </row>
    <row r="93" spans="1:15" x14ac:dyDescent="0.25">
      <c r="A93" s="2"/>
      <c r="B93" s="9">
        <v>2020</v>
      </c>
      <c r="C93" s="10">
        <v>6200</v>
      </c>
      <c r="D93" s="10">
        <v>3210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4"/>
    </row>
    <row r="94" spans="1:15" x14ac:dyDescent="0.25">
      <c r="A94" s="2"/>
      <c r="B94" s="9">
        <v>2021</v>
      </c>
      <c r="C94" s="10">
        <v>6210</v>
      </c>
      <c r="D94" s="10">
        <f t="shared" ref="D94:D101" si="3">TREND(D87:D93,C87:C93)</f>
        <v>3285.3746366592804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4"/>
    </row>
    <row r="95" spans="1:15" x14ac:dyDescent="0.25">
      <c r="A95" s="2"/>
      <c r="B95" s="9">
        <v>2022</v>
      </c>
      <c r="C95" s="10">
        <f t="shared" ref="C95:C101" si="4">TREND(C87:C94,B87:B94)</f>
        <v>5720</v>
      </c>
      <c r="D95" s="10">
        <f t="shared" si="3"/>
        <v>3304.7033347837814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4"/>
    </row>
    <row r="96" spans="1:15" x14ac:dyDescent="0.25">
      <c r="A96" s="2"/>
      <c r="B96" s="9">
        <v>2023</v>
      </c>
      <c r="C96" s="10">
        <f t="shared" si="4"/>
        <v>5747.5</v>
      </c>
      <c r="D96" s="10">
        <f t="shared" si="3"/>
        <v>3353.6510687202522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4"/>
    </row>
    <row r="97" spans="1:15" x14ac:dyDescent="0.25">
      <c r="A97" s="2"/>
      <c r="B97" s="9">
        <v>2024</v>
      </c>
      <c r="C97" s="10">
        <f t="shared" si="4"/>
        <v>5714.5833333333285</v>
      </c>
      <c r="D97" s="10">
        <f t="shared" si="3"/>
        <v>3388.261415271747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4"/>
    </row>
    <row r="98" spans="1:15" x14ac:dyDescent="0.25">
      <c r="A98" s="2"/>
      <c r="B98" s="9">
        <v>2025</v>
      </c>
      <c r="C98" s="10">
        <f t="shared" si="4"/>
        <v>5615.277777777781</v>
      </c>
      <c r="D98" s="10">
        <f t="shared" si="3"/>
        <v>3055.5891430401357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4"/>
    </row>
    <row r="99" spans="1:15" x14ac:dyDescent="0.25">
      <c r="A99" s="2"/>
      <c r="B99" s="9">
        <v>2026</v>
      </c>
      <c r="C99" s="10">
        <f t="shared" si="4"/>
        <v>5457.9050925925985</v>
      </c>
      <c r="D99" s="10">
        <f t="shared" si="3"/>
        <v>3270.3943200776803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4"/>
    </row>
    <row r="100" spans="1:15" x14ac:dyDescent="0.25">
      <c r="A100" s="2"/>
      <c r="B100" s="9">
        <v>2027</v>
      </c>
      <c r="C100" s="10">
        <f t="shared" si="4"/>
        <v>6090.534336419747</v>
      </c>
      <c r="D100" s="10">
        <f t="shared" si="3"/>
        <v>3270.5708982753454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4"/>
    </row>
    <row r="101" spans="1:15" x14ac:dyDescent="0.25">
      <c r="A101" s="2"/>
      <c r="B101" s="9">
        <v>2028</v>
      </c>
      <c r="C101" s="10">
        <f t="shared" si="4"/>
        <v>6047.5507973251079</v>
      </c>
      <c r="D101" s="10">
        <f t="shared" si="3"/>
        <v>3304.1789031134886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4"/>
    </row>
    <row r="102" spans="1:15" ht="15.75" thickBot="1" x14ac:dyDescent="0.3">
      <c r="A102" s="6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8"/>
    </row>
  </sheetData>
  <mergeCells count="3">
    <mergeCell ref="A1:O1"/>
    <mergeCell ref="A60:O60"/>
    <mergeCell ref="A82:O82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4"/>
  <sheetViews>
    <sheetView tabSelected="1" topLeftCell="B1" zoomScale="85" zoomScaleNormal="85" workbookViewId="0">
      <selection activeCell="Q17" sqref="Q17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  <col min="17" max="17" width="71.7109375" bestFit="1" customWidth="1"/>
  </cols>
  <sheetData>
    <row r="1" spans="2:7" ht="13.9" customHeight="1" x14ac:dyDescent="0.25"/>
    <row r="2" spans="2:7" ht="13.9" customHeight="1" x14ac:dyDescent="0.25"/>
    <row r="3" spans="2:7" ht="13.9" customHeight="1" x14ac:dyDescent="0.25"/>
    <row r="4" spans="2:7" ht="13.9" customHeight="1" x14ac:dyDescent="0.25"/>
    <row r="5" spans="2:7" ht="13.9" customHeight="1" x14ac:dyDescent="0.25"/>
    <row r="6" spans="2:7" x14ac:dyDescent="0.25">
      <c r="B6" s="9"/>
      <c r="C6" s="9" t="s">
        <v>3</v>
      </c>
      <c r="D6" s="9" t="s">
        <v>4</v>
      </c>
      <c r="E6" s="9" t="s">
        <v>8</v>
      </c>
      <c r="G6" s="1"/>
    </row>
    <row r="7" spans="2:7" x14ac:dyDescent="0.25">
      <c r="B7" s="9">
        <v>2014</v>
      </c>
      <c r="C7" s="10">
        <v>8765</v>
      </c>
      <c r="D7" s="10">
        <v>9766</v>
      </c>
      <c r="E7" s="10">
        <v>7653</v>
      </c>
      <c r="F7" s="13"/>
      <c r="G7" s="1"/>
    </row>
    <row r="8" spans="2:7" x14ac:dyDescent="0.25">
      <c r="B8" s="9">
        <v>2015</v>
      </c>
      <c r="C8" s="10">
        <v>8976</v>
      </c>
      <c r="D8" s="10">
        <v>9567</v>
      </c>
      <c r="E8" s="10">
        <v>7903</v>
      </c>
      <c r="F8" s="13"/>
    </row>
    <row r="9" spans="2:7" x14ac:dyDescent="0.25">
      <c r="B9" s="9">
        <v>2016</v>
      </c>
      <c r="C9" s="10">
        <v>8765</v>
      </c>
      <c r="D9" s="10">
        <v>9871</v>
      </c>
      <c r="E9" s="10">
        <v>7500</v>
      </c>
      <c r="F9" s="13"/>
    </row>
    <row r="10" spans="2:7" x14ac:dyDescent="0.25">
      <c r="B10" s="9">
        <v>2017</v>
      </c>
      <c r="C10" s="10">
        <f>TREND(C7:C9,B7:B9)</f>
        <v>8835.3333333333339</v>
      </c>
      <c r="D10" s="10">
        <v>9123</v>
      </c>
      <c r="E10" s="10">
        <v>7100</v>
      </c>
      <c r="F10" s="13"/>
    </row>
    <row r="11" spans="2:7" x14ac:dyDescent="0.25">
      <c r="B11" s="9">
        <v>2018</v>
      </c>
      <c r="C11" s="10">
        <f t="shared" ref="C11:C21" si="0">TREND(C8:C10,B8:B10)</f>
        <v>8929.111111111124</v>
      </c>
      <c r="D11" s="10">
        <v>9976</v>
      </c>
      <c r="E11" s="10">
        <f>TREND(E7:E10,D7:D10)</f>
        <v>7654.4757613672973</v>
      </c>
      <c r="F11" s="13"/>
    </row>
    <row r="12" spans="2:7" x14ac:dyDescent="0.25">
      <c r="B12" s="9">
        <v>2019</v>
      </c>
      <c r="C12" s="10">
        <f t="shared" si="0"/>
        <v>8761.092592592584</v>
      </c>
      <c r="D12" s="10">
        <f>TREND(D7:D11,C7:C11)</f>
        <v>9674.6736526946006</v>
      </c>
      <c r="E12" s="10">
        <f t="shared" ref="E12:E21" si="1">TREND(E8:E11,D8:D11)</f>
        <v>7504.0856212161434</v>
      </c>
      <c r="F12" s="13"/>
    </row>
    <row r="13" spans="2:7" x14ac:dyDescent="0.25">
      <c r="B13" s="9">
        <v>2020</v>
      </c>
      <c r="C13" s="10">
        <f t="shared" si="0"/>
        <v>8878.9660493827105</v>
      </c>
      <c r="D13" s="10">
        <f t="shared" ref="D13:D21" si="2">TREND(D8:D12,C8:C12)</f>
        <v>9649.5788380810318</v>
      </c>
      <c r="E13" s="10">
        <f t="shared" si="1"/>
        <v>7567.5665252539002</v>
      </c>
      <c r="F13" s="13"/>
    </row>
    <row r="14" spans="2:7" x14ac:dyDescent="0.25">
      <c r="B14" s="9">
        <v>2021</v>
      </c>
      <c r="C14" s="10">
        <f t="shared" si="0"/>
        <v>8881.4624485596796</v>
      </c>
      <c r="D14" s="10">
        <f t="shared" si="2"/>
        <v>9615.7071530524736</v>
      </c>
      <c r="E14" s="10">
        <f t="shared" si="1"/>
        <v>7131.6506892818161</v>
      </c>
      <c r="F14" s="13"/>
    </row>
    <row r="15" spans="2:7" x14ac:dyDescent="0.25">
      <c r="B15" s="9">
        <v>2022</v>
      </c>
      <c r="C15" s="10">
        <f t="shared" si="0"/>
        <v>8780.3221021947829</v>
      </c>
      <c r="D15" s="10">
        <f t="shared" si="2"/>
        <v>9564.2698312174562</v>
      </c>
      <c r="E15" s="10">
        <f t="shared" si="1"/>
        <v>7685.2801814193754</v>
      </c>
      <c r="F15" s="13"/>
    </row>
    <row r="16" spans="2:7" x14ac:dyDescent="0.25">
      <c r="B16" s="9">
        <v>2023</v>
      </c>
      <c r="C16" s="10">
        <f t="shared" si="0"/>
        <v>8896.2388403063524</v>
      </c>
      <c r="D16" s="10">
        <f t="shared" si="2"/>
        <v>9813.2184239028848</v>
      </c>
      <c r="E16" s="10">
        <f t="shared" si="1"/>
        <v>7430.5928545350853</v>
      </c>
      <c r="F16" s="13"/>
    </row>
    <row r="17" spans="2:17" x14ac:dyDescent="0.25">
      <c r="B17" s="9">
        <v>2024</v>
      </c>
      <c r="C17" s="10">
        <f t="shared" si="0"/>
        <v>8845.2862678136025</v>
      </c>
      <c r="D17" s="10">
        <f t="shared" si="2"/>
        <v>9610.4395073200085</v>
      </c>
      <c r="E17" s="10">
        <f t="shared" si="1"/>
        <v>7457.8176915890299</v>
      </c>
      <c r="F17" s="13"/>
    </row>
    <row r="18" spans="2:17" x14ac:dyDescent="0.25">
      <c r="B18" s="9">
        <v>2025</v>
      </c>
      <c r="C18" s="10">
        <f t="shared" si="0"/>
        <v>8808.1336539621698</v>
      </c>
      <c r="D18" s="10">
        <f t="shared" si="2"/>
        <v>9683.4742916013511</v>
      </c>
      <c r="E18" s="10">
        <f t="shared" si="1"/>
        <v>7438.4543308094062</v>
      </c>
      <c r="F18" s="13"/>
    </row>
    <row r="19" spans="2:17" x14ac:dyDescent="0.25">
      <c r="B19" s="9">
        <v>2026</v>
      </c>
      <c r="C19" s="10">
        <f t="shared" si="0"/>
        <v>8893.9388471994607</v>
      </c>
      <c r="D19" s="10">
        <f t="shared" si="2"/>
        <v>9705.0931079622442</v>
      </c>
      <c r="E19" s="10">
        <f t="shared" si="1"/>
        <v>7584.4382417095512</v>
      </c>
      <c r="F19" s="13"/>
    </row>
    <row r="20" spans="2:17" x14ac:dyDescent="0.25">
      <c r="B20" s="9">
        <v>2027</v>
      </c>
      <c r="C20" s="10">
        <f t="shared" si="0"/>
        <v>8824.7932999654804</v>
      </c>
      <c r="D20" s="10">
        <f t="shared" si="2"/>
        <v>9581.4005108120982</v>
      </c>
      <c r="E20" s="10">
        <f t="shared" si="1"/>
        <v>7465.4941904560019</v>
      </c>
      <c r="F20" s="13"/>
      <c r="Q20" s="16" t="s">
        <v>10</v>
      </c>
    </row>
    <row r="21" spans="2:17" ht="45" x14ac:dyDescent="0.25">
      <c r="B21" s="9">
        <v>2028</v>
      </c>
      <c r="C21" s="10">
        <f t="shared" si="0"/>
        <v>8833.9587773740477</v>
      </c>
      <c r="D21" s="10">
        <f t="shared" si="2"/>
        <v>9744.8004770901171</v>
      </c>
      <c r="E21" s="10">
        <f t="shared" si="1"/>
        <v>7465.1978637158227</v>
      </c>
      <c r="F21" s="13"/>
      <c r="Q21" s="12" t="s">
        <v>9</v>
      </c>
    </row>
    <row r="23" spans="2:17" x14ac:dyDescent="0.25">
      <c r="C23" s="14"/>
    </row>
    <row r="24" spans="2:17" x14ac:dyDescent="0.25">
      <c r="C24" s="15"/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revision>0</cp:revision>
  <dcterms:created xsi:type="dcterms:W3CDTF">2006-09-16T00:00:00Z</dcterms:created>
  <dcterms:modified xsi:type="dcterms:W3CDTF">2015-06-30T19:28:02Z</dcterms:modified>
  <dc:language>es-EC</dc:language>
</cp:coreProperties>
</file>