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0515" windowHeight="691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C15" i="1" l="1"/>
  <c r="E11" i="1"/>
</calcChain>
</file>

<file path=xl/sharedStrings.xml><?xml version="1.0" encoding="utf-8"?>
<sst xmlns="http://schemas.openxmlformats.org/spreadsheetml/2006/main" count="21" uniqueCount="18">
  <si>
    <t>interes</t>
  </si>
  <si>
    <t>amortizacion</t>
  </si>
  <si>
    <t>final</t>
  </si>
  <si>
    <t>deuda</t>
  </si>
  <si>
    <t>pagos</t>
  </si>
  <si>
    <t>periodos</t>
  </si>
  <si>
    <t>inicial</t>
  </si>
  <si>
    <t>cuota</t>
  </si>
  <si>
    <t>invirtio</t>
  </si>
  <si>
    <t>n</t>
  </si>
  <si>
    <t>ventas 2010</t>
  </si>
  <si>
    <t>crecimiento2011</t>
  </si>
  <si>
    <t>VF</t>
  </si>
  <si>
    <t>TRIMESTRE</t>
  </si>
  <si>
    <t>INTERES</t>
  </si>
  <si>
    <t>INTERES PAGADO</t>
  </si>
  <si>
    <t>VENTAS 2010</t>
  </si>
  <si>
    <t>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</si>
</sst>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65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1" xfId="0" applyBorder="1"/>
    <xf numFmtId="8" fontId="0" fillId="0" borderId="0" xfId="0" applyNumberFormat="1"/>
    <xf numFmtId="0" fontId="0" fillId="0" borderId="1" xfId="0" applyFill="1" applyBorder="1"/>
    <xf numFmtId="10" fontId="0" fillId="0" borderId="0" xfId="0" applyNumberFormat="1"/>
    <xf numFmtId="165" fontId="0" fillId="0" borderId="1" xfId="0" applyNumberFormat="1" applyBorder="1"/>
    <xf numFmtId="10" fontId="0" fillId="0" borderId="1" xfId="0" applyNumberFormat="1" applyBorder="1"/>
    <xf numFmtId="9" fontId="0" fillId="0" borderId="0" xfId="2" applyFont="1"/>
    <xf numFmtId="44" fontId="0" fillId="0" borderId="0" xfId="1" applyFont="1"/>
    <xf numFmtId="10" fontId="0" fillId="0" borderId="0" xfId="2" applyNumberFormat="1" applyFont="1"/>
    <xf numFmtId="1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2" workbookViewId="0">
      <selection activeCell="I16" sqref="I16"/>
    </sheetView>
  </sheetViews>
  <sheetFormatPr baseColWidth="10" defaultRowHeight="15" x14ac:dyDescent="0.25"/>
  <cols>
    <col min="2" max="2" width="14.5703125" bestFit="1" customWidth="1"/>
    <col min="4" max="4" width="11.85546875" bestFit="1" customWidth="1"/>
    <col min="5" max="5" width="14.28515625" customWidth="1"/>
    <col min="9" max="9" width="14.140625" customWidth="1"/>
    <col min="11" max="11" width="14.85546875" customWidth="1"/>
  </cols>
  <sheetData>
    <row r="2" spans="1:11" x14ac:dyDescent="0.25">
      <c r="A2" t="s">
        <v>12</v>
      </c>
      <c r="B2">
        <v>60000</v>
      </c>
      <c r="I2" t="s">
        <v>16</v>
      </c>
      <c r="J2" s="9"/>
      <c r="K2" s="9">
        <v>500000</v>
      </c>
    </row>
    <row r="3" spans="1:11" x14ac:dyDescent="0.25">
      <c r="A3" t="s">
        <v>13</v>
      </c>
      <c r="B3">
        <v>12</v>
      </c>
      <c r="I3" t="s">
        <v>17</v>
      </c>
      <c r="J3" s="5">
        <v>2.5000000000000001E-2</v>
      </c>
      <c r="K3" s="9">
        <v>500000</v>
      </c>
    </row>
    <row r="4" spans="1:11" x14ac:dyDescent="0.25">
      <c r="A4" t="s">
        <v>14</v>
      </c>
      <c r="B4" s="1">
        <v>0.24</v>
      </c>
      <c r="J4" s="10">
        <v>0.01</v>
      </c>
      <c r="K4">
        <v>500000</v>
      </c>
    </row>
    <row r="5" spans="1:11" x14ac:dyDescent="0.25">
      <c r="A5" t="s">
        <v>14</v>
      </c>
      <c r="B5" s="8">
        <f>B4/4</f>
        <v>0.06</v>
      </c>
      <c r="I5">
        <v>2</v>
      </c>
      <c r="J5" s="10">
        <v>1.4999999999999999E-2</v>
      </c>
      <c r="K5">
        <v>500000</v>
      </c>
    </row>
    <row r="6" spans="1:11" x14ac:dyDescent="0.25">
      <c r="B6" s="3">
        <f>FV(B5,B3,-B2)</f>
        <v>1012196.4718355519</v>
      </c>
      <c r="J6" s="10">
        <v>0.02</v>
      </c>
      <c r="K6">
        <v>500000</v>
      </c>
    </row>
    <row r="7" spans="1:11" x14ac:dyDescent="0.25">
      <c r="A7" t="s">
        <v>15</v>
      </c>
      <c r="B7" s="3">
        <f>B6-(B2*B3)</f>
        <v>292196.4718355519</v>
      </c>
      <c r="J7" s="10">
        <v>2.5000000000000001E-2</v>
      </c>
      <c r="K7">
        <v>500000</v>
      </c>
    </row>
    <row r="8" spans="1:11" x14ac:dyDescent="0.25">
      <c r="J8" s="10">
        <v>0.03</v>
      </c>
      <c r="K8">
        <v>500000</v>
      </c>
    </row>
    <row r="9" spans="1:11" x14ac:dyDescent="0.25">
      <c r="J9" s="10">
        <v>3.5000000000000003E-2</v>
      </c>
      <c r="K9">
        <v>500000</v>
      </c>
    </row>
    <row r="10" spans="1:11" x14ac:dyDescent="0.25">
      <c r="A10" t="s">
        <v>3</v>
      </c>
      <c r="B10">
        <v>20000</v>
      </c>
      <c r="J10" s="10">
        <v>0.04</v>
      </c>
      <c r="K10">
        <v>500000</v>
      </c>
    </row>
    <row r="11" spans="1:11" x14ac:dyDescent="0.25">
      <c r="A11" t="s">
        <v>4</v>
      </c>
      <c r="B11">
        <v>24</v>
      </c>
      <c r="E11" s="3">
        <f>PMT(B12,B11,B10)</f>
        <v>-1593.5800996708683</v>
      </c>
    </row>
    <row r="12" spans="1:11" x14ac:dyDescent="0.25">
      <c r="A12" t="s">
        <v>0</v>
      </c>
      <c r="B12" s="1">
        <v>0.06</v>
      </c>
    </row>
    <row r="14" spans="1:11" x14ac:dyDescent="0.25">
      <c r="B14" s="2" t="s">
        <v>5</v>
      </c>
      <c r="C14" s="2" t="s">
        <v>6</v>
      </c>
      <c r="D14" s="2" t="s">
        <v>0</v>
      </c>
      <c r="E14" s="2" t="s">
        <v>1</v>
      </c>
      <c r="F14" s="2" t="s">
        <v>7</v>
      </c>
      <c r="G14" s="2" t="s">
        <v>2</v>
      </c>
    </row>
    <row r="15" spans="1:11" x14ac:dyDescent="0.25">
      <c r="B15" s="2">
        <v>0</v>
      </c>
      <c r="C15" s="2">
        <f>G15</f>
        <v>20000</v>
      </c>
      <c r="D15" s="2"/>
      <c r="E15" s="2"/>
      <c r="F15" s="2"/>
      <c r="G15" s="2">
        <v>20000</v>
      </c>
    </row>
    <row r="16" spans="1:11" x14ac:dyDescent="0.25">
      <c r="B16" s="2">
        <v>1</v>
      </c>
      <c r="C16" s="2"/>
      <c r="D16" s="2"/>
      <c r="E16" s="2"/>
      <c r="F16" s="2"/>
      <c r="G16" s="2"/>
    </row>
    <row r="17" spans="2:7" x14ac:dyDescent="0.25">
      <c r="B17" s="2">
        <v>2</v>
      </c>
      <c r="C17" s="2"/>
      <c r="D17" s="2"/>
      <c r="E17" s="2"/>
      <c r="F17" s="2"/>
      <c r="G17" s="2"/>
    </row>
    <row r="18" spans="2:7" x14ac:dyDescent="0.25">
      <c r="B18" s="2">
        <v>3</v>
      </c>
      <c r="C18" s="2"/>
      <c r="D18" s="2"/>
      <c r="E18" s="2"/>
      <c r="F18" s="2"/>
      <c r="G18" s="2"/>
    </row>
    <row r="19" spans="2:7" x14ac:dyDescent="0.25">
      <c r="B19" s="2">
        <v>4</v>
      </c>
      <c r="C19" s="2"/>
      <c r="D19" s="2"/>
      <c r="E19" s="2"/>
      <c r="F19" s="2"/>
      <c r="G19" s="2"/>
    </row>
    <row r="20" spans="2:7" x14ac:dyDescent="0.25">
      <c r="B20" s="2">
        <v>5</v>
      </c>
      <c r="C20" s="2"/>
      <c r="D20" s="2"/>
      <c r="E20" s="2"/>
      <c r="F20" s="2"/>
      <c r="G20" s="2"/>
    </row>
    <row r="21" spans="2:7" x14ac:dyDescent="0.25">
      <c r="B21" s="4">
        <v>6</v>
      </c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tabSelected="1" topLeftCell="A71" workbookViewId="0">
      <selection activeCell="B74" sqref="B74"/>
    </sheetView>
  </sheetViews>
  <sheetFormatPr baseColWidth="10" defaultRowHeight="15" x14ac:dyDescent="0.25"/>
  <sheetData>
    <row r="3" spans="1:2" x14ac:dyDescent="0.25">
      <c r="A3" t="s">
        <v>8</v>
      </c>
      <c r="B3">
        <v>6000</v>
      </c>
    </row>
    <row r="4" spans="1:2" x14ac:dyDescent="0.25">
      <c r="A4" t="s">
        <v>9</v>
      </c>
      <c r="B4">
        <v>12</v>
      </c>
    </row>
    <row r="5" spans="1:2" x14ac:dyDescent="0.25">
      <c r="A5" t="s">
        <v>0</v>
      </c>
      <c r="B5" s="1">
        <v>0.2</v>
      </c>
    </row>
    <row r="10" spans="1:2" x14ac:dyDescent="0.25">
      <c r="A10" s="11">
        <v>39964</v>
      </c>
    </row>
    <row r="11" spans="1:2" x14ac:dyDescent="0.25">
      <c r="A11" s="11">
        <v>39965</v>
      </c>
    </row>
    <row r="12" spans="1:2" x14ac:dyDescent="0.25">
      <c r="A12" s="11">
        <v>39966</v>
      </c>
    </row>
    <row r="13" spans="1:2" x14ac:dyDescent="0.25">
      <c r="A13" s="11">
        <v>39967</v>
      </c>
    </row>
    <row r="14" spans="1:2" x14ac:dyDescent="0.25">
      <c r="A14" s="11">
        <v>39968</v>
      </c>
    </row>
    <row r="15" spans="1:2" x14ac:dyDescent="0.25">
      <c r="A15" s="11">
        <v>39969</v>
      </c>
    </row>
    <row r="16" spans="1:2" x14ac:dyDescent="0.25">
      <c r="A16" s="11">
        <v>39970</v>
      </c>
    </row>
    <row r="17" spans="1:1" x14ac:dyDescent="0.25">
      <c r="A17" s="11">
        <v>39971</v>
      </c>
    </row>
    <row r="18" spans="1:1" x14ac:dyDescent="0.25">
      <c r="A18" s="11">
        <v>39972</v>
      </c>
    </row>
    <row r="19" spans="1:1" x14ac:dyDescent="0.25">
      <c r="A19" s="11">
        <v>39973</v>
      </c>
    </row>
    <row r="20" spans="1:1" x14ac:dyDescent="0.25">
      <c r="A20" s="11">
        <v>39974</v>
      </c>
    </row>
    <row r="21" spans="1:1" x14ac:dyDescent="0.25">
      <c r="A21" s="11">
        <v>39975</v>
      </c>
    </row>
    <row r="22" spans="1:1" x14ac:dyDescent="0.25">
      <c r="A22" s="11">
        <v>39976</v>
      </c>
    </row>
    <row r="23" spans="1:1" x14ac:dyDescent="0.25">
      <c r="A23" s="11">
        <v>39977</v>
      </c>
    </row>
    <row r="24" spans="1:1" x14ac:dyDescent="0.25">
      <c r="A24" s="11">
        <v>39978</v>
      </c>
    </row>
    <row r="25" spans="1:1" x14ac:dyDescent="0.25">
      <c r="A25" s="11">
        <v>39979</v>
      </c>
    </row>
    <row r="26" spans="1:1" x14ac:dyDescent="0.25">
      <c r="A26" s="11">
        <v>39980</v>
      </c>
    </row>
    <row r="27" spans="1:1" x14ac:dyDescent="0.25">
      <c r="A27" s="11">
        <v>39981</v>
      </c>
    </row>
    <row r="28" spans="1:1" x14ac:dyDescent="0.25">
      <c r="A28" s="11">
        <v>39982</v>
      </c>
    </row>
    <row r="29" spans="1:1" x14ac:dyDescent="0.25">
      <c r="A29" s="11">
        <v>39983</v>
      </c>
    </row>
    <row r="30" spans="1:1" x14ac:dyDescent="0.25">
      <c r="A30" s="11">
        <v>39984</v>
      </c>
    </row>
    <row r="31" spans="1:1" x14ac:dyDescent="0.25">
      <c r="A31" s="11">
        <v>39985</v>
      </c>
    </row>
    <row r="32" spans="1:1" x14ac:dyDescent="0.25">
      <c r="A32" s="11">
        <v>39986</v>
      </c>
    </row>
    <row r="33" spans="1:1" x14ac:dyDescent="0.25">
      <c r="A33" s="11">
        <v>39987</v>
      </c>
    </row>
    <row r="34" spans="1:1" x14ac:dyDescent="0.25">
      <c r="A34" s="11">
        <v>39988</v>
      </c>
    </row>
    <row r="35" spans="1:1" x14ac:dyDescent="0.25">
      <c r="A35" s="11">
        <v>39989</v>
      </c>
    </row>
    <row r="36" spans="1:1" x14ac:dyDescent="0.25">
      <c r="A36" s="11">
        <v>39990</v>
      </c>
    </row>
    <row r="37" spans="1:1" x14ac:dyDescent="0.25">
      <c r="A37" s="11">
        <v>39991</v>
      </c>
    </row>
    <row r="38" spans="1:1" x14ac:dyDescent="0.25">
      <c r="A38" s="11">
        <v>39992</v>
      </c>
    </row>
    <row r="39" spans="1:1" x14ac:dyDescent="0.25">
      <c r="A39" s="11">
        <v>39993</v>
      </c>
    </row>
    <row r="40" spans="1:1" x14ac:dyDescent="0.25">
      <c r="A40" s="11">
        <v>39994</v>
      </c>
    </row>
    <row r="41" spans="1:1" x14ac:dyDescent="0.25">
      <c r="A41" s="11">
        <v>39995</v>
      </c>
    </row>
    <row r="42" spans="1:1" x14ac:dyDescent="0.25">
      <c r="A42" s="11">
        <v>39996</v>
      </c>
    </row>
    <row r="43" spans="1:1" x14ac:dyDescent="0.25">
      <c r="A43" s="11">
        <v>39997</v>
      </c>
    </row>
    <row r="44" spans="1:1" x14ac:dyDescent="0.25">
      <c r="A44" s="11">
        <v>39998</v>
      </c>
    </row>
    <row r="45" spans="1:1" x14ac:dyDescent="0.25">
      <c r="A45" s="11">
        <v>39999</v>
      </c>
    </row>
    <row r="46" spans="1:1" x14ac:dyDescent="0.25">
      <c r="A46" s="11">
        <v>40000</v>
      </c>
    </row>
    <row r="47" spans="1:1" x14ac:dyDescent="0.25">
      <c r="A47" s="11">
        <v>40001</v>
      </c>
    </row>
    <row r="48" spans="1:1" x14ac:dyDescent="0.25">
      <c r="A48" s="11">
        <v>40002</v>
      </c>
    </row>
    <row r="49" spans="1:1" x14ac:dyDescent="0.25">
      <c r="A49" s="11">
        <v>40003</v>
      </c>
    </row>
    <row r="50" spans="1:1" x14ac:dyDescent="0.25">
      <c r="A50" s="11">
        <v>40004</v>
      </c>
    </row>
    <row r="51" spans="1:1" x14ac:dyDescent="0.25">
      <c r="A51" s="11">
        <v>40005</v>
      </c>
    </row>
    <row r="52" spans="1:1" x14ac:dyDescent="0.25">
      <c r="A52" s="11">
        <v>40006</v>
      </c>
    </row>
    <row r="53" spans="1:1" x14ac:dyDescent="0.25">
      <c r="A53" s="11">
        <v>40007</v>
      </c>
    </row>
    <row r="54" spans="1:1" x14ac:dyDescent="0.25">
      <c r="A54" s="11">
        <v>40008</v>
      </c>
    </row>
    <row r="55" spans="1:1" x14ac:dyDescent="0.25">
      <c r="A55" s="11">
        <v>40009</v>
      </c>
    </row>
    <row r="56" spans="1:1" x14ac:dyDescent="0.25">
      <c r="A56" s="11">
        <v>40010</v>
      </c>
    </row>
    <row r="57" spans="1:1" x14ac:dyDescent="0.25">
      <c r="A57" s="11">
        <v>40011</v>
      </c>
    </row>
    <row r="58" spans="1:1" x14ac:dyDescent="0.25">
      <c r="A58" s="11">
        <v>40012</v>
      </c>
    </row>
    <row r="59" spans="1:1" x14ac:dyDescent="0.25">
      <c r="A59" s="11">
        <v>40013</v>
      </c>
    </row>
    <row r="60" spans="1:1" x14ac:dyDescent="0.25">
      <c r="A60" s="11">
        <v>40014</v>
      </c>
    </row>
    <row r="61" spans="1:1" x14ac:dyDescent="0.25">
      <c r="A61" s="11">
        <v>40015</v>
      </c>
    </row>
    <row r="62" spans="1:1" x14ac:dyDescent="0.25">
      <c r="A62" s="11">
        <v>40016</v>
      </c>
    </row>
    <row r="63" spans="1:1" x14ac:dyDescent="0.25">
      <c r="A63" s="11">
        <v>40017</v>
      </c>
    </row>
    <row r="64" spans="1:1" x14ac:dyDescent="0.25">
      <c r="A64" s="11">
        <v>40018</v>
      </c>
    </row>
    <row r="65" spans="1:1" x14ac:dyDescent="0.25">
      <c r="A65" s="11">
        <v>40019</v>
      </c>
    </row>
    <row r="66" spans="1:1" x14ac:dyDescent="0.25">
      <c r="A66" s="11">
        <v>40020</v>
      </c>
    </row>
    <row r="67" spans="1:1" x14ac:dyDescent="0.25">
      <c r="A67" s="11">
        <v>40021</v>
      </c>
    </row>
    <row r="68" spans="1:1" x14ac:dyDescent="0.25">
      <c r="A68" s="11">
        <v>40022</v>
      </c>
    </row>
    <row r="69" spans="1:1" x14ac:dyDescent="0.25">
      <c r="A69" s="11">
        <v>40023</v>
      </c>
    </row>
    <row r="70" spans="1:1" x14ac:dyDescent="0.25">
      <c r="A70" s="11">
        <v>40024</v>
      </c>
    </row>
    <row r="71" spans="1:1" x14ac:dyDescent="0.25">
      <c r="A71" s="11"/>
    </row>
    <row r="72" spans="1:1" x14ac:dyDescent="0.25">
      <c r="A72" s="11"/>
    </row>
    <row r="73" spans="1:1" x14ac:dyDescent="0.25">
      <c r="A73" s="11">
        <v>39964</v>
      </c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6" sqref="A6"/>
    </sheetView>
  </sheetViews>
  <sheetFormatPr baseColWidth="10" defaultRowHeight="15" x14ac:dyDescent="0.25"/>
  <cols>
    <col min="1" max="1" width="16.28515625" customWidth="1"/>
  </cols>
  <sheetData>
    <row r="2" spans="1:2" x14ac:dyDescent="0.25">
      <c r="A2" s="2" t="s">
        <v>10</v>
      </c>
      <c r="B2" s="6">
        <v>500000</v>
      </c>
    </row>
    <row r="3" spans="1:2" x14ac:dyDescent="0.25">
      <c r="A3" s="2" t="s">
        <v>11</v>
      </c>
      <c r="B3" s="7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2015-07-01T00:26:25Z</dcterms:created>
  <dcterms:modified xsi:type="dcterms:W3CDTF">2015-07-01T01:21:55Z</dcterms:modified>
</cp:coreProperties>
</file>