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43" i="1" l="1"/>
  <c r="E42" i="1"/>
  <c r="B46" i="1"/>
  <c r="B44" i="1"/>
  <c r="B24" i="1"/>
  <c r="E21" i="1" s="1"/>
  <c r="B4" i="1"/>
</calcChain>
</file>

<file path=xl/sharedStrings.xml><?xml version="1.0" encoding="utf-8"?>
<sst xmlns="http://schemas.openxmlformats.org/spreadsheetml/2006/main" count="25" uniqueCount="23">
  <si>
    <t>inversion</t>
  </si>
  <si>
    <t>periodo</t>
  </si>
  <si>
    <t>trimestres</t>
  </si>
  <si>
    <t>interes</t>
  </si>
  <si>
    <t>VF</t>
  </si>
  <si>
    <t>Tasa</t>
  </si>
  <si>
    <t>Tasa Trimes</t>
  </si>
  <si>
    <t>Ventas 2010</t>
  </si>
  <si>
    <t>Crecimiento 2011</t>
  </si>
  <si>
    <t>Total</t>
  </si>
  <si>
    <t>Pregunta 4</t>
  </si>
  <si>
    <t>Pregunta 2</t>
  </si>
  <si>
    <t xml:space="preserve">deuda </t>
  </si>
  <si>
    <t>tasa efectiva</t>
  </si>
  <si>
    <t>pagos mensuales</t>
  </si>
  <si>
    <t>monto</t>
  </si>
  <si>
    <t>amortizacion</t>
  </si>
  <si>
    <t>saldo</t>
  </si>
  <si>
    <t>pregunta #</t>
  </si>
  <si>
    <t>tasa</t>
  </si>
  <si>
    <t>tasa interes</t>
  </si>
  <si>
    <t>tasa efctiva</t>
  </si>
  <si>
    <t>Int Generado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</si>
</sst>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5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9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workbookViewId="0">
      <selection activeCell="F43" sqref="F43"/>
    </sheetView>
  </sheetViews>
  <sheetFormatPr baseColWidth="10" defaultRowHeight="15" x14ac:dyDescent="0.25"/>
  <cols>
    <col min="1" max="1" width="19.85546875" customWidth="1"/>
    <col min="2" max="2" width="15.5703125" customWidth="1"/>
    <col min="4" max="4" width="12.42578125" customWidth="1"/>
  </cols>
  <sheetData>
    <row r="1" spans="1:2" x14ac:dyDescent="0.25">
      <c r="A1" t="s">
        <v>0</v>
      </c>
      <c r="B1" s="5">
        <v>60000</v>
      </c>
    </row>
    <row r="2" spans="1:2" x14ac:dyDescent="0.25">
      <c r="A2" t="s">
        <v>2</v>
      </c>
      <c r="B2">
        <v>12</v>
      </c>
    </row>
    <row r="3" spans="1:2" x14ac:dyDescent="0.25">
      <c r="A3" t="s">
        <v>5</v>
      </c>
      <c r="B3" s="2">
        <v>0.24</v>
      </c>
    </row>
    <row r="4" spans="1:2" x14ac:dyDescent="0.25">
      <c r="A4" t="s">
        <v>6</v>
      </c>
      <c r="B4">
        <f>24/4</f>
        <v>6</v>
      </c>
    </row>
    <row r="5" spans="1:2" x14ac:dyDescent="0.25">
      <c r="A5" t="s">
        <v>3</v>
      </c>
      <c r="B5" s="1"/>
    </row>
    <row r="19" spans="1:5" x14ac:dyDescent="0.25">
      <c r="A19" t="s">
        <v>10</v>
      </c>
    </row>
    <row r="21" spans="1:5" x14ac:dyDescent="0.25">
      <c r="E21" s="5">
        <f>B24</f>
        <v>12500</v>
      </c>
    </row>
    <row r="22" spans="1:5" x14ac:dyDescent="0.25">
      <c r="A22" t="s">
        <v>7</v>
      </c>
      <c r="B22" s="5">
        <v>500000</v>
      </c>
      <c r="D22" s="4">
        <v>0.01</v>
      </c>
      <c r="E22" s="5">
        <f t="dataTable" ref="E22:E28" dt2D="0" dtr="0" r1="B23"/>
        <v>5000</v>
      </c>
    </row>
    <row r="23" spans="1:5" x14ac:dyDescent="0.25">
      <c r="A23" t="s">
        <v>8</v>
      </c>
      <c r="B23" s="6">
        <v>2.5000000000000001E-2</v>
      </c>
      <c r="D23" s="4">
        <v>1.4999999999999999E-2</v>
      </c>
      <c r="E23">
        <v>7500</v>
      </c>
    </row>
    <row r="24" spans="1:5" x14ac:dyDescent="0.25">
      <c r="A24" t="s">
        <v>9</v>
      </c>
      <c r="B24" s="5">
        <f>B22*B23</f>
        <v>12500</v>
      </c>
      <c r="D24" s="4">
        <v>0.02</v>
      </c>
      <c r="E24">
        <v>10000</v>
      </c>
    </row>
    <row r="25" spans="1:5" x14ac:dyDescent="0.25">
      <c r="D25" s="4">
        <v>2.5000000000000001E-2</v>
      </c>
      <c r="E25">
        <v>12500</v>
      </c>
    </row>
    <row r="26" spans="1:5" x14ac:dyDescent="0.25">
      <c r="D26" s="4">
        <v>0.03</v>
      </c>
      <c r="E26">
        <v>15000</v>
      </c>
    </row>
    <row r="27" spans="1:5" x14ac:dyDescent="0.25">
      <c r="D27" s="4">
        <v>3.5000000000000003E-2</v>
      </c>
      <c r="E27">
        <v>17500</v>
      </c>
    </row>
    <row r="28" spans="1:5" x14ac:dyDescent="0.25">
      <c r="D28" s="4">
        <v>0.04</v>
      </c>
      <c r="E28">
        <v>20000</v>
      </c>
    </row>
    <row r="32" spans="1:5" x14ac:dyDescent="0.25">
      <c r="A32" t="s">
        <v>11</v>
      </c>
    </row>
    <row r="33" spans="1:7" x14ac:dyDescent="0.25">
      <c r="A33" t="s">
        <v>12</v>
      </c>
      <c r="B33" s="5">
        <v>20000</v>
      </c>
      <c r="D33" t="s">
        <v>15</v>
      </c>
      <c r="E33" t="s">
        <v>3</v>
      </c>
      <c r="F33" t="s">
        <v>16</v>
      </c>
      <c r="G33" t="s">
        <v>17</v>
      </c>
    </row>
    <row r="34" spans="1:7" x14ac:dyDescent="0.25">
      <c r="A34" t="s">
        <v>13</v>
      </c>
      <c r="B34" s="4">
        <v>0.06</v>
      </c>
      <c r="D34" s="5">
        <v>20000</v>
      </c>
    </row>
    <row r="35" spans="1:7" x14ac:dyDescent="0.25">
      <c r="A35" t="s">
        <v>14</v>
      </c>
      <c r="B35">
        <v>24</v>
      </c>
    </row>
    <row r="41" spans="1:7" x14ac:dyDescent="0.25">
      <c r="A41" t="s">
        <v>18</v>
      </c>
    </row>
    <row r="42" spans="1:7" x14ac:dyDescent="0.25">
      <c r="A42" t="s">
        <v>0</v>
      </c>
      <c r="B42" s="5">
        <v>6000</v>
      </c>
      <c r="D42" t="s">
        <v>21</v>
      </c>
      <c r="E42">
        <f>EFFECT(B44,B45)</f>
        <v>1.6794572747958814E-2</v>
      </c>
    </row>
    <row r="43" spans="1:7" x14ac:dyDescent="0.25">
      <c r="A43" t="s">
        <v>19</v>
      </c>
      <c r="B43" s="4">
        <v>0.2</v>
      </c>
      <c r="D43" t="s">
        <v>22</v>
      </c>
      <c r="E43" s="1">
        <f>IPMT(B44,1,B45,B42)</f>
        <v>-100</v>
      </c>
    </row>
    <row r="44" spans="1:7" x14ac:dyDescent="0.25">
      <c r="A44" t="s">
        <v>20</v>
      </c>
      <c r="B44" s="3">
        <f>B43/12</f>
        <v>1.6666666666666666E-2</v>
      </c>
    </row>
    <row r="45" spans="1:7" x14ac:dyDescent="0.25">
      <c r="A45" t="s">
        <v>1</v>
      </c>
      <c r="B45">
        <v>12</v>
      </c>
    </row>
    <row r="46" spans="1:7" x14ac:dyDescent="0.25">
      <c r="A46" t="s">
        <v>4</v>
      </c>
      <c r="B46" s="1">
        <f>FV(B44,B45,B42)</f>
        <v>-78980.790565883464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2015-07-01T00:25:22Z</dcterms:created>
  <dcterms:modified xsi:type="dcterms:W3CDTF">2015-07-01T01:35:17Z</dcterms:modified>
</cp:coreProperties>
</file>