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0" i="1" l="1"/>
  <c r="D10" i="1"/>
  <c r="F10" i="1"/>
  <c r="E10" i="1" s="1"/>
  <c r="G10" i="1" s="1"/>
  <c r="F11" i="1"/>
  <c r="F12" i="1"/>
  <c r="F13" i="1"/>
  <c r="F14" i="1"/>
  <c r="F15" i="1"/>
  <c r="F16" i="1"/>
  <c r="F17" i="1"/>
  <c r="F18" i="1"/>
  <c r="F19" i="1"/>
  <c r="F20" i="1"/>
  <c r="F9" i="1"/>
  <c r="D9" i="1"/>
  <c r="C9" i="1"/>
  <c r="E9" i="1"/>
  <c r="G9" i="1" s="1"/>
  <c r="C11" i="1" l="1"/>
  <c r="D11" i="1"/>
  <c r="E11" i="1" s="1"/>
  <c r="G11" i="1" l="1"/>
  <c r="C12" i="1" l="1"/>
  <c r="D12" i="1"/>
  <c r="E12" i="1" s="1"/>
  <c r="G12" i="1" l="1"/>
  <c r="D13" i="1" l="1"/>
  <c r="E13" i="1" s="1"/>
  <c r="C13" i="1"/>
  <c r="G13" i="1" l="1"/>
  <c r="C14" i="1" l="1"/>
  <c r="D14" i="1"/>
  <c r="E14" i="1" s="1"/>
  <c r="G14" i="1" l="1"/>
  <c r="C15" i="1" l="1"/>
  <c r="D15" i="1"/>
  <c r="E15" i="1" s="1"/>
  <c r="G15" i="1" l="1"/>
  <c r="C16" i="1" l="1"/>
  <c r="D16" i="1"/>
  <c r="E16" i="1" s="1"/>
  <c r="G16" i="1" l="1"/>
  <c r="C17" i="1" l="1"/>
  <c r="D17" i="1"/>
  <c r="E17" i="1" s="1"/>
  <c r="G17" i="1" l="1"/>
  <c r="C18" i="1" l="1"/>
  <c r="D18" i="1"/>
  <c r="E18" i="1" s="1"/>
  <c r="G18" i="1" l="1"/>
  <c r="C19" i="1" l="1"/>
  <c r="D19" i="1"/>
  <c r="E19" i="1" s="1"/>
  <c r="G19" i="1" l="1"/>
  <c r="C20" i="1" l="1"/>
  <c r="D20" i="1"/>
  <c r="E20" i="1" s="1"/>
  <c r="G20" i="1" l="1"/>
</calcChain>
</file>

<file path=xl/sharedStrings.xml><?xml version="1.0" encoding="utf-8"?>
<sst xmlns="http://schemas.openxmlformats.org/spreadsheetml/2006/main" count="13" uniqueCount="12">
  <si>
    <t>MONTO</t>
  </si>
  <si>
    <t>INTERES</t>
  </si>
  <si>
    <t>N</t>
  </si>
  <si>
    <t>UTILIZAR FUNCION PAGO</t>
  </si>
  <si>
    <t>PAGO(I,N,MONTO)</t>
  </si>
  <si>
    <t>PERIODOS</t>
  </si>
  <si>
    <t>CUOTA-INTERES</t>
  </si>
  <si>
    <t>INICIAL</t>
  </si>
  <si>
    <t>AMORT</t>
  </si>
  <si>
    <t>FINAL</t>
  </si>
  <si>
    <t>CUOTA</t>
  </si>
  <si>
    <t>MONTO_FINAL*INTERES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</si>
</sst>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\ #,##0.00_);[Red]\(&quot;$&quot;\ 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10" fontId="0" fillId="0" borderId="0" xfId="0" applyNumberFormat="1"/>
    <xf numFmtId="8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workbookViewId="0">
      <selection activeCell="A19" sqref="A19"/>
    </sheetView>
  </sheetViews>
  <sheetFormatPr baseColWidth="10" defaultRowHeight="15" x14ac:dyDescent="0.25"/>
  <cols>
    <col min="4" max="4" width="23.85546875" bestFit="1" customWidth="1"/>
    <col min="5" max="5" width="13.42578125" customWidth="1"/>
    <col min="6" max="6" width="13" customWidth="1"/>
  </cols>
  <sheetData>
    <row r="2" spans="2:7" x14ac:dyDescent="0.25">
      <c r="B2" t="s">
        <v>0</v>
      </c>
      <c r="C2">
        <v>10000</v>
      </c>
      <c r="E2" t="s">
        <v>3</v>
      </c>
    </row>
    <row r="3" spans="2:7" x14ac:dyDescent="0.25">
      <c r="B3" t="s">
        <v>1</v>
      </c>
      <c r="C3" s="3">
        <v>1.95E-2</v>
      </c>
      <c r="E3" t="s">
        <v>4</v>
      </c>
    </row>
    <row r="4" spans="2:7" x14ac:dyDescent="0.25">
      <c r="B4" t="s">
        <v>2</v>
      </c>
      <c r="C4">
        <v>12</v>
      </c>
    </row>
    <row r="6" spans="2:7" x14ac:dyDescent="0.25">
      <c r="D6" t="s">
        <v>11</v>
      </c>
      <c r="F6" t="s">
        <v>6</v>
      </c>
    </row>
    <row r="7" spans="2:7" x14ac:dyDescent="0.25">
      <c r="B7" s="1" t="s">
        <v>5</v>
      </c>
      <c r="C7" s="2" t="s">
        <v>7</v>
      </c>
      <c r="D7" s="2" t="s">
        <v>1</v>
      </c>
      <c r="E7" s="2" t="s">
        <v>8</v>
      </c>
      <c r="F7" s="2" t="s">
        <v>10</v>
      </c>
      <c r="G7" s="2" t="s">
        <v>9</v>
      </c>
    </row>
    <row r="8" spans="2:7" x14ac:dyDescent="0.25">
      <c r="B8" s="2">
        <v>0</v>
      </c>
      <c r="C8" s="2"/>
      <c r="D8" s="2"/>
      <c r="E8" s="2"/>
      <c r="F8" s="2"/>
      <c r="G8" s="5">
        <v>10000</v>
      </c>
    </row>
    <row r="9" spans="2:7" x14ac:dyDescent="0.25">
      <c r="B9" s="2">
        <v>1</v>
      </c>
      <c r="C9" s="5">
        <f>G8</f>
        <v>10000</v>
      </c>
      <c r="D9" s="5">
        <f>G8*$C$3</f>
        <v>195</v>
      </c>
      <c r="E9" s="4">
        <f>(F9-D9)</f>
        <v>747.69471544294061</v>
      </c>
      <c r="F9" s="4">
        <f>PMT($C$3,$C$4,-$C$2)</f>
        <v>942.69471544294061</v>
      </c>
      <c r="G9" s="4">
        <f>(C9-E9)</f>
        <v>9252.3052845570601</v>
      </c>
    </row>
    <row r="10" spans="2:7" x14ac:dyDescent="0.25">
      <c r="B10" s="2">
        <v>2</v>
      </c>
      <c r="C10" s="5">
        <f t="shared" ref="C10:C20" si="0">G9</f>
        <v>9252.3052845570601</v>
      </c>
      <c r="D10" s="5">
        <f t="shared" ref="D10:D20" si="1">G9*$C$3</f>
        <v>180.41995304886268</v>
      </c>
      <c r="E10" s="4">
        <f t="shared" ref="E10:E20" si="2">(F10-D10)</f>
        <v>762.27476239407792</v>
      </c>
      <c r="F10" s="4">
        <f t="shared" ref="F10:F20" si="3">PMT($C$3,$C$4,-$C$2)</f>
        <v>942.69471544294061</v>
      </c>
      <c r="G10" s="4">
        <f t="shared" ref="G10:G20" si="4">(C10-E10)</f>
        <v>8490.0305221629824</v>
      </c>
    </row>
    <row r="11" spans="2:7" x14ac:dyDescent="0.25">
      <c r="B11" s="2">
        <v>3</v>
      </c>
      <c r="C11" s="5">
        <f t="shared" si="0"/>
        <v>8490.0305221629824</v>
      </c>
      <c r="D11" s="5">
        <f t="shared" si="1"/>
        <v>165.55559518217817</v>
      </c>
      <c r="E11" s="4">
        <f t="shared" si="2"/>
        <v>777.13912026076241</v>
      </c>
      <c r="F11" s="4">
        <f t="shared" si="3"/>
        <v>942.69471544294061</v>
      </c>
      <c r="G11" s="4">
        <f t="shared" si="4"/>
        <v>7712.8914019022195</v>
      </c>
    </row>
    <row r="12" spans="2:7" x14ac:dyDescent="0.25">
      <c r="B12" s="2">
        <v>4</v>
      </c>
      <c r="C12" s="5">
        <f t="shared" si="0"/>
        <v>7712.8914019022195</v>
      </c>
      <c r="D12" s="5">
        <f t="shared" si="1"/>
        <v>150.40138233709328</v>
      </c>
      <c r="E12" s="4">
        <f t="shared" si="2"/>
        <v>792.2933331058473</v>
      </c>
      <c r="F12" s="4">
        <f t="shared" si="3"/>
        <v>942.69471544294061</v>
      </c>
      <c r="G12" s="4">
        <f t="shared" si="4"/>
        <v>6920.598068796372</v>
      </c>
    </row>
    <row r="13" spans="2:7" x14ac:dyDescent="0.25">
      <c r="B13" s="2">
        <v>5</v>
      </c>
      <c r="C13" s="5">
        <f t="shared" si="0"/>
        <v>6920.598068796372</v>
      </c>
      <c r="D13" s="5">
        <f t="shared" si="1"/>
        <v>134.95166234152924</v>
      </c>
      <c r="E13" s="4">
        <f t="shared" si="2"/>
        <v>807.74305310141131</v>
      </c>
      <c r="F13" s="4">
        <f t="shared" si="3"/>
        <v>942.69471544294061</v>
      </c>
      <c r="G13" s="4">
        <f t="shared" si="4"/>
        <v>6112.8550156949605</v>
      </c>
    </row>
    <row r="14" spans="2:7" x14ac:dyDescent="0.25">
      <c r="B14" s="2">
        <v>6</v>
      </c>
      <c r="C14" s="5">
        <f t="shared" si="0"/>
        <v>6112.8550156949605</v>
      </c>
      <c r="D14" s="5">
        <f t="shared" si="1"/>
        <v>119.20067280605173</v>
      </c>
      <c r="E14" s="4">
        <f t="shared" si="2"/>
        <v>823.49404263688893</v>
      </c>
      <c r="F14" s="4">
        <f t="shared" si="3"/>
        <v>942.69471544294061</v>
      </c>
      <c r="G14" s="4">
        <f t="shared" si="4"/>
        <v>5289.360973058072</v>
      </c>
    </row>
    <row r="15" spans="2:7" x14ac:dyDescent="0.25">
      <c r="B15" s="2">
        <v>7</v>
      </c>
      <c r="C15" s="5">
        <f t="shared" si="0"/>
        <v>5289.360973058072</v>
      </c>
      <c r="D15" s="5">
        <f t="shared" si="1"/>
        <v>103.1425389746324</v>
      </c>
      <c r="E15" s="4">
        <f t="shared" si="2"/>
        <v>839.55217646830818</v>
      </c>
      <c r="F15" s="4">
        <f t="shared" si="3"/>
        <v>942.69471544294061</v>
      </c>
      <c r="G15" s="4">
        <f t="shared" si="4"/>
        <v>4449.8087965897639</v>
      </c>
    </row>
    <row r="16" spans="2:7" x14ac:dyDescent="0.25">
      <c r="B16" s="2">
        <v>8</v>
      </c>
      <c r="C16" s="5">
        <f t="shared" si="0"/>
        <v>4449.8087965897639</v>
      </c>
      <c r="D16" s="5">
        <f t="shared" si="1"/>
        <v>86.771271533500396</v>
      </c>
      <c r="E16" s="4">
        <f t="shared" si="2"/>
        <v>855.92344390944027</v>
      </c>
      <c r="F16" s="4">
        <f t="shared" si="3"/>
        <v>942.69471544294061</v>
      </c>
      <c r="G16" s="4">
        <f t="shared" si="4"/>
        <v>3593.8853526803236</v>
      </c>
    </row>
    <row r="17" spans="2:7" x14ac:dyDescent="0.25">
      <c r="B17" s="2">
        <v>9</v>
      </c>
      <c r="C17" s="5">
        <f t="shared" si="0"/>
        <v>3593.8853526803236</v>
      </c>
      <c r="D17" s="5">
        <f t="shared" si="1"/>
        <v>70.080764377266306</v>
      </c>
      <c r="E17" s="4">
        <f t="shared" si="2"/>
        <v>872.61395106567431</v>
      </c>
      <c r="F17" s="4">
        <f t="shared" si="3"/>
        <v>942.69471544294061</v>
      </c>
      <c r="G17" s="4">
        <f t="shared" si="4"/>
        <v>2721.2714016146492</v>
      </c>
    </row>
    <row r="18" spans="2:7" x14ac:dyDescent="0.25">
      <c r="B18" s="2">
        <v>10</v>
      </c>
      <c r="C18" s="5">
        <f t="shared" si="0"/>
        <v>2721.2714016146492</v>
      </c>
      <c r="D18" s="5">
        <f t="shared" si="1"/>
        <v>53.064792331485663</v>
      </c>
      <c r="E18" s="4">
        <f t="shared" si="2"/>
        <v>889.6299231114549</v>
      </c>
      <c r="F18" s="4">
        <f t="shared" si="3"/>
        <v>942.69471544294061</v>
      </c>
      <c r="G18" s="4">
        <f t="shared" si="4"/>
        <v>1831.6414785031943</v>
      </c>
    </row>
    <row r="19" spans="2:7" x14ac:dyDescent="0.25">
      <c r="B19" s="2">
        <v>11</v>
      </c>
      <c r="C19" s="5">
        <f t="shared" si="0"/>
        <v>1831.6414785031943</v>
      </c>
      <c r="D19" s="5">
        <f t="shared" si="1"/>
        <v>35.71700883081229</v>
      </c>
      <c r="E19" s="4">
        <f t="shared" si="2"/>
        <v>906.97770661212826</v>
      </c>
      <c r="F19" s="4">
        <f t="shared" si="3"/>
        <v>942.69471544294061</v>
      </c>
      <c r="G19" s="4">
        <f t="shared" si="4"/>
        <v>924.66377189106606</v>
      </c>
    </row>
    <row r="20" spans="2:7" x14ac:dyDescent="0.25">
      <c r="B20" s="2">
        <v>12</v>
      </c>
      <c r="C20" s="5">
        <f t="shared" si="0"/>
        <v>924.66377189106606</v>
      </c>
      <c r="D20" s="5">
        <f t="shared" si="1"/>
        <v>18.030943551875787</v>
      </c>
      <c r="E20" s="4">
        <f t="shared" si="2"/>
        <v>924.66377189106481</v>
      </c>
      <c r="F20" s="4">
        <f t="shared" si="3"/>
        <v>942.69471544294061</v>
      </c>
      <c r="G20" s="4">
        <f t="shared" si="4"/>
        <v>1.2505552149377763E-12</v>
      </c>
    </row>
    <row r="21" spans="2:7" x14ac:dyDescent="0.25">
      <c r="B21" s="2"/>
      <c r="C21" s="5"/>
      <c r="D21" s="5"/>
      <c r="E21" s="4"/>
      <c r="F21" s="4"/>
      <c r="G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2015-05-20T01:08:19Z</dcterms:created>
  <dcterms:modified xsi:type="dcterms:W3CDTF">2015-06-30T02:14:39Z</dcterms:modified>
</cp:coreProperties>
</file>