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/>
  </bookViews>
  <sheets>
    <sheet name="clase" sheetId="1" r:id="rId1"/>
    <sheet name="practica" sheetId="2" r:id="rId2"/>
    <sheet name="Hoja3" sheetId="3" r:id="rId3"/>
  </sheets>
  <calcPr calcId="145621" iterateDelta="1E-4"/>
</workbook>
</file>

<file path=xl/calcChain.xml><?xml version="1.0" encoding="utf-8"?>
<calcChain xmlns="http://schemas.openxmlformats.org/spreadsheetml/2006/main">
  <c r="G27" i="1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3" i="2"/>
  <c r="B138" i="2"/>
  <c r="C138" i="2" s="1"/>
  <c r="B137" i="2"/>
  <c r="C137" i="2" s="1"/>
  <c r="B136" i="2"/>
  <c r="C136" i="2" s="1"/>
  <c r="B135" i="2"/>
  <c r="C135" i="2" s="1"/>
  <c r="B134" i="2"/>
  <c r="C134" i="2" s="1"/>
  <c r="B133" i="2"/>
  <c r="C133" i="2" s="1"/>
  <c r="B132" i="2"/>
  <c r="C132" i="2" s="1"/>
  <c r="B131" i="2"/>
  <c r="C131" i="2" s="1"/>
  <c r="B130" i="2"/>
  <c r="C130" i="2" s="1"/>
  <c r="B129" i="2"/>
  <c r="C129" i="2" s="1"/>
  <c r="B128" i="2"/>
  <c r="C128" i="2" s="1"/>
  <c r="B127" i="2"/>
  <c r="C127" i="2" s="1"/>
  <c r="B126" i="2"/>
  <c r="C126" i="2" s="1"/>
  <c r="B125" i="2"/>
  <c r="C125" i="2" s="1"/>
  <c r="B124" i="2"/>
  <c r="C124" i="2" s="1"/>
  <c r="B123" i="2"/>
  <c r="C123" i="2" s="1"/>
  <c r="B122" i="2"/>
  <c r="C122" i="2" s="1"/>
  <c r="B121" i="2"/>
  <c r="C121" i="2" s="1"/>
  <c r="B120" i="2"/>
  <c r="C120" i="2" s="1"/>
  <c r="B119" i="2"/>
  <c r="C119" i="2" s="1"/>
  <c r="B118" i="2"/>
  <c r="C118" i="2" s="1"/>
  <c r="B117" i="2"/>
  <c r="C117" i="2" s="1"/>
  <c r="B116" i="2"/>
  <c r="C116" i="2" s="1"/>
  <c r="B115" i="2"/>
  <c r="C115" i="2" s="1"/>
  <c r="B114" i="2"/>
  <c r="C114" i="2" s="1"/>
  <c r="B113" i="2"/>
  <c r="C113" i="2" s="1"/>
  <c r="B112" i="2"/>
  <c r="C112" i="2" s="1"/>
  <c r="B111" i="2"/>
  <c r="C111" i="2" s="1"/>
  <c r="B110" i="2"/>
  <c r="C110" i="2" s="1"/>
  <c r="B109" i="2"/>
  <c r="C109" i="2" s="1"/>
  <c r="B108" i="2"/>
  <c r="C108" i="2" s="1"/>
  <c r="B107" i="2"/>
  <c r="C107" i="2" s="1"/>
  <c r="B106" i="2"/>
  <c r="C106" i="2" s="1"/>
  <c r="B105" i="2"/>
  <c r="C105" i="2" s="1"/>
  <c r="B104" i="2"/>
  <c r="C104" i="2" s="1"/>
  <c r="B103" i="2"/>
  <c r="C103" i="2" s="1"/>
  <c r="B102" i="2"/>
  <c r="C102" i="2" s="1"/>
  <c r="B101" i="2"/>
  <c r="C101" i="2" s="1"/>
  <c r="B100" i="2"/>
  <c r="C100" i="2" s="1"/>
  <c r="B99" i="2"/>
  <c r="C99" i="2" s="1"/>
  <c r="B98" i="2"/>
  <c r="C98" i="2" s="1"/>
  <c r="B97" i="2"/>
  <c r="C97" i="2" s="1"/>
  <c r="B96" i="2"/>
  <c r="C96" i="2" s="1"/>
  <c r="B95" i="2"/>
  <c r="C95" i="2" s="1"/>
  <c r="B94" i="2"/>
  <c r="C94" i="2" s="1"/>
  <c r="B93" i="2"/>
  <c r="C93" i="2" s="1"/>
  <c r="B92" i="2"/>
  <c r="C92" i="2" s="1"/>
  <c r="B91" i="2"/>
  <c r="C91" i="2" s="1"/>
  <c r="B90" i="2"/>
  <c r="C90" i="2" s="1"/>
  <c r="B89" i="2"/>
  <c r="C89" i="2" s="1"/>
  <c r="B88" i="2"/>
  <c r="C88" i="2" s="1"/>
  <c r="B87" i="2"/>
  <c r="C87" i="2" s="1"/>
  <c r="B86" i="2"/>
  <c r="C86" i="2" s="1"/>
  <c r="B85" i="2"/>
  <c r="C85" i="2" s="1"/>
  <c r="B84" i="2"/>
  <c r="C84" i="2" s="1"/>
  <c r="B83" i="2"/>
  <c r="C83" i="2" s="1"/>
  <c r="B82" i="2"/>
  <c r="C82" i="2" s="1"/>
  <c r="B81" i="2"/>
  <c r="C81" i="2" s="1"/>
  <c r="B80" i="2"/>
  <c r="C80" i="2" s="1"/>
  <c r="B79" i="2"/>
  <c r="C79" i="2" s="1"/>
  <c r="B78" i="2"/>
  <c r="C78" i="2" s="1"/>
  <c r="B77" i="2"/>
  <c r="C77" i="2" s="1"/>
  <c r="B76" i="2"/>
  <c r="C76" i="2" s="1"/>
  <c r="B75" i="2"/>
  <c r="C75" i="2" s="1"/>
  <c r="B74" i="2"/>
  <c r="C74" i="2" s="1"/>
  <c r="B73" i="2"/>
  <c r="C73" i="2" s="1"/>
  <c r="B72" i="2"/>
  <c r="C72" i="2" s="1"/>
  <c r="B71" i="2"/>
  <c r="C71" i="2" s="1"/>
  <c r="B70" i="2"/>
  <c r="C70" i="2" s="1"/>
  <c r="B69" i="2"/>
  <c r="C69" i="2" s="1"/>
  <c r="B68" i="2"/>
  <c r="C68" i="2" s="1"/>
  <c r="B67" i="2"/>
  <c r="C67" i="2" s="1"/>
  <c r="B66" i="2"/>
  <c r="C66" i="2" s="1"/>
  <c r="B65" i="2"/>
  <c r="C65" i="2" s="1"/>
  <c r="B64" i="2"/>
  <c r="C64" i="2" s="1"/>
  <c r="B63" i="2"/>
  <c r="C63" i="2" s="1"/>
  <c r="B62" i="2"/>
  <c r="C62" i="2" s="1"/>
  <c r="B61" i="2"/>
  <c r="C61" i="2" s="1"/>
  <c r="B60" i="2"/>
  <c r="C60" i="2" s="1"/>
  <c r="B59" i="2"/>
  <c r="C59" i="2" s="1"/>
  <c r="B58" i="2"/>
  <c r="C58" i="2" s="1"/>
  <c r="B57" i="2"/>
  <c r="C57" i="2" s="1"/>
  <c r="B56" i="2"/>
  <c r="C56" i="2" s="1"/>
  <c r="B55" i="2"/>
  <c r="C55" i="2" s="1"/>
  <c r="B54" i="2"/>
  <c r="C54" i="2" s="1"/>
  <c r="B53" i="2"/>
  <c r="C53" i="2" s="1"/>
  <c r="B52" i="2"/>
  <c r="C52" i="2" s="1"/>
  <c r="B51" i="2"/>
  <c r="C51" i="2" s="1"/>
  <c r="B50" i="2"/>
  <c r="C50" i="2" s="1"/>
  <c r="B49" i="2"/>
  <c r="C49" i="2" s="1"/>
  <c r="B48" i="2"/>
  <c r="C48" i="2" s="1"/>
  <c r="B47" i="2"/>
  <c r="C47" i="2" s="1"/>
  <c r="B46" i="2"/>
  <c r="C46" i="2" s="1"/>
  <c r="B45" i="2"/>
  <c r="C45" i="2" s="1"/>
  <c r="B44" i="2"/>
  <c r="C44" i="2" s="1"/>
  <c r="B43" i="2"/>
  <c r="C43" i="2" s="1"/>
  <c r="B42" i="2"/>
  <c r="C42" i="2" s="1"/>
  <c r="B41" i="2"/>
  <c r="C41" i="2" s="1"/>
  <c r="B40" i="2"/>
  <c r="C40" i="2" s="1"/>
  <c r="B39" i="2"/>
  <c r="C39" i="2" s="1"/>
  <c r="B38" i="2"/>
  <c r="C38" i="2" s="1"/>
  <c r="B37" i="2"/>
  <c r="C37" i="2" s="1"/>
  <c r="B36" i="2"/>
  <c r="C36" i="2" s="1"/>
  <c r="B35" i="2"/>
  <c r="C35" i="2" s="1"/>
  <c r="B34" i="2"/>
  <c r="C34" i="2" s="1"/>
  <c r="B33" i="2"/>
  <c r="C33" i="2" s="1"/>
  <c r="B32" i="2"/>
  <c r="C32" i="2" s="1"/>
  <c r="B31" i="2"/>
  <c r="C31" i="2" s="1"/>
  <c r="B30" i="2"/>
  <c r="C30" i="2" s="1"/>
  <c r="B29" i="2"/>
  <c r="C29" i="2" s="1"/>
  <c r="B28" i="2"/>
  <c r="C28" i="2" s="1"/>
  <c r="B27" i="2"/>
  <c r="C27" i="2" s="1"/>
  <c r="B26" i="2"/>
  <c r="C26" i="2" s="1"/>
  <c r="B25" i="2"/>
  <c r="C25" i="2" s="1"/>
  <c r="B24" i="2"/>
  <c r="C24" i="2" s="1"/>
  <c r="B23" i="2"/>
  <c r="C23" i="2" s="1"/>
  <c r="B22" i="2"/>
  <c r="C22" i="2" s="1"/>
  <c r="B21" i="2"/>
  <c r="C21" i="2" s="1"/>
  <c r="B20" i="2"/>
  <c r="C20" i="2" s="1"/>
  <c r="B19" i="2"/>
  <c r="C19" i="2" s="1"/>
  <c r="B18" i="2"/>
  <c r="C18" i="2" s="1"/>
  <c r="B17" i="2"/>
  <c r="C17" i="2" s="1"/>
  <c r="B16" i="2"/>
  <c r="C16" i="2" s="1"/>
  <c r="B15" i="2"/>
  <c r="C15" i="2" s="1"/>
  <c r="B14" i="2"/>
  <c r="C14" i="2" s="1"/>
  <c r="B13" i="2"/>
  <c r="C13" i="2" s="1"/>
  <c r="B12" i="2"/>
  <c r="C12" i="2" s="1"/>
  <c r="B11" i="2"/>
  <c r="C11" i="2" s="1"/>
  <c r="B10" i="2"/>
  <c r="C10" i="2" s="1"/>
  <c r="B9" i="2"/>
  <c r="C9" i="2" s="1"/>
  <c r="B8" i="2"/>
  <c r="C8" i="2" s="1"/>
  <c r="B7" i="2"/>
  <c r="C7" i="2" s="1"/>
  <c r="B6" i="2"/>
  <c r="C6" i="2" s="1"/>
  <c r="B5" i="2"/>
  <c r="C5" i="2" s="1"/>
  <c r="B4" i="2"/>
  <c r="C4" i="2" s="1"/>
  <c r="B3" i="2"/>
  <c r="C3" i="2" s="1"/>
  <c r="H37" i="1"/>
  <c r="E37" i="1"/>
  <c r="C37" i="1"/>
  <c r="H36" i="1"/>
  <c r="G36" i="1" s="1"/>
  <c r="C36" i="1"/>
  <c r="H35" i="1"/>
  <c r="C35" i="1"/>
  <c r="H34" i="1"/>
  <c r="G34" i="1" s="1"/>
  <c r="C34" i="1"/>
  <c r="H33" i="1"/>
  <c r="C33" i="1"/>
  <c r="H32" i="1"/>
  <c r="G32" i="1" s="1"/>
  <c r="C32" i="1"/>
  <c r="H31" i="1"/>
  <c r="C31" i="1"/>
  <c r="H30" i="1"/>
  <c r="G30" i="1" s="1"/>
  <c r="C30" i="1"/>
  <c r="H29" i="1"/>
  <c r="C29" i="1"/>
  <c r="H28" i="1"/>
  <c r="G31" i="1" s="1"/>
  <c r="C28" i="1"/>
  <c r="F34" i="1" s="1"/>
  <c r="H27" i="1"/>
  <c r="C27" i="1"/>
  <c r="F37" i="1" s="1"/>
  <c r="J14" i="1"/>
  <c r="I14" i="1" s="1"/>
  <c r="C14" i="1"/>
  <c r="J13" i="1"/>
  <c r="C13" i="1"/>
  <c r="J12" i="1"/>
  <c r="I12" i="1" s="1"/>
  <c r="C12" i="1"/>
  <c r="J11" i="1"/>
  <c r="C11" i="1"/>
  <c r="J10" i="1"/>
  <c r="I10" i="1" s="1"/>
  <c r="C10" i="1"/>
  <c r="J9" i="1"/>
  <c r="C9" i="1"/>
  <c r="J8" i="1"/>
  <c r="I8" i="1" s="1"/>
  <c r="C8" i="1"/>
  <c r="J7" i="1"/>
  <c r="C7" i="1"/>
  <c r="J6" i="1"/>
  <c r="I6" i="1" s="1"/>
  <c r="C6" i="1"/>
  <c r="J5" i="1"/>
  <c r="C5" i="1"/>
  <c r="J4" i="1"/>
  <c r="I11" i="1" s="1"/>
  <c r="C4" i="1"/>
  <c r="F13" i="1" s="1"/>
  <c r="K3" i="2" l="1"/>
  <c r="I7" i="1"/>
  <c r="E9" i="1"/>
  <c r="F10" i="1"/>
  <c r="F14" i="1"/>
  <c r="E29" i="1"/>
  <c r="F30" i="1"/>
  <c r="E33" i="1"/>
  <c r="G35" i="1"/>
  <c r="F4" i="1"/>
  <c r="I5" i="1"/>
  <c r="E7" i="1"/>
  <c r="F8" i="1"/>
  <c r="I9" i="1"/>
  <c r="E11" i="1"/>
  <c r="F12" i="1"/>
  <c r="I13" i="1"/>
  <c r="E27" i="1"/>
  <c r="J27" i="1"/>
  <c r="F28" i="1"/>
  <c r="G29" i="1"/>
  <c r="E31" i="1"/>
  <c r="F32" i="1"/>
  <c r="G33" i="1"/>
  <c r="E35" i="1"/>
  <c r="F36" i="1"/>
  <c r="G37" i="1"/>
  <c r="I4" i="1"/>
  <c r="E6" i="1"/>
  <c r="F7" i="1"/>
  <c r="E10" i="1"/>
  <c r="F11" i="1"/>
  <c r="E14" i="1"/>
  <c r="F27" i="1"/>
  <c r="K27" i="1"/>
  <c r="G28" i="1"/>
  <c r="K28" i="1" s="1"/>
  <c r="E30" i="1"/>
  <c r="F31" i="1"/>
  <c r="E34" i="1"/>
  <c r="F35" i="1"/>
  <c r="E5" i="1"/>
  <c r="F6" i="1"/>
  <c r="E13" i="1"/>
  <c r="E4" i="1"/>
  <c r="F5" i="1"/>
  <c r="E8" i="1"/>
  <c r="F9" i="1"/>
  <c r="E12" i="1"/>
  <c r="E28" i="1"/>
  <c r="F29" i="1"/>
  <c r="E32" i="1"/>
  <c r="F33" i="1"/>
  <c r="E36" i="1"/>
  <c r="M13" i="1" l="1"/>
  <c r="L12" i="1"/>
  <c r="M9" i="1"/>
  <c r="L8" i="1"/>
  <c r="M5" i="1"/>
  <c r="L4" i="1"/>
  <c r="L9" i="1"/>
  <c r="L14" i="1"/>
  <c r="M11" i="1"/>
  <c r="L10" i="1"/>
  <c r="M7" i="1"/>
  <c r="L6" i="1"/>
  <c r="M12" i="1"/>
  <c r="L11" i="1"/>
  <c r="M8" i="1"/>
  <c r="L7" i="1"/>
  <c r="M4" i="1"/>
  <c r="M14" i="1"/>
  <c r="L13" i="1"/>
  <c r="M10" i="1"/>
  <c r="M6" i="1"/>
  <c r="L5" i="1"/>
  <c r="K37" i="1"/>
  <c r="K33" i="1"/>
  <c r="K29" i="1"/>
  <c r="K35" i="1"/>
  <c r="J29" i="1"/>
  <c r="J36" i="1"/>
  <c r="J32" i="1"/>
  <c r="J37" i="1"/>
  <c r="K34" i="1"/>
  <c r="J30" i="1"/>
  <c r="J33" i="1"/>
  <c r="J28" i="1"/>
  <c r="J34" i="1"/>
  <c r="J35" i="1"/>
  <c r="J31" i="1"/>
  <c r="K32" i="1"/>
  <c r="K31" i="1"/>
  <c r="K30" i="1"/>
  <c r="K36" i="1"/>
</calcChain>
</file>

<file path=xl/sharedStrings.xml><?xml version="1.0" encoding="utf-8"?>
<sst xmlns="http://schemas.openxmlformats.org/spreadsheetml/2006/main" count="755" uniqueCount="509">
  <si>
    <t>Desempeta Valores Numéricos</t>
  </si>
  <si>
    <t>Nombre</t>
  </si>
  <si>
    <t>Calificación</t>
  </si>
  <si>
    <t>Posición</t>
  </si>
  <si>
    <t>Fila</t>
  </si>
  <si>
    <t>Auxiliar</t>
  </si>
  <si>
    <t>Pedro</t>
  </si>
  <si>
    <t>Juan</t>
  </si>
  <si>
    <t>Andrés</t>
  </si>
  <si>
    <t>Santiago</t>
  </si>
  <si>
    <t>Felipe</t>
  </si>
  <si>
    <t>Tomas</t>
  </si>
  <si>
    <t>Jacobo</t>
  </si>
  <si>
    <t>Tadeo</t>
  </si>
  <si>
    <t>Simón</t>
  </si>
  <si>
    <t>Judas</t>
  </si>
  <si>
    <t>Bartolome</t>
  </si>
  <si>
    <t>En el caso de desempato, utilizar el numero de fila, para indicar su posición, 
A travez, de la función Fila().</t>
  </si>
  <si>
    <t>JERARQUIA.EQV</t>
  </si>
  <si>
    <t>Excel</t>
  </si>
  <si>
    <t>INDICE</t>
  </si>
  <si>
    <t>JERARQUIA</t>
  </si>
  <si>
    <t>Open Office</t>
  </si>
  <si>
    <t>COINCIDIR</t>
  </si>
  <si>
    <t>Cédula</t>
  </si>
  <si>
    <t>Tipo Identificación</t>
  </si>
  <si>
    <t>Apellido</t>
  </si>
  <si>
    <t>Email</t>
  </si>
  <si>
    <t>FechaNacimiento</t>
  </si>
  <si>
    <t>Teléfono</t>
  </si>
  <si>
    <t>Celular</t>
  </si>
  <si>
    <t>EstadoCivil</t>
  </si>
  <si>
    <t>LEON</t>
  </si>
  <si>
    <t>ARIAS</t>
  </si>
  <si>
    <t>072932673</t>
  </si>
  <si>
    <t>0992774562</t>
  </si>
  <si>
    <t>s</t>
  </si>
  <si>
    <t>JOSE</t>
  </si>
  <si>
    <t>GUSTAVO</t>
  </si>
  <si>
    <t>072932863</t>
  </si>
  <si>
    <t>0992774563</t>
  </si>
  <si>
    <t>c</t>
  </si>
  <si>
    <t>RAMON</t>
  </si>
  <si>
    <t>TORO</t>
  </si>
  <si>
    <t>072933053</t>
  </si>
  <si>
    <t>0992774564</t>
  </si>
  <si>
    <t>ROMAN</t>
  </si>
  <si>
    <t>PEREZ</t>
  </si>
  <si>
    <t>072933243</t>
  </si>
  <si>
    <t>0992774565</t>
  </si>
  <si>
    <t>PELAEZ</t>
  </si>
  <si>
    <t>CEDENO</t>
  </si>
  <si>
    <t>072933433</t>
  </si>
  <si>
    <t>0992774566</t>
  </si>
  <si>
    <t>HERMENEJILDO</t>
  </si>
  <si>
    <t>VERA</t>
  </si>
  <si>
    <t>072933623</t>
  </si>
  <si>
    <t>0992774567</t>
  </si>
  <si>
    <t>SOLORZANO</t>
  </si>
  <si>
    <t>AGUILAR</t>
  </si>
  <si>
    <t>072933813</t>
  </si>
  <si>
    <t>0992774568</t>
  </si>
  <si>
    <t>CABANILLA</t>
  </si>
  <si>
    <t>CALDERON</t>
  </si>
  <si>
    <t>072934003</t>
  </si>
  <si>
    <t>0992774569</t>
  </si>
  <si>
    <t>RAMIREZ</t>
  </si>
  <si>
    <t>072934193</t>
  </si>
  <si>
    <t>0992774570</t>
  </si>
  <si>
    <t>HONORES</t>
  </si>
  <si>
    <t>072934383</t>
  </si>
  <si>
    <t>0992774571</t>
  </si>
  <si>
    <t>SILVA</t>
  </si>
  <si>
    <t>FEIJOO</t>
  </si>
  <si>
    <t>072934573</t>
  </si>
  <si>
    <t>0992774572</t>
  </si>
  <si>
    <t>ARMIJOS</t>
  </si>
  <si>
    <t>072934763</t>
  </si>
  <si>
    <t>0992774573</t>
  </si>
  <si>
    <t>BUELE</t>
  </si>
  <si>
    <t>SALAZAR</t>
  </si>
  <si>
    <t>072934953</t>
  </si>
  <si>
    <t>0992774574</t>
  </si>
  <si>
    <t>FAREZ</t>
  </si>
  <si>
    <t>072935143</t>
  </si>
  <si>
    <t>0992774575</t>
  </si>
  <si>
    <t>CUENCA</t>
  </si>
  <si>
    <t>COJITAMBO</t>
  </si>
  <si>
    <t>072935333</t>
  </si>
  <si>
    <t>0992774576</t>
  </si>
  <si>
    <t>COELLO</t>
  </si>
  <si>
    <t>072935523</t>
  </si>
  <si>
    <t>0992774577</t>
  </si>
  <si>
    <t>VINTIMILLA</t>
  </si>
  <si>
    <t>LOPEZ</t>
  </si>
  <si>
    <t>072935713</t>
  </si>
  <si>
    <t>0992774578</t>
  </si>
  <si>
    <t>FARINANGO</t>
  </si>
  <si>
    <t>GUALICHE</t>
  </si>
  <si>
    <t>072935903</t>
  </si>
  <si>
    <t>0992774579</t>
  </si>
  <si>
    <t>REASCO</t>
  </si>
  <si>
    <t>VALDEZ</t>
  </si>
  <si>
    <t>072936093</t>
  </si>
  <si>
    <t>0992774580</t>
  </si>
  <si>
    <t>LAURA</t>
  </si>
  <si>
    <t>AGUILAR AGUILAR</t>
  </si>
  <si>
    <t>072936283</t>
  </si>
  <si>
    <t>0992774581</t>
  </si>
  <si>
    <t>RODRIGUEZ</t>
  </si>
  <si>
    <t>ZHIGUI</t>
  </si>
  <si>
    <t>072936473</t>
  </si>
  <si>
    <t>0992774582</t>
  </si>
  <si>
    <t>GUALAN</t>
  </si>
  <si>
    <t>ANGEL</t>
  </si>
  <si>
    <t>072936663</t>
  </si>
  <si>
    <t>0992774583</t>
  </si>
  <si>
    <t>MARTINEZ</t>
  </si>
  <si>
    <t>HIDALGO</t>
  </si>
  <si>
    <t>072936853</t>
  </si>
  <si>
    <t>0992774584</t>
  </si>
  <si>
    <t>ARELLANO</t>
  </si>
  <si>
    <t>AMAYA</t>
  </si>
  <si>
    <t>072937043</t>
  </si>
  <si>
    <t>0992774585</t>
  </si>
  <si>
    <t>GUAMAN</t>
  </si>
  <si>
    <t>ALVEAR</t>
  </si>
  <si>
    <t>072937233</t>
  </si>
  <si>
    <t>0992774586</t>
  </si>
  <si>
    <t>CELI</t>
  </si>
  <si>
    <t>072937423</t>
  </si>
  <si>
    <t>0992774587</t>
  </si>
  <si>
    <t>MARQUEZ</t>
  </si>
  <si>
    <t>072937613</t>
  </si>
  <si>
    <t>0992774588</t>
  </si>
  <si>
    <t>GOMES</t>
  </si>
  <si>
    <t>072937803</t>
  </si>
  <si>
    <t>0992774589</t>
  </si>
  <si>
    <t>072937993</t>
  </si>
  <si>
    <t>0992774590</t>
  </si>
  <si>
    <t>SAMANIEGO</t>
  </si>
  <si>
    <t>SOTOMAYOR</t>
  </si>
  <si>
    <t>072938183</t>
  </si>
  <si>
    <t>0992774591</t>
  </si>
  <si>
    <t>GRANDA</t>
  </si>
  <si>
    <t>CHAMBA</t>
  </si>
  <si>
    <t>072938373</t>
  </si>
  <si>
    <t>0992774592</t>
  </si>
  <si>
    <t>WILLIAM ALFREDO</t>
  </si>
  <si>
    <t>DIAZ MINGA</t>
  </si>
  <si>
    <t>072938563</t>
  </si>
  <si>
    <t>0992774593</t>
  </si>
  <si>
    <t>BOLANOS</t>
  </si>
  <si>
    <t>QUINDE</t>
  </si>
  <si>
    <t>072938753</t>
  </si>
  <si>
    <t>0992774594</t>
  </si>
  <si>
    <t>GOMEZ</t>
  </si>
  <si>
    <t>CORREA</t>
  </si>
  <si>
    <t>072938943</t>
  </si>
  <si>
    <t>0992774595</t>
  </si>
  <si>
    <t>CUEVA</t>
  </si>
  <si>
    <t>ALONZO</t>
  </si>
  <si>
    <t>072939133</t>
  </si>
  <si>
    <t>0992774596</t>
  </si>
  <si>
    <t>GUERRERO</t>
  </si>
  <si>
    <t>BARRERA</t>
  </si>
  <si>
    <t>072939323</t>
  </si>
  <si>
    <t>0992774597</t>
  </si>
  <si>
    <t>GONZAGA</t>
  </si>
  <si>
    <t>ISBES</t>
  </si>
  <si>
    <t>072939513</t>
  </si>
  <si>
    <t>0992774598</t>
  </si>
  <si>
    <t>ESPINOZA</t>
  </si>
  <si>
    <t>072939703</t>
  </si>
  <si>
    <t>0992774599</t>
  </si>
  <si>
    <t>072939893</t>
  </si>
  <si>
    <t>0992774600</t>
  </si>
  <si>
    <t>GALVEZ</t>
  </si>
  <si>
    <t>GARCIA</t>
  </si>
  <si>
    <t>072940083</t>
  </si>
  <si>
    <t>0992774601</t>
  </si>
  <si>
    <t>CORDOVA</t>
  </si>
  <si>
    <t>SERVO</t>
  </si>
  <si>
    <t>072940273</t>
  </si>
  <si>
    <t>0992774602</t>
  </si>
  <si>
    <t>ECHEVERRIA</t>
  </si>
  <si>
    <t>ALEXANDRA</t>
  </si>
  <si>
    <t>072940463</t>
  </si>
  <si>
    <t>0992774603</t>
  </si>
  <si>
    <t>HERNANDEZ</t>
  </si>
  <si>
    <t>CAYAMBE</t>
  </si>
  <si>
    <t>072940653</t>
  </si>
  <si>
    <t>0992774604</t>
  </si>
  <si>
    <t>VALDIVIEZO</t>
  </si>
  <si>
    <t>072940843</t>
  </si>
  <si>
    <t>0992774605</t>
  </si>
  <si>
    <t>GIRON</t>
  </si>
  <si>
    <t>MARIA</t>
  </si>
  <si>
    <t>072941033</t>
  </si>
  <si>
    <t>0992774606</t>
  </si>
  <si>
    <t>BONILLA</t>
  </si>
  <si>
    <t>072941223</t>
  </si>
  <si>
    <t>0992774607</t>
  </si>
  <si>
    <t>SONIA</t>
  </si>
  <si>
    <t>072941413</t>
  </si>
  <si>
    <t>0992774608</t>
  </si>
  <si>
    <t>GARZON</t>
  </si>
  <si>
    <t>VALAREZO</t>
  </si>
  <si>
    <t>072941603</t>
  </si>
  <si>
    <t>0992774609</t>
  </si>
  <si>
    <t>KUONQUI</t>
  </si>
  <si>
    <t>MATAMOROS</t>
  </si>
  <si>
    <t>072941793</t>
  </si>
  <si>
    <t>0992774610</t>
  </si>
  <si>
    <t>DUMAGUALA</t>
  </si>
  <si>
    <t>GUNCAY</t>
  </si>
  <si>
    <t>072941983</t>
  </si>
  <si>
    <t>0992774611</t>
  </si>
  <si>
    <t>BRITO</t>
  </si>
  <si>
    <t>072942173</t>
  </si>
  <si>
    <t>0992774612</t>
  </si>
  <si>
    <t>JARAMILLO</t>
  </si>
  <si>
    <t>CORONEL</t>
  </si>
  <si>
    <t>072942363</t>
  </si>
  <si>
    <t>0992774613</t>
  </si>
  <si>
    <t>ROBERT</t>
  </si>
  <si>
    <t>072942553</t>
  </si>
  <si>
    <t>0992774614</t>
  </si>
  <si>
    <t>SANMARTIN</t>
  </si>
  <si>
    <t>ROMERO</t>
  </si>
  <si>
    <t>072942743</t>
  </si>
  <si>
    <t>0992774615</t>
  </si>
  <si>
    <t>MORA</t>
  </si>
  <si>
    <t>072942933</t>
  </si>
  <si>
    <t>0992774616</t>
  </si>
  <si>
    <t>GINA</t>
  </si>
  <si>
    <t>072943123</t>
  </si>
  <si>
    <t>0992774617</t>
  </si>
  <si>
    <t>VEGA</t>
  </si>
  <si>
    <t>072943313</t>
  </si>
  <si>
    <t>0992774618</t>
  </si>
  <si>
    <t>REBOLLEDO</t>
  </si>
  <si>
    <t>YANGE</t>
  </si>
  <si>
    <t>072943503</t>
  </si>
  <si>
    <t>0992774619</t>
  </si>
  <si>
    <t>CARMEN</t>
  </si>
  <si>
    <t>NOEMI</t>
  </si>
  <si>
    <t>072943693</t>
  </si>
  <si>
    <t>0992774620</t>
  </si>
  <si>
    <t>INGILTON</t>
  </si>
  <si>
    <t>HERNALDO</t>
  </si>
  <si>
    <t>072943883</t>
  </si>
  <si>
    <t>0992774621</t>
  </si>
  <si>
    <t>SEGUNDO</t>
  </si>
  <si>
    <t>MANUEL</t>
  </si>
  <si>
    <t>072944073</t>
  </si>
  <si>
    <t>0992774622</t>
  </si>
  <si>
    <t>TINOCO</t>
  </si>
  <si>
    <t>PENALOZA</t>
  </si>
  <si>
    <t>072944263</t>
  </si>
  <si>
    <t>0992774623</t>
  </si>
  <si>
    <t>072944453</t>
  </si>
  <si>
    <t>0992774624</t>
  </si>
  <si>
    <t>GONZALEZ</t>
  </si>
  <si>
    <t>072944643</t>
  </si>
  <si>
    <t>0992774625</t>
  </si>
  <si>
    <t>OYOLA</t>
  </si>
  <si>
    <t>ARCALLE</t>
  </si>
  <si>
    <t>072944833</t>
  </si>
  <si>
    <t>0992774626</t>
  </si>
  <si>
    <t>QUIMI</t>
  </si>
  <si>
    <t>072945023</t>
  </si>
  <si>
    <t>0992774627</t>
  </si>
  <si>
    <t>TINICELA</t>
  </si>
  <si>
    <t>072945213</t>
  </si>
  <si>
    <t>0992774628</t>
  </si>
  <si>
    <t>ORTIZ</t>
  </si>
  <si>
    <t>CADENA</t>
  </si>
  <si>
    <t>072945403</t>
  </si>
  <si>
    <t>0992774629</t>
  </si>
  <si>
    <t>VIDAL</t>
  </si>
  <si>
    <t>PENARANDA</t>
  </si>
  <si>
    <t>072945593</t>
  </si>
  <si>
    <t>0992774630</t>
  </si>
  <si>
    <t>VALLEJO</t>
  </si>
  <si>
    <t>072945783</t>
  </si>
  <si>
    <t>0992774631</t>
  </si>
  <si>
    <t>BALCAZAR</t>
  </si>
  <si>
    <t>072945973</t>
  </si>
  <si>
    <t>0992774632</t>
  </si>
  <si>
    <t>CHAGLLA</t>
  </si>
  <si>
    <t>072946163</t>
  </si>
  <si>
    <t>0992774633</t>
  </si>
  <si>
    <t>ING</t>
  </si>
  <si>
    <t>072946353</t>
  </si>
  <si>
    <t>0992774634</t>
  </si>
  <si>
    <t>ZHUO</t>
  </si>
  <si>
    <t>YAO</t>
  </si>
  <si>
    <t>072946543</t>
  </si>
  <si>
    <t>0992774635</t>
  </si>
  <si>
    <t>FREDDY</t>
  </si>
  <si>
    <t>CRISTOBAL</t>
  </si>
  <si>
    <t>072946733</t>
  </si>
  <si>
    <t>0992774636</t>
  </si>
  <si>
    <t>FRANCISCO</t>
  </si>
  <si>
    <t>LIBORIO</t>
  </si>
  <si>
    <t>072946923</t>
  </si>
  <si>
    <t>0992774637</t>
  </si>
  <si>
    <t>SUMBA</t>
  </si>
  <si>
    <t>LATA</t>
  </si>
  <si>
    <t>072947113</t>
  </si>
  <si>
    <t>0992774638</t>
  </si>
  <si>
    <t>NARVAEZ</t>
  </si>
  <si>
    <t>072947303</t>
  </si>
  <si>
    <t>0992774639</t>
  </si>
  <si>
    <t>MALDONADO</t>
  </si>
  <si>
    <t>072947493</t>
  </si>
  <si>
    <t>0992774640</t>
  </si>
  <si>
    <t>CARRION</t>
  </si>
  <si>
    <t>ZAMBRANO</t>
  </si>
  <si>
    <t>072947683</t>
  </si>
  <si>
    <t>0992774641</t>
  </si>
  <si>
    <t>VASQUEZ</t>
  </si>
  <si>
    <t>MIGUEL</t>
  </si>
  <si>
    <t>072947873</t>
  </si>
  <si>
    <t>0992774642</t>
  </si>
  <si>
    <t>CASTRO</t>
  </si>
  <si>
    <t>072948063</t>
  </si>
  <si>
    <t>0992774643</t>
  </si>
  <si>
    <t>ARIZALA</t>
  </si>
  <si>
    <t>FERNANDEZ</t>
  </si>
  <si>
    <t>072948253</t>
  </si>
  <si>
    <t>0992774644</t>
  </si>
  <si>
    <t>LUNA</t>
  </si>
  <si>
    <t>072948443</t>
  </si>
  <si>
    <t>0992774645</t>
  </si>
  <si>
    <t>072948633</t>
  </si>
  <si>
    <t>0992774646</t>
  </si>
  <si>
    <t>LOAYZA</t>
  </si>
  <si>
    <t>SANCHEZ</t>
  </si>
  <si>
    <t>072948823</t>
  </si>
  <si>
    <t>0992774647</t>
  </si>
  <si>
    <t>VALLAIL</t>
  </si>
  <si>
    <t>MANZANO</t>
  </si>
  <si>
    <t>072949013</t>
  </si>
  <si>
    <t>0992774648</t>
  </si>
  <si>
    <t>PINARGOTE</t>
  </si>
  <si>
    <t>SALAS</t>
  </si>
  <si>
    <t>072949203</t>
  </si>
  <si>
    <t>0992774649</t>
  </si>
  <si>
    <t>MENDEZ</t>
  </si>
  <si>
    <t>GUZMAN</t>
  </si>
  <si>
    <t>072949393</t>
  </si>
  <si>
    <t>0992774650</t>
  </si>
  <si>
    <t>GALLARDO</t>
  </si>
  <si>
    <t>072949583</t>
  </si>
  <si>
    <t>0992774651</t>
  </si>
  <si>
    <t>DE</t>
  </si>
  <si>
    <t>TENESELA</t>
  </si>
  <si>
    <t>072949773</t>
  </si>
  <si>
    <t>0992774652</t>
  </si>
  <si>
    <t>HOYOS</t>
  </si>
  <si>
    <t>072949963</t>
  </si>
  <si>
    <t>0992774653</t>
  </si>
  <si>
    <t>PILAY</t>
  </si>
  <si>
    <t>072950153</t>
  </si>
  <si>
    <t>0992774654</t>
  </si>
  <si>
    <t>ALVARADO</t>
  </si>
  <si>
    <t>072950343</t>
  </si>
  <si>
    <t>0992774655</t>
  </si>
  <si>
    <t>REINOSO</t>
  </si>
  <si>
    <t>NAMICELA</t>
  </si>
  <si>
    <t>072950533</t>
  </si>
  <si>
    <t>0992774656</t>
  </si>
  <si>
    <t>ORDONEZ</t>
  </si>
  <si>
    <t>TOLEDO</t>
  </si>
  <si>
    <t>072950723</t>
  </si>
  <si>
    <t>0992774657</t>
  </si>
  <si>
    <t>CASTILLO</t>
  </si>
  <si>
    <t>ENCALADA</t>
  </si>
  <si>
    <t>072950913</t>
  </si>
  <si>
    <t>0992774658</t>
  </si>
  <si>
    <t>Kleber</t>
  </si>
  <si>
    <t>ALMACHE</t>
  </si>
  <si>
    <t>072951103</t>
  </si>
  <si>
    <t>0992774659</t>
  </si>
  <si>
    <t>CACAY</t>
  </si>
  <si>
    <t>072951293</t>
  </si>
  <si>
    <t>0992774660</t>
  </si>
  <si>
    <t>LUZ</t>
  </si>
  <si>
    <t>072951483</t>
  </si>
  <si>
    <t>0992774661</t>
  </si>
  <si>
    <t>JIMENEZ</t>
  </si>
  <si>
    <t>072951673</t>
  </si>
  <si>
    <t>0992774662</t>
  </si>
  <si>
    <t>PEDRO</t>
  </si>
  <si>
    <t>072951863</t>
  </si>
  <si>
    <t>0992774663</t>
  </si>
  <si>
    <t>ASMAL</t>
  </si>
  <si>
    <t>072952053</t>
  </si>
  <si>
    <t>0992774664</t>
  </si>
  <si>
    <t>JACQUELINE</t>
  </si>
  <si>
    <t>072952243</t>
  </si>
  <si>
    <t>0992774665</t>
  </si>
  <si>
    <t>CHIMBAY</t>
  </si>
  <si>
    <t>JIMBO</t>
  </si>
  <si>
    <t>072952433</t>
  </si>
  <si>
    <t>0992774666</t>
  </si>
  <si>
    <t>NESTOR</t>
  </si>
  <si>
    <t>072952623</t>
  </si>
  <si>
    <t>0992774667</t>
  </si>
  <si>
    <t>VILLAVICENCIO</t>
  </si>
  <si>
    <t>072952813</t>
  </si>
  <si>
    <t>0992774668</t>
  </si>
  <si>
    <t>PEDREROS</t>
  </si>
  <si>
    <t>072953003</t>
  </si>
  <si>
    <t>0992774669</t>
  </si>
  <si>
    <t>TUAPANTA</t>
  </si>
  <si>
    <t>MENDOZA</t>
  </si>
  <si>
    <t>072953193</t>
  </si>
  <si>
    <t>0992774670</t>
  </si>
  <si>
    <t>PAZMINO</t>
  </si>
  <si>
    <t>072953383</t>
  </si>
  <si>
    <t>0992774671</t>
  </si>
  <si>
    <t>TELLO</t>
  </si>
  <si>
    <t>MEDINA</t>
  </si>
  <si>
    <t>072953573</t>
  </si>
  <si>
    <t>0992774672</t>
  </si>
  <si>
    <t>SALINAS</t>
  </si>
  <si>
    <t>SARMIENTO</t>
  </si>
  <si>
    <t>072953763</t>
  </si>
  <si>
    <t>0992774673</t>
  </si>
  <si>
    <t>BUSTAMANTE</t>
  </si>
  <si>
    <t>TORRES</t>
  </si>
  <si>
    <t>072953953</t>
  </si>
  <si>
    <t>0992774674</t>
  </si>
  <si>
    <t>ORTEGA</t>
  </si>
  <si>
    <t>072954143</t>
  </si>
  <si>
    <t>0992774675</t>
  </si>
  <si>
    <t>MACIAS</t>
  </si>
  <si>
    <t>072954333</t>
  </si>
  <si>
    <t>0992774676</t>
  </si>
  <si>
    <t>EDUARDO</t>
  </si>
  <si>
    <t>072954523</t>
  </si>
  <si>
    <t>0992774677</t>
  </si>
  <si>
    <t>PARDO</t>
  </si>
  <si>
    <t>072954713</t>
  </si>
  <si>
    <t>0992774678</t>
  </si>
  <si>
    <t>MUZHA</t>
  </si>
  <si>
    <t>072954903</t>
  </si>
  <si>
    <t>0992774679</t>
  </si>
  <si>
    <t>LALVAY</t>
  </si>
  <si>
    <t>DIAZ</t>
  </si>
  <si>
    <t>072955093</t>
  </si>
  <si>
    <t>0992774680</t>
  </si>
  <si>
    <t>NUGRA</t>
  </si>
  <si>
    <t>072955283</t>
  </si>
  <si>
    <t>0992774681</t>
  </si>
  <si>
    <t>QUINCHE</t>
  </si>
  <si>
    <t>072955473</t>
  </si>
  <si>
    <t>0992774682</t>
  </si>
  <si>
    <t>MITE</t>
  </si>
  <si>
    <t>VALENTIN</t>
  </si>
  <si>
    <t>072955663</t>
  </si>
  <si>
    <t>0992774683</t>
  </si>
  <si>
    <t>AGUIRRE</t>
  </si>
  <si>
    <t>BENALCAZAR</t>
  </si>
  <si>
    <t>072955853</t>
  </si>
  <si>
    <t>0992774684</t>
  </si>
  <si>
    <t>GUARANDA</t>
  </si>
  <si>
    <t>072956043</t>
  </si>
  <si>
    <t>0992774685</t>
  </si>
  <si>
    <t>ZAMORA</t>
  </si>
  <si>
    <t>072956233</t>
  </si>
  <si>
    <t>0992774686</t>
  </si>
  <si>
    <t>ESCALANTE</t>
  </si>
  <si>
    <t>VIVANCO</t>
  </si>
  <si>
    <t>072956423</t>
  </si>
  <si>
    <t>0992774687</t>
  </si>
  <si>
    <t>072956613</t>
  </si>
  <si>
    <t>0992774688</t>
  </si>
  <si>
    <t>ALCIVAR</t>
  </si>
  <si>
    <t>ALONSO</t>
  </si>
  <si>
    <t>072956803</t>
  </si>
  <si>
    <t>0992774689</t>
  </si>
  <si>
    <t>FALCO</t>
  </si>
  <si>
    <t>072956993</t>
  </si>
  <si>
    <t>0992774690</t>
  </si>
  <si>
    <t>072957183</t>
  </si>
  <si>
    <t>0992774691</t>
  </si>
  <si>
    <t>ALVAREZ</t>
  </si>
  <si>
    <t>072957373</t>
  </si>
  <si>
    <t>0992774692</t>
  </si>
  <si>
    <t>CALLE</t>
  </si>
  <si>
    <t>BISCAINA</t>
  </si>
  <si>
    <t>072957563</t>
  </si>
  <si>
    <t>0992774693</t>
  </si>
  <si>
    <t>WLADIMIR</t>
  </si>
  <si>
    <t>072957753</t>
  </si>
  <si>
    <t>0992774694</t>
  </si>
  <si>
    <t>HURTADO</t>
  </si>
  <si>
    <t>072957943</t>
  </si>
  <si>
    <t>0992774695</t>
  </si>
  <si>
    <t>SUING</t>
  </si>
  <si>
    <t>072958133</t>
  </si>
  <si>
    <t>0992774696</t>
  </si>
  <si>
    <t>072958323</t>
  </si>
  <si>
    <t>0992774697</t>
  </si>
  <si>
    <t>ordenar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</si>
</sst>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"/>
    <numFmt numFmtId="165" formatCode="yyyy\-mm\-dd"/>
  </numFmts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Border="1" applyAlignment="1">
      <alignment horizontal="center" vertic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1" fillId="0" borderId="6" xfId="0" applyFont="1" applyBorder="1"/>
    <xf numFmtId="0" fontId="0" fillId="0" borderId="6" xfId="0" applyFont="1" applyBorder="1"/>
    <xf numFmtId="0" fontId="0" fillId="0" borderId="6" xfId="0" applyBorder="1"/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0" borderId="0" xfId="0" applyFont="1" applyAlignment="1">
      <alignment wrapText="1"/>
    </xf>
    <xf numFmtId="0" fontId="1" fillId="0" borderId="4" xfId="0" applyFont="1" applyBorder="1"/>
    <xf numFmtId="0" fontId="1" fillId="0" borderId="7" xfId="0" applyFont="1" applyBorder="1"/>
    <xf numFmtId="0" fontId="0" fillId="0" borderId="8" xfId="0" applyFont="1" applyBorder="1"/>
    <xf numFmtId="0" fontId="0" fillId="0" borderId="9" xfId="0" applyBorder="1"/>
    <xf numFmtId="164" fontId="0" fillId="0" borderId="6" xfId="0" applyNumberFormat="1" applyBorder="1"/>
    <xf numFmtId="0" fontId="1" fillId="0" borderId="0" xfId="0" applyFont="1"/>
    <xf numFmtId="165" fontId="0" fillId="0" borderId="0" xfId="0" applyNumberFormat="1"/>
    <xf numFmtId="0" fontId="0" fillId="0" borderId="0" xfId="0" applyNumberFormat="1"/>
    <xf numFmtId="2" fontId="1" fillId="0" borderId="0" xfId="0" applyNumberFormat="1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tabSelected="1" topLeftCell="A18" zoomScaleNormal="100" workbookViewId="0">
      <selection activeCell="M29" sqref="M29"/>
    </sheetView>
  </sheetViews>
  <sheetFormatPr baseColWidth="10" defaultColWidth="9.140625" defaultRowHeight="15" x14ac:dyDescent="0.25"/>
  <cols>
    <col min="1" max="1" width="16.28515625"/>
    <col min="2" max="2" width="11.85546875"/>
    <col min="3" max="3" width="8.28515625"/>
    <col min="4" max="4" width="6"/>
    <col min="5" max="5" width="9.28515625"/>
    <col min="6" max="6" width="10.85546875"/>
    <col min="8" max="8" width="11.85546875"/>
    <col min="9" max="9" width="8.5703125"/>
    <col min="10" max="10" width="10.5703125"/>
    <col min="11" max="11" width="11.85546875"/>
    <col min="13" max="13" width="12.42578125"/>
  </cols>
  <sheetData>
    <row r="1" spans="1:13" x14ac:dyDescent="0.25">
      <c r="A1" s="2"/>
      <c r="B1" s="3"/>
      <c r="C1" s="4"/>
      <c r="D1" s="2"/>
      <c r="E1" s="3"/>
      <c r="F1" s="4"/>
    </row>
    <row r="2" spans="1:13" x14ac:dyDescent="0.25">
      <c r="A2" s="5"/>
      <c r="C2" s="6"/>
      <c r="D2" s="5"/>
      <c r="F2" s="6"/>
      <c r="G2" s="1" t="s">
        <v>0</v>
      </c>
      <c r="H2" s="1"/>
      <c r="I2" s="1"/>
      <c r="J2" s="1"/>
      <c r="K2" s="1"/>
    </row>
    <row r="3" spans="1:13" x14ac:dyDescent="0.25">
      <c r="A3" s="7" t="s">
        <v>1</v>
      </c>
      <c r="B3" s="7" t="s">
        <v>2</v>
      </c>
      <c r="C3" s="7" t="s">
        <v>3</v>
      </c>
      <c r="D3" s="7" t="s">
        <v>4</v>
      </c>
      <c r="E3" s="7" t="s">
        <v>1</v>
      </c>
      <c r="F3" s="7" t="s">
        <v>2</v>
      </c>
      <c r="G3" s="7" t="s">
        <v>1</v>
      </c>
      <c r="H3" s="7" t="s">
        <v>2</v>
      </c>
      <c r="I3" s="7" t="s">
        <v>3</v>
      </c>
      <c r="J3" s="7" t="s">
        <v>5</v>
      </c>
      <c r="K3" s="7" t="s">
        <v>4</v>
      </c>
      <c r="L3" s="7" t="s">
        <v>1</v>
      </c>
      <c r="M3" s="7" t="s">
        <v>2</v>
      </c>
    </row>
    <row r="4" spans="1:13" x14ac:dyDescent="0.25">
      <c r="A4" s="8" t="s">
        <v>6</v>
      </c>
      <c r="B4" s="8">
        <v>98</v>
      </c>
      <c r="C4" s="8">
        <f t="shared" ref="C4:C14" si="0">RANK(B4,$B$4:$B$14)</f>
        <v>1</v>
      </c>
      <c r="D4" s="8">
        <v>1</v>
      </c>
      <c r="E4" s="8" t="str">
        <f t="shared" ref="E4:E14" si="1">INDEX($A$4:$A$14,MATCH(D4,$C$4:$C$14,0))</f>
        <v>Pedro</v>
      </c>
      <c r="F4" s="8">
        <f t="shared" ref="F4:F14" si="2">INDEX($B$4:$B$14,MATCH(D4,$C$4:$C$14,0))</f>
        <v>98</v>
      </c>
      <c r="G4" s="8" t="s">
        <v>6</v>
      </c>
      <c r="H4" s="8">
        <v>98</v>
      </c>
      <c r="I4" s="8">
        <f t="shared" ref="I4:I14" si="3">RANK(J4,$J$4:$J$14)</f>
        <v>1</v>
      </c>
      <c r="J4" s="9">
        <f t="shared" ref="J4:J14" si="4">H4+0.000001*ROW()</f>
        <v>98.000004000000004</v>
      </c>
      <c r="K4" s="8">
        <v>1</v>
      </c>
      <c r="L4" s="8" t="str">
        <f t="shared" ref="L4:L14" si="5">INDEX($G$4:$G$14,MATCH(K4,$I$4:$I$14,0))</f>
        <v>Pedro</v>
      </c>
      <c r="M4" s="8">
        <f t="shared" ref="M4:M14" si="6">INDEX($H$4:$H$14,MATCH(K4,$I$4:$I$14,0))</f>
        <v>98</v>
      </c>
    </row>
    <row r="5" spans="1:13" x14ac:dyDescent="0.25">
      <c r="A5" s="8" t="s">
        <v>7</v>
      </c>
      <c r="B5" s="8">
        <v>80</v>
      </c>
      <c r="C5" s="8">
        <f t="shared" si="0"/>
        <v>7</v>
      </c>
      <c r="D5" s="8">
        <v>2</v>
      </c>
      <c r="E5" s="8" t="str">
        <f t="shared" si="1"/>
        <v>Bartolome</v>
      </c>
      <c r="F5" s="8">
        <f t="shared" si="2"/>
        <v>84</v>
      </c>
      <c r="G5" s="8" t="s">
        <v>7</v>
      </c>
      <c r="H5" s="8">
        <v>80</v>
      </c>
      <c r="I5" s="8">
        <f t="shared" si="3"/>
        <v>7</v>
      </c>
      <c r="J5" s="9">
        <f t="shared" si="4"/>
        <v>80.000005000000002</v>
      </c>
      <c r="K5" s="8">
        <v>2</v>
      </c>
      <c r="L5" s="8" t="str">
        <f t="shared" si="5"/>
        <v>Bartolome</v>
      </c>
      <c r="M5" s="8">
        <f t="shared" si="6"/>
        <v>84</v>
      </c>
    </row>
    <row r="6" spans="1:13" x14ac:dyDescent="0.25">
      <c r="A6" s="8" t="s">
        <v>8</v>
      </c>
      <c r="B6" s="8">
        <v>76</v>
      </c>
      <c r="C6" s="8">
        <f t="shared" si="0"/>
        <v>9</v>
      </c>
      <c r="D6" s="8">
        <v>3</v>
      </c>
      <c r="E6" s="8" t="str">
        <f t="shared" si="1"/>
        <v>Felipe</v>
      </c>
      <c r="F6" s="8">
        <f t="shared" si="2"/>
        <v>83</v>
      </c>
      <c r="G6" s="8" t="s">
        <v>8</v>
      </c>
      <c r="H6" s="8">
        <v>76</v>
      </c>
      <c r="I6" s="8">
        <f t="shared" si="3"/>
        <v>9</v>
      </c>
      <c r="J6" s="9">
        <f t="shared" si="4"/>
        <v>76.000005999999999</v>
      </c>
      <c r="K6" s="8">
        <v>3</v>
      </c>
      <c r="L6" s="8" t="str">
        <f t="shared" si="5"/>
        <v>Tadeo</v>
      </c>
      <c r="M6" s="8">
        <f t="shared" si="6"/>
        <v>83</v>
      </c>
    </row>
    <row r="7" spans="1:13" x14ac:dyDescent="0.25">
      <c r="A7" s="8" t="s">
        <v>9</v>
      </c>
      <c r="B7" s="8">
        <v>79</v>
      </c>
      <c r="C7" s="8">
        <f t="shared" si="0"/>
        <v>8</v>
      </c>
      <c r="D7" s="8">
        <v>4</v>
      </c>
      <c r="E7" s="8" t="e">
        <f t="shared" si="1"/>
        <v>#N/A</v>
      </c>
      <c r="F7" s="8" t="e">
        <f t="shared" si="2"/>
        <v>#N/A</v>
      </c>
      <c r="G7" s="8" t="s">
        <v>9</v>
      </c>
      <c r="H7" s="8">
        <v>79</v>
      </c>
      <c r="I7" s="8">
        <f t="shared" si="3"/>
        <v>8</v>
      </c>
      <c r="J7" s="9">
        <f t="shared" si="4"/>
        <v>79.000006999999997</v>
      </c>
      <c r="K7" s="8">
        <v>4</v>
      </c>
      <c r="L7" s="8" t="str">
        <f t="shared" si="5"/>
        <v>Felipe</v>
      </c>
      <c r="M7" s="8">
        <f t="shared" si="6"/>
        <v>83</v>
      </c>
    </row>
    <row r="8" spans="1:13" x14ac:dyDescent="0.25">
      <c r="A8" s="8" t="s">
        <v>10</v>
      </c>
      <c r="B8" s="8">
        <v>83</v>
      </c>
      <c r="C8" s="8">
        <f t="shared" si="0"/>
        <v>3</v>
      </c>
      <c r="D8" s="8">
        <v>5</v>
      </c>
      <c r="E8" s="8" t="str">
        <f t="shared" si="1"/>
        <v>Jacobo</v>
      </c>
      <c r="F8" s="8">
        <f t="shared" si="2"/>
        <v>82</v>
      </c>
      <c r="G8" s="8" t="s">
        <v>10</v>
      </c>
      <c r="H8" s="8">
        <v>83</v>
      </c>
      <c r="I8" s="8">
        <f t="shared" si="3"/>
        <v>4</v>
      </c>
      <c r="J8" s="9">
        <f t="shared" si="4"/>
        <v>83.000007999999994</v>
      </c>
      <c r="K8" s="8">
        <v>5</v>
      </c>
      <c r="L8" s="8" t="str">
        <f t="shared" si="5"/>
        <v>Jacobo</v>
      </c>
      <c r="M8" s="8">
        <f t="shared" si="6"/>
        <v>82</v>
      </c>
    </row>
    <row r="9" spans="1:13" x14ac:dyDescent="0.25">
      <c r="A9" s="8" t="s">
        <v>11</v>
      </c>
      <c r="B9" s="8">
        <v>81</v>
      </c>
      <c r="C9" s="8">
        <f t="shared" si="0"/>
        <v>6</v>
      </c>
      <c r="D9" s="8">
        <v>6</v>
      </c>
      <c r="E9" s="8" t="str">
        <f t="shared" si="1"/>
        <v>Tomas</v>
      </c>
      <c r="F9" s="8">
        <f t="shared" si="2"/>
        <v>81</v>
      </c>
      <c r="G9" s="8" t="s">
        <v>11</v>
      </c>
      <c r="H9" s="8">
        <v>81</v>
      </c>
      <c r="I9" s="8">
        <f t="shared" si="3"/>
        <v>6</v>
      </c>
      <c r="J9" s="9">
        <f t="shared" si="4"/>
        <v>81.000009000000006</v>
      </c>
      <c r="K9" s="8">
        <v>6</v>
      </c>
      <c r="L9" s="8" t="str">
        <f t="shared" si="5"/>
        <v>Tomas</v>
      </c>
      <c r="M9" s="8">
        <f t="shared" si="6"/>
        <v>81</v>
      </c>
    </row>
    <row r="10" spans="1:13" x14ac:dyDescent="0.25">
      <c r="A10" s="8" t="s">
        <v>12</v>
      </c>
      <c r="B10" s="8">
        <v>82</v>
      </c>
      <c r="C10" s="8">
        <f t="shared" si="0"/>
        <v>5</v>
      </c>
      <c r="D10" s="8">
        <v>7</v>
      </c>
      <c r="E10" s="8" t="str">
        <f t="shared" si="1"/>
        <v>Juan</v>
      </c>
      <c r="F10" s="8">
        <f t="shared" si="2"/>
        <v>80</v>
      </c>
      <c r="G10" s="8" t="s">
        <v>12</v>
      </c>
      <c r="H10" s="8">
        <v>82</v>
      </c>
      <c r="I10" s="8">
        <f t="shared" si="3"/>
        <v>5</v>
      </c>
      <c r="J10" s="9">
        <f t="shared" si="4"/>
        <v>82.000010000000003</v>
      </c>
      <c r="K10" s="8">
        <v>7</v>
      </c>
      <c r="L10" s="8" t="str">
        <f t="shared" si="5"/>
        <v>Juan</v>
      </c>
      <c r="M10" s="8">
        <f t="shared" si="6"/>
        <v>80</v>
      </c>
    </row>
    <row r="11" spans="1:13" x14ac:dyDescent="0.25">
      <c r="A11" s="8" t="s">
        <v>13</v>
      </c>
      <c r="B11" s="8">
        <v>83</v>
      </c>
      <c r="C11" s="8">
        <f t="shared" si="0"/>
        <v>3</v>
      </c>
      <c r="D11" s="8">
        <v>8</v>
      </c>
      <c r="E11" s="8" t="str">
        <f t="shared" si="1"/>
        <v>Santiago</v>
      </c>
      <c r="F11" s="8">
        <f t="shared" si="2"/>
        <v>79</v>
      </c>
      <c r="G11" s="8" t="s">
        <v>13</v>
      </c>
      <c r="H11" s="8">
        <v>83</v>
      </c>
      <c r="I11" s="8">
        <f t="shared" si="3"/>
        <v>3</v>
      </c>
      <c r="J11" s="9">
        <f t="shared" si="4"/>
        <v>83.000011000000001</v>
      </c>
      <c r="K11" s="8">
        <v>8</v>
      </c>
      <c r="L11" s="8" t="str">
        <f t="shared" si="5"/>
        <v>Santiago</v>
      </c>
      <c r="M11" s="8">
        <f t="shared" si="6"/>
        <v>79</v>
      </c>
    </row>
    <row r="12" spans="1:13" x14ac:dyDescent="0.25">
      <c r="A12" s="8" t="s">
        <v>14</v>
      </c>
      <c r="B12" s="8">
        <v>71</v>
      </c>
      <c r="C12" s="8">
        <f t="shared" si="0"/>
        <v>10</v>
      </c>
      <c r="D12" s="8">
        <v>9</v>
      </c>
      <c r="E12" s="8" t="str">
        <f t="shared" si="1"/>
        <v>Andrés</v>
      </c>
      <c r="F12" s="8">
        <f t="shared" si="2"/>
        <v>76</v>
      </c>
      <c r="G12" s="8" t="s">
        <v>14</v>
      </c>
      <c r="H12" s="8">
        <v>71</v>
      </c>
      <c r="I12" s="8">
        <f t="shared" si="3"/>
        <v>10</v>
      </c>
      <c r="J12" s="9">
        <f t="shared" si="4"/>
        <v>71.000011999999998</v>
      </c>
      <c r="K12" s="8">
        <v>9</v>
      </c>
      <c r="L12" s="8" t="str">
        <f t="shared" si="5"/>
        <v>Andrés</v>
      </c>
      <c r="M12" s="8">
        <f t="shared" si="6"/>
        <v>76</v>
      </c>
    </row>
    <row r="13" spans="1:13" x14ac:dyDescent="0.25">
      <c r="A13" s="8" t="s">
        <v>15</v>
      </c>
      <c r="B13" s="8">
        <v>65</v>
      </c>
      <c r="C13" s="8">
        <f t="shared" si="0"/>
        <v>11</v>
      </c>
      <c r="D13" s="8">
        <v>10</v>
      </c>
      <c r="E13" s="8" t="str">
        <f t="shared" si="1"/>
        <v>Simón</v>
      </c>
      <c r="F13" s="8">
        <f t="shared" si="2"/>
        <v>71</v>
      </c>
      <c r="G13" s="8" t="s">
        <v>15</v>
      </c>
      <c r="H13" s="8">
        <v>65</v>
      </c>
      <c r="I13" s="8">
        <f t="shared" si="3"/>
        <v>11</v>
      </c>
      <c r="J13" s="9">
        <f t="shared" si="4"/>
        <v>65.000012999999996</v>
      </c>
      <c r="K13" s="8">
        <v>10</v>
      </c>
      <c r="L13" s="8" t="str">
        <f t="shared" si="5"/>
        <v>Simón</v>
      </c>
      <c r="M13" s="8">
        <f t="shared" si="6"/>
        <v>71</v>
      </c>
    </row>
    <row r="14" spans="1:13" x14ac:dyDescent="0.25">
      <c r="A14" s="8" t="s">
        <v>16</v>
      </c>
      <c r="B14" s="8">
        <v>84</v>
      </c>
      <c r="C14" s="8">
        <f t="shared" si="0"/>
        <v>2</v>
      </c>
      <c r="D14" s="8">
        <v>11</v>
      </c>
      <c r="E14" s="8" t="str">
        <f t="shared" si="1"/>
        <v>Judas</v>
      </c>
      <c r="F14" s="8">
        <f t="shared" si="2"/>
        <v>65</v>
      </c>
      <c r="G14" s="8" t="s">
        <v>16</v>
      </c>
      <c r="H14" s="8">
        <v>84</v>
      </c>
      <c r="I14" s="8">
        <f t="shared" si="3"/>
        <v>2</v>
      </c>
      <c r="J14" s="9">
        <f t="shared" si="4"/>
        <v>84.000013999999993</v>
      </c>
      <c r="K14" s="8">
        <v>11</v>
      </c>
      <c r="L14" s="8" t="str">
        <f t="shared" si="5"/>
        <v>Judas</v>
      </c>
      <c r="M14" s="8">
        <f t="shared" si="6"/>
        <v>65</v>
      </c>
    </row>
    <row r="15" spans="1:13" x14ac:dyDescent="0.25">
      <c r="A15" s="5"/>
      <c r="C15" s="6"/>
      <c r="D15" s="5"/>
      <c r="F15" s="6"/>
      <c r="G15" s="10"/>
      <c r="H15" s="11"/>
      <c r="I15" s="11"/>
    </row>
    <row r="16" spans="1:13" x14ac:dyDescent="0.25">
      <c r="A16" s="5"/>
      <c r="C16" s="6"/>
      <c r="D16" s="5"/>
      <c r="F16" s="6"/>
    </row>
    <row r="17" spans="1:11" ht="240" x14ac:dyDescent="0.25">
      <c r="A17" s="5"/>
      <c r="C17" s="6"/>
      <c r="D17" s="5"/>
      <c r="F17" s="6"/>
      <c r="G17" s="12" t="s">
        <v>17</v>
      </c>
    </row>
    <row r="18" spans="1:11" x14ac:dyDescent="0.25">
      <c r="A18" s="13" t="s">
        <v>18</v>
      </c>
      <c r="B18" t="s">
        <v>19</v>
      </c>
      <c r="C18" s="6"/>
      <c r="D18" s="13" t="s">
        <v>20</v>
      </c>
      <c r="F18" s="6"/>
    </row>
    <row r="19" spans="1:11" x14ac:dyDescent="0.25">
      <c r="A19" s="14" t="s">
        <v>21</v>
      </c>
      <c r="B19" s="15" t="s">
        <v>22</v>
      </c>
      <c r="C19" s="16"/>
      <c r="D19" s="14" t="s">
        <v>23</v>
      </c>
      <c r="E19" s="15"/>
      <c r="F19" s="16"/>
    </row>
    <row r="25" spans="1:11" x14ac:dyDescent="0.25">
      <c r="G25" s="1" t="s">
        <v>0</v>
      </c>
      <c r="H25" s="1"/>
      <c r="I25" s="1"/>
      <c r="J25" s="1"/>
      <c r="K25" s="1"/>
    </row>
    <row r="26" spans="1:11" x14ac:dyDescent="0.25">
      <c r="A26" s="7" t="s">
        <v>1</v>
      </c>
      <c r="B26" s="7" t="s">
        <v>2</v>
      </c>
      <c r="C26" s="7" t="s">
        <v>3</v>
      </c>
      <c r="D26" s="7" t="s">
        <v>4</v>
      </c>
      <c r="E26" s="7" t="s">
        <v>1</v>
      </c>
      <c r="F26" s="7" t="s">
        <v>2</v>
      </c>
      <c r="G26" s="7" t="s">
        <v>3</v>
      </c>
      <c r="H26" s="7" t="s">
        <v>5</v>
      </c>
      <c r="I26" s="7" t="s">
        <v>4</v>
      </c>
      <c r="J26" s="7" t="s">
        <v>1</v>
      </c>
      <c r="K26" s="7" t="s">
        <v>2</v>
      </c>
    </row>
    <row r="27" spans="1:11" x14ac:dyDescent="0.25">
      <c r="A27" s="8" t="s">
        <v>6</v>
      </c>
      <c r="B27" s="8">
        <v>98</v>
      </c>
      <c r="C27" s="8">
        <f t="shared" ref="C27:C37" si="7">COUNTIF($B$27:$B$37,"&lt;="&amp;B27)</f>
        <v>11</v>
      </c>
      <c r="D27" s="8">
        <v>1</v>
      </c>
      <c r="E27" s="8" t="str">
        <f t="shared" ref="E27:E37" si="8">INDEX($A$27:$A$37,MATCH(D27,$C$27:$C$37,0))</f>
        <v>Judas</v>
      </c>
      <c r="F27" s="8">
        <f t="shared" ref="F27:F37" si="9">INDEX($B$27:$B$37,MATCH(D27,$C$27:$C$37,0))</f>
        <v>65</v>
      </c>
      <c r="G27" s="8">
        <f>COUNTIF($H$27:$H$37,"&gt;="&amp;H27)</f>
        <v>1</v>
      </c>
      <c r="H27" s="17">
        <f t="shared" ref="H27:H37" si="10">B27+0.000001*ROW()</f>
        <v>98.000027000000003</v>
      </c>
      <c r="I27" s="8">
        <v>1</v>
      </c>
      <c r="J27" s="8" t="str">
        <f t="shared" ref="J27:J37" si="11">INDEX($A$27:$A$37,MATCH(I27,$G$27:$G$37,0))</f>
        <v>Pedro</v>
      </c>
      <c r="K27" s="8">
        <f t="shared" ref="K27:K37" si="12">INDEX($B$27:$B$37,MATCH(G27,$G$27:$G$37,0))</f>
        <v>98</v>
      </c>
    </row>
    <row r="28" spans="1:11" x14ac:dyDescent="0.25">
      <c r="A28" s="8" t="s">
        <v>7</v>
      </c>
      <c r="B28" s="8">
        <v>80</v>
      </c>
      <c r="C28" s="8">
        <f t="shared" si="7"/>
        <v>5</v>
      </c>
      <c r="D28" s="8">
        <v>2</v>
      </c>
      <c r="E28" s="8" t="str">
        <f t="shared" si="8"/>
        <v>Simón</v>
      </c>
      <c r="F28" s="8">
        <f t="shared" si="9"/>
        <v>71</v>
      </c>
      <c r="G28" s="8">
        <f t="shared" ref="G27:G37" si="13">COUNTIF($H$27:$H$37,"&gt;="&amp;H28)</f>
        <v>7</v>
      </c>
      <c r="H28" s="17">
        <f t="shared" si="10"/>
        <v>80.000028</v>
      </c>
      <c r="I28" s="8">
        <v>2</v>
      </c>
      <c r="J28" s="8" t="str">
        <f t="shared" si="11"/>
        <v>Bartolome</v>
      </c>
      <c r="K28" s="8">
        <f t="shared" si="12"/>
        <v>80</v>
      </c>
    </row>
    <row r="29" spans="1:11" x14ac:dyDescent="0.25">
      <c r="A29" s="8" t="s">
        <v>8</v>
      </c>
      <c r="B29" s="8">
        <v>76</v>
      </c>
      <c r="C29" s="8">
        <f t="shared" si="7"/>
        <v>3</v>
      </c>
      <c r="D29" s="8">
        <v>3</v>
      </c>
      <c r="E29" s="8" t="str">
        <f t="shared" si="8"/>
        <v>Andrés</v>
      </c>
      <c r="F29" s="8">
        <f t="shared" si="9"/>
        <v>76</v>
      </c>
      <c r="G29" s="8">
        <f t="shared" si="13"/>
        <v>9</v>
      </c>
      <c r="H29" s="17">
        <f t="shared" si="10"/>
        <v>76.000028999999998</v>
      </c>
      <c r="I29" s="8">
        <v>3</v>
      </c>
      <c r="J29" s="8" t="str">
        <f t="shared" si="11"/>
        <v>Tadeo</v>
      </c>
      <c r="K29" s="8">
        <f t="shared" si="12"/>
        <v>76</v>
      </c>
    </row>
    <row r="30" spans="1:11" x14ac:dyDescent="0.25">
      <c r="A30" s="8" t="s">
        <v>9</v>
      </c>
      <c r="B30" s="8">
        <v>79</v>
      </c>
      <c r="C30" s="8">
        <f t="shared" si="7"/>
        <v>4</v>
      </c>
      <c r="D30" s="8">
        <v>4</v>
      </c>
      <c r="E30" s="8" t="str">
        <f t="shared" si="8"/>
        <v>Santiago</v>
      </c>
      <c r="F30" s="8">
        <f t="shared" si="9"/>
        <v>79</v>
      </c>
      <c r="G30" s="8">
        <f t="shared" si="13"/>
        <v>8</v>
      </c>
      <c r="H30" s="17">
        <f t="shared" si="10"/>
        <v>79.000029999999995</v>
      </c>
      <c r="I30" s="8">
        <v>4</v>
      </c>
      <c r="J30" s="8" t="str">
        <f t="shared" si="11"/>
        <v>Felipe</v>
      </c>
      <c r="K30" s="8">
        <f t="shared" si="12"/>
        <v>79</v>
      </c>
    </row>
    <row r="31" spans="1:11" x14ac:dyDescent="0.25">
      <c r="A31" s="8" t="s">
        <v>10</v>
      </c>
      <c r="B31" s="8">
        <v>83</v>
      </c>
      <c r="C31" s="8">
        <f t="shared" si="7"/>
        <v>9</v>
      </c>
      <c r="D31" s="8">
        <v>5</v>
      </c>
      <c r="E31" s="8" t="str">
        <f t="shared" si="8"/>
        <v>Juan</v>
      </c>
      <c r="F31" s="8">
        <f t="shared" si="9"/>
        <v>80</v>
      </c>
      <c r="G31" s="8">
        <f t="shared" si="13"/>
        <v>4</v>
      </c>
      <c r="H31" s="17">
        <f t="shared" si="10"/>
        <v>83.000031000000007</v>
      </c>
      <c r="I31" s="8">
        <v>5</v>
      </c>
      <c r="J31" s="8" t="str">
        <f t="shared" si="11"/>
        <v>Jacobo</v>
      </c>
      <c r="K31" s="8">
        <f t="shared" si="12"/>
        <v>83</v>
      </c>
    </row>
    <row r="32" spans="1:11" x14ac:dyDescent="0.25">
      <c r="A32" s="8" t="s">
        <v>11</v>
      </c>
      <c r="B32" s="8">
        <v>81</v>
      </c>
      <c r="C32" s="8">
        <f t="shared" si="7"/>
        <v>6</v>
      </c>
      <c r="D32" s="8">
        <v>6</v>
      </c>
      <c r="E32" s="8" t="str">
        <f t="shared" si="8"/>
        <v>Tomas</v>
      </c>
      <c r="F32" s="8">
        <f t="shared" si="9"/>
        <v>81</v>
      </c>
      <c r="G32" s="8">
        <f t="shared" si="13"/>
        <v>6</v>
      </c>
      <c r="H32" s="17">
        <f t="shared" si="10"/>
        <v>81.000032000000004</v>
      </c>
      <c r="I32" s="8">
        <v>6</v>
      </c>
      <c r="J32" s="8" t="str">
        <f t="shared" si="11"/>
        <v>Tomas</v>
      </c>
      <c r="K32" s="8">
        <f t="shared" si="12"/>
        <v>81</v>
      </c>
    </row>
    <row r="33" spans="1:11" x14ac:dyDescent="0.25">
      <c r="A33" s="8" t="s">
        <v>12</v>
      </c>
      <c r="B33" s="8">
        <v>82</v>
      </c>
      <c r="C33" s="8">
        <f t="shared" si="7"/>
        <v>7</v>
      </c>
      <c r="D33" s="8">
        <v>7</v>
      </c>
      <c r="E33" s="8" t="str">
        <f t="shared" si="8"/>
        <v>Jacobo</v>
      </c>
      <c r="F33" s="8">
        <f t="shared" si="9"/>
        <v>82</v>
      </c>
      <c r="G33" s="8">
        <f t="shared" si="13"/>
        <v>5</v>
      </c>
      <c r="H33" s="17">
        <f t="shared" si="10"/>
        <v>82.000033000000002</v>
      </c>
      <c r="I33" s="8">
        <v>7</v>
      </c>
      <c r="J33" s="8" t="str">
        <f t="shared" si="11"/>
        <v>Juan</v>
      </c>
      <c r="K33" s="8">
        <f t="shared" si="12"/>
        <v>82</v>
      </c>
    </row>
    <row r="34" spans="1:11" x14ac:dyDescent="0.25">
      <c r="A34" s="8" t="s">
        <v>13</v>
      </c>
      <c r="B34" s="8">
        <v>83</v>
      </c>
      <c r="C34" s="8">
        <f t="shared" si="7"/>
        <v>9</v>
      </c>
      <c r="D34" s="8">
        <v>8</v>
      </c>
      <c r="E34" s="8" t="e">
        <f t="shared" si="8"/>
        <v>#N/A</v>
      </c>
      <c r="F34" s="8" t="e">
        <f t="shared" si="9"/>
        <v>#N/A</v>
      </c>
      <c r="G34" s="8">
        <f t="shared" si="13"/>
        <v>3</v>
      </c>
      <c r="H34" s="17">
        <f t="shared" si="10"/>
        <v>83.000033999999999</v>
      </c>
      <c r="I34" s="8">
        <v>8</v>
      </c>
      <c r="J34" s="8" t="str">
        <f t="shared" si="11"/>
        <v>Santiago</v>
      </c>
      <c r="K34" s="8">
        <f t="shared" si="12"/>
        <v>83</v>
      </c>
    </row>
    <row r="35" spans="1:11" x14ac:dyDescent="0.25">
      <c r="A35" s="8" t="s">
        <v>14</v>
      </c>
      <c r="B35" s="8">
        <v>71</v>
      </c>
      <c r="C35" s="8">
        <f t="shared" si="7"/>
        <v>2</v>
      </c>
      <c r="D35" s="8">
        <v>9</v>
      </c>
      <c r="E35" s="8" t="str">
        <f t="shared" si="8"/>
        <v>Felipe</v>
      </c>
      <c r="F35" s="8">
        <f t="shared" si="9"/>
        <v>83</v>
      </c>
      <c r="G35" s="8">
        <f t="shared" si="13"/>
        <v>10</v>
      </c>
      <c r="H35" s="17">
        <f t="shared" si="10"/>
        <v>71.000034999999997</v>
      </c>
      <c r="I35" s="8">
        <v>9</v>
      </c>
      <c r="J35" s="8" t="str">
        <f t="shared" si="11"/>
        <v>Andrés</v>
      </c>
      <c r="K35" s="8">
        <f t="shared" si="12"/>
        <v>71</v>
      </c>
    </row>
    <row r="36" spans="1:11" x14ac:dyDescent="0.25">
      <c r="A36" s="8" t="s">
        <v>15</v>
      </c>
      <c r="B36" s="8">
        <v>65</v>
      </c>
      <c r="C36" s="8">
        <f t="shared" si="7"/>
        <v>1</v>
      </c>
      <c r="D36" s="8">
        <v>10</v>
      </c>
      <c r="E36" s="8" t="str">
        <f t="shared" si="8"/>
        <v>Bartolome</v>
      </c>
      <c r="F36" s="8">
        <f t="shared" si="9"/>
        <v>84</v>
      </c>
      <c r="G36" s="8">
        <f t="shared" si="13"/>
        <v>11</v>
      </c>
      <c r="H36" s="17">
        <f t="shared" si="10"/>
        <v>65.000035999999994</v>
      </c>
      <c r="I36" s="8">
        <v>10</v>
      </c>
      <c r="J36" s="8" t="str">
        <f t="shared" si="11"/>
        <v>Simón</v>
      </c>
      <c r="K36" s="8">
        <f t="shared" si="12"/>
        <v>65</v>
      </c>
    </row>
    <row r="37" spans="1:11" x14ac:dyDescent="0.25">
      <c r="A37" s="8" t="s">
        <v>16</v>
      </c>
      <c r="B37" s="8">
        <v>84</v>
      </c>
      <c r="C37" s="8">
        <f t="shared" si="7"/>
        <v>10</v>
      </c>
      <c r="D37" s="8">
        <v>11</v>
      </c>
      <c r="E37" s="8" t="str">
        <f t="shared" si="8"/>
        <v>Pedro</v>
      </c>
      <c r="F37" s="8">
        <f t="shared" si="9"/>
        <v>98</v>
      </c>
      <c r="G37" s="8">
        <f t="shared" si="13"/>
        <v>2</v>
      </c>
      <c r="H37" s="17">
        <f t="shared" si="10"/>
        <v>84.000037000000006</v>
      </c>
      <c r="I37" s="8">
        <v>11</v>
      </c>
      <c r="J37" s="8" t="str">
        <f t="shared" si="11"/>
        <v>Judas</v>
      </c>
      <c r="K37" s="8">
        <f t="shared" si="12"/>
        <v>84</v>
      </c>
    </row>
  </sheetData>
  <mergeCells count="2">
    <mergeCell ref="G2:K2"/>
    <mergeCell ref="G25:K25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38"/>
  <sheetViews>
    <sheetView zoomScaleNormal="100" workbookViewId="0">
      <selection activeCell="K3" sqref="K3"/>
    </sheetView>
  </sheetViews>
  <sheetFormatPr baseColWidth="10" defaultColWidth="9.140625" defaultRowHeight="15" x14ac:dyDescent="0.25"/>
  <cols>
    <col min="2" max="2" width="15.5703125" style="22"/>
    <col min="3" max="3" width="18.7109375"/>
    <col min="4" max="4" width="15.140625"/>
    <col min="5" max="5" width="15.85546875"/>
    <col min="6" max="6" width="32.28515625" customWidth="1"/>
    <col min="7" max="7" width="17.28515625"/>
    <col min="8" max="8" width="14.28515625"/>
    <col min="9" max="10" width="12.28515625"/>
    <col min="11" max="11" width="16.42578125" customWidth="1"/>
  </cols>
  <sheetData>
    <row r="2" spans="2:11" x14ac:dyDescent="0.25">
      <c r="B2" s="21" t="s">
        <v>24</v>
      </c>
      <c r="C2" s="18" t="s">
        <v>25</v>
      </c>
      <c r="D2" s="18" t="s">
        <v>1</v>
      </c>
      <c r="E2" s="18" t="s">
        <v>26</v>
      </c>
      <c r="F2" s="18" t="s">
        <v>27</v>
      </c>
      <c r="G2" s="18" t="s">
        <v>28</v>
      </c>
      <c r="H2" s="18" t="s">
        <v>29</v>
      </c>
      <c r="I2" s="18" t="s">
        <v>30</v>
      </c>
      <c r="J2" s="18" t="s">
        <v>31</v>
      </c>
      <c r="K2" s="18" t="s">
        <v>508</v>
      </c>
    </row>
    <row r="3" spans="2:11" x14ac:dyDescent="0.25">
      <c r="B3" s="22" t="str">
        <f ca="1">CONCATENATE("0",INT(RAND()*10),INT(RAND()*10),INT(RAND()*10),INT(RAND()*10),INT(RAND()*10),INT(RAND()*10),INT(RAND()*10),INT(RAND()*10),INT(RAND()*10),"001")</f>
        <v>0455229029001</v>
      </c>
      <c r="C3" t="str">
        <f ca="1">IF(LEN(B3)=10,"cedula","ruc")</f>
        <v>ruc</v>
      </c>
      <c r="D3" t="s">
        <v>32</v>
      </c>
      <c r="E3" t="s">
        <v>33</v>
      </c>
      <c r="F3" s="20" t="str">
        <f>CONCATENATE(LEFT(D3,1),E3,YEAR(G3),"@hotmail.com")</f>
        <v>LARIAS1987@hotmail.com</v>
      </c>
      <c r="G3" s="19">
        <v>32142</v>
      </c>
      <c r="H3" t="s">
        <v>34</v>
      </c>
      <c r="I3" t="s">
        <v>35</v>
      </c>
      <c r="J3" t="s">
        <v>36</v>
      </c>
      <c r="K3">
        <f ca="1">COUNTIF($B$3:$B$138,"&gt;="&amp;B3)</f>
        <v>0</v>
      </c>
    </row>
    <row r="4" spans="2:11" x14ac:dyDescent="0.25">
      <c r="B4" s="22" t="str">
        <f ca="1">CONCATENATE("0",INT(RAND()*10),INT(RAND()*10),INT(RAND()*10),INT(RAND()*10),INT(RAND()*10),INT(RAND()*10),INT(RAND()*10),INT(RAND()*10),INT(RAND()*10))</f>
        <v>0807567404</v>
      </c>
      <c r="C4" t="str">
        <f t="shared" ref="C4:C67" ca="1" si="0">IF(LEN(B4)=10,"cedula","ruc")</f>
        <v>cedula</v>
      </c>
      <c r="D4" t="s">
        <v>37</v>
      </c>
      <c r="E4" t="s">
        <v>38</v>
      </c>
      <c r="F4" s="20" t="str">
        <f t="shared" ref="F4:F67" si="1">CONCATENATE(LEFT(D4,1),E4,YEAR(G4),"@hotmail.com")</f>
        <v>JGUSTAVO1988@hotmail.com</v>
      </c>
      <c r="G4" s="19">
        <v>32143</v>
      </c>
      <c r="H4" t="s">
        <v>39</v>
      </c>
      <c r="I4" t="s">
        <v>40</v>
      </c>
      <c r="J4" t="s">
        <v>41</v>
      </c>
    </row>
    <row r="5" spans="2:11" x14ac:dyDescent="0.25">
      <c r="B5" s="22" t="str">
        <f ca="1">CONCATENATE("0",INT(RAND()*10),INT(RAND()*10),INT(RAND()*10),INT(RAND()*10),INT(RAND()*10),INT(RAND()*10),INT(RAND()*10),INT(RAND()*10),INT(RAND()*10))</f>
        <v>0049228473</v>
      </c>
      <c r="C5" t="str">
        <f t="shared" ca="1" si="0"/>
        <v>cedula</v>
      </c>
      <c r="D5" t="s">
        <v>42</v>
      </c>
      <c r="E5" t="s">
        <v>43</v>
      </c>
      <c r="F5" s="20" t="str">
        <f t="shared" si="1"/>
        <v>RTORO1988@hotmail.com</v>
      </c>
      <c r="G5" s="19">
        <v>32144</v>
      </c>
      <c r="H5" t="s">
        <v>44</v>
      </c>
      <c r="I5" t="s">
        <v>45</v>
      </c>
      <c r="J5" t="s">
        <v>36</v>
      </c>
    </row>
    <row r="6" spans="2:11" x14ac:dyDescent="0.25">
      <c r="B6" s="22" t="str">
        <f ca="1">CONCATENATE("0",INT(RAND()*10),INT(RAND()*10),INT(RAND()*10),INT(RAND()*10),INT(RAND()*10),INT(RAND()*10),INT(RAND()*10),INT(RAND()*10),INT(RAND()*10))</f>
        <v>0404025331</v>
      </c>
      <c r="C6" t="str">
        <f t="shared" ca="1" si="0"/>
        <v>cedula</v>
      </c>
      <c r="D6" t="s">
        <v>46</v>
      </c>
      <c r="E6" t="s">
        <v>47</v>
      </c>
      <c r="F6" s="20" t="str">
        <f t="shared" si="1"/>
        <v>RPEREZ1988@hotmail.com</v>
      </c>
      <c r="G6" s="19">
        <v>32145</v>
      </c>
      <c r="H6" t="s">
        <v>48</v>
      </c>
      <c r="I6" t="s">
        <v>49</v>
      </c>
      <c r="J6" t="s">
        <v>41</v>
      </c>
    </row>
    <row r="7" spans="2:11" x14ac:dyDescent="0.25">
      <c r="B7" s="22" t="str">
        <f ca="1">CONCATENATE("0",INT(RAND()*10),INT(RAND()*10),INT(RAND()*10),INT(RAND()*10),INT(RAND()*10),INT(RAND()*10),INT(RAND()*10),INT(RAND()*10),INT(RAND()*10))</f>
        <v>0673223957</v>
      </c>
      <c r="C7" t="str">
        <f t="shared" ca="1" si="0"/>
        <v>cedula</v>
      </c>
      <c r="D7" t="s">
        <v>50</v>
      </c>
      <c r="E7" t="s">
        <v>51</v>
      </c>
      <c r="F7" s="20" t="str">
        <f t="shared" si="1"/>
        <v>PCEDENO1988@hotmail.com</v>
      </c>
      <c r="G7" s="19">
        <v>32146</v>
      </c>
      <c r="H7" t="s">
        <v>52</v>
      </c>
      <c r="I7" t="s">
        <v>53</v>
      </c>
      <c r="J7" t="s">
        <v>36</v>
      </c>
    </row>
    <row r="8" spans="2:11" x14ac:dyDescent="0.25">
      <c r="B8" s="22" t="str">
        <f ca="1">CONCATENATE("0",INT(RAND()*10),INT(RAND()*10),INT(RAND()*10),INT(RAND()*10),INT(RAND()*10),INT(RAND()*10),INT(RAND()*10),INT(RAND()*10),INT(RAND()*10))</f>
        <v>0875838218</v>
      </c>
      <c r="C8" t="str">
        <f t="shared" ca="1" si="0"/>
        <v>cedula</v>
      </c>
      <c r="D8" t="s">
        <v>54</v>
      </c>
      <c r="E8" t="s">
        <v>55</v>
      </c>
      <c r="F8" s="20" t="str">
        <f t="shared" si="1"/>
        <v>HVERA1988@hotmail.com</v>
      </c>
      <c r="G8" s="19">
        <v>32147</v>
      </c>
      <c r="H8" t="s">
        <v>56</v>
      </c>
      <c r="I8" t="s">
        <v>57</v>
      </c>
      <c r="J8" t="s">
        <v>41</v>
      </c>
    </row>
    <row r="9" spans="2:11" x14ac:dyDescent="0.25">
      <c r="B9" s="22" t="str">
        <f ca="1">CONCATENATE("0",INT(RAND()*10),INT(RAND()*10),INT(RAND()*10),INT(RAND()*10),INT(RAND()*10),INT(RAND()*10),INT(RAND()*10),INT(RAND()*10),INT(RAND()*10),"001")</f>
        <v>0018094728001</v>
      </c>
      <c r="C9" t="str">
        <f t="shared" ca="1" si="0"/>
        <v>ruc</v>
      </c>
      <c r="D9" t="s">
        <v>58</v>
      </c>
      <c r="E9" t="s">
        <v>59</v>
      </c>
      <c r="F9" s="20" t="str">
        <f t="shared" si="1"/>
        <v>SAGUILAR1988@hotmail.com</v>
      </c>
      <c r="G9" s="19">
        <v>32148</v>
      </c>
      <c r="H9" t="s">
        <v>60</v>
      </c>
      <c r="I9" t="s">
        <v>61</v>
      </c>
      <c r="J9" t="s">
        <v>36</v>
      </c>
    </row>
    <row r="10" spans="2:11" x14ac:dyDescent="0.25">
      <c r="B10" s="22" t="str">
        <f ca="1">CONCATENATE("0",INT(RAND()*10),INT(RAND()*10),INT(RAND()*10),INT(RAND()*10),INT(RAND()*10),INT(RAND()*10),INT(RAND()*10),INT(RAND()*10),INT(RAND()*10))</f>
        <v>0647101404</v>
      </c>
      <c r="C10" t="str">
        <f t="shared" ca="1" si="0"/>
        <v>cedula</v>
      </c>
      <c r="D10" t="s">
        <v>62</v>
      </c>
      <c r="E10" t="s">
        <v>63</v>
      </c>
      <c r="F10" s="20" t="str">
        <f t="shared" si="1"/>
        <v>CCALDERON1988@hotmail.com</v>
      </c>
      <c r="G10" s="19">
        <v>32149</v>
      </c>
      <c r="H10" t="s">
        <v>64</v>
      </c>
      <c r="I10" t="s">
        <v>65</v>
      </c>
      <c r="J10" t="s">
        <v>41</v>
      </c>
    </row>
    <row r="11" spans="2:11" x14ac:dyDescent="0.25">
      <c r="B11" s="22" t="str">
        <f ca="1">CONCATENATE("0",INT(RAND()*10),INT(RAND()*10),INT(RAND()*10),INT(RAND()*10),INT(RAND()*10),INT(RAND()*10),INT(RAND()*10),INT(RAND()*10),INT(RAND()*10))</f>
        <v>0926656079</v>
      </c>
      <c r="C11" t="str">
        <f t="shared" ca="1" si="0"/>
        <v>cedula</v>
      </c>
      <c r="D11" t="s">
        <v>66</v>
      </c>
      <c r="E11" t="s">
        <v>66</v>
      </c>
      <c r="F11" s="20" t="str">
        <f t="shared" si="1"/>
        <v>RRAMIREZ1988@hotmail.com</v>
      </c>
      <c r="G11" s="19">
        <v>32150</v>
      </c>
      <c r="H11" t="s">
        <v>67</v>
      </c>
      <c r="I11" t="s">
        <v>68</v>
      </c>
      <c r="J11" t="s">
        <v>36</v>
      </c>
    </row>
    <row r="12" spans="2:11" x14ac:dyDescent="0.25">
      <c r="B12" s="22" t="str">
        <f ca="1">CONCATENATE("0",INT(RAND()*10),INT(RAND()*10),INT(RAND()*10),INT(RAND()*10),INT(RAND()*10),INT(RAND()*10),INT(RAND()*10),INT(RAND()*10),INT(RAND()*10))</f>
        <v>0144966377</v>
      </c>
      <c r="C12" t="str">
        <f t="shared" ca="1" si="0"/>
        <v>cedula</v>
      </c>
      <c r="D12" t="s">
        <v>69</v>
      </c>
      <c r="E12" t="s">
        <v>43</v>
      </c>
      <c r="F12" s="20" t="str">
        <f t="shared" si="1"/>
        <v>HTORO1988@hotmail.com</v>
      </c>
      <c r="G12" s="19">
        <v>32151</v>
      </c>
      <c r="H12" t="s">
        <v>70</v>
      </c>
      <c r="I12" t="s">
        <v>71</v>
      </c>
      <c r="J12" t="s">
        <v>41</v>
      </c>
    </row>
    <row r="13" spans="2:11" x14ac:dyDescent="0.25">
      <c r="B13" s="22" t="str">
        <f ca="1">CONCATENATE("0",INT(RAND()*10),INT(RAND()*10),INT(RAND()*10),INT(RAND()*10),INT(RAND()*10),INT(RAND()*10),INT(RAND()*10),INT(RAND()*10),INT(RAND()*10))</f>
        <v>0628925973</v>
      </c>
      <c r="C13" t="str">
        <f t="shared" ca="1" si="0"/>
        <v>cedula</v>
      </c>
      <c r="D13" t="s">
        <v>72</v>
      </c>
      <c r="E13" t="s">
        <v>73</v>
      </c>
      <c r="F13" s="20" t="str">
        <f t="shared" si="1"/>
        <v>SFEIJOO1988@hotmail.com</v>
      </c>
      <c r="G13" s="19">
        <v>32152</v>
      </c>
      <c r="H13" t="s">
        <v>74</v>
      </c>
      <c r="I13" t="s">
        <v>75</v>
      </c>
      <c r="J13" t="s">
        <v>36</v>
      </c>
    </row>
    <row r="14" spans="2:11" x14ac:dyDescent="0.25">
      <c r="B14" s="22" t="str">
        <f ca="1">CONCATENATE("0",INT(RAND()*10),INT(RAND()*10),INT(RAND()*10),INT(RAND()*10),INT(RAND()*10),INT(RAND()*10),INT(RAND()*10),INT(RAND()*10),INT(RAND()*10))</f>
        <v>0296482127</v>
      </c>
      <c r="C14" t="str">
        <f t="shared" ca="1" si="0"/>
        <v>cedula</v>
      </c>
      <c r="D14" t="s">
        <v>76</v>
      </c>
      <c r="E14" t="s">
        <v>33</v>
      </c>
      <c r="F14" s="20" t="str">
        <f t="shared" si="1"/>
        <v>AARIAS1988@hotmail.com</v>
      </c>
      <c r="G14" s="19">
        <v>32153</v>
      </c>
      <c r="H14" t="s">
        <v>77</v>
      </c>
      <c r="I14" t="s">
        <v>78</v>
      </c>
      <c r="J14" t="s">
        <v>41</v>
      </c>
    </row>
    <row r="15" spans="2:11" x14ac:dyDescent="0.25">
      <c r="B15" s="22" t="str">
        <f ca="1">CONCATENATE("0",INT(RAND()*10),INT(RAND()*10),INT(RAND()*10),INT(RAND()*10),INT(RAND()*10),INT(RAND()*10),INT(RAND()*10),INT(RAND()*10),INT(RAND()*10),"001")</f>
        <v>0132876701001</v>
      </c>
      <c r="C15" t="str">
        <f t="shared" ca="1" si="0"/>
        <v>ruc</v>
      </c>
      <c r="D15" t="s">
        <v>79</v>
      </c>
      <c r="E15" t="s">
        <v>80</v>
      </c>
      <c r="F15" s="20" t="str">
        <f t="shared" si="1"/>
        <v>BSALAZAR1988@hotmail.com</v>
      </c>
      <c r="G15" s="19">
        <v>32154</v>
      </c>
      <c r="H15" t="s">
        <v>81</v>
      </c>
      <c r="I15" t="s">
        <v>82</v>
      </c>
      <c r="J15" t="s">
        <v>36</v>
      </c>
    </row>
    <row r="16" spans="2:11" x14ac:dyDescent="0.25">
      <c r="B16" s="22" t="str">
        <f ca="1">CONCATENATE("0",INT(RAND()*10),INT(RAND()*10),INT(RAND()*10),INT(RAND()*10),INT(RAND()*10),INT(RAND()*10),INT(RAND()*10),INT(RAND()*10),INT(RAND()*10))</f>
        <v>0478333233</v>
      </c>
      <c r="C16" t="str">
        <f t="shared" ca="1" si="0"/>
        <v>cedula</v>
      </c>
      <c r="D16" t="s">
        <v>83</v>
      </c>
      <c r="E16" t="s">
        <v>42</v>
      </c>
      <c r="F16" s="20" t="str">
        <f t="shared" si="1"/>
        <v>FRAMON1988@hotmail.com</v>
      </c>
      <c r="G16" s="19">
        <v>32155</v>
      </c>
      <c r="H16" t="s">
        <v>84</v>
      </c>
      <c r="I16" t="s">
        <v>85</v>
      </c>
      <c r="J16" t="s">
        <v>36</v>
      </c>
    </row>
    <row r="17" spans="2:10" x14ac:dyDescent="0.25">
      <c r="B17" s="22" t="str">
        <f ca="1">CONCATENATE("0",INT(RAND()*10),INT(RAND()*10),INT(RAND()*10),INT(RAND()*10),INT(RAND()*10),INT(RAND()*10),INT(RAND()*10),INT(RAND()*10),INT(RAND()*10))</f>
        <v>0847696038</v>
      </c>
      <c r="C17" t="str">
        <f t="shared" ca="1" si="0"/>
        <v>cedula</v>
      </c>
      <c r="D17" t="s">
        <v>86</v>
      </c>
      <c r="E17" t="s">
        <v>87</v>
      </c>
      <c r="F17" s="20" t="str">
        <f t="shared" si="1"/>
        <v>CCOJITAMBO1988@hotmail.com</v>
      </c>
      <c r="G17" s="19">
        <v>32156</v>
      </c>
      <c r="H17" t="s">
        <v>88</v>
      </c>
      <c r="I17" t="s">
        <v>89</v>
      </c>
      <c r="J17" t="s">
        <v>41</v>
      </c>
    </row>
    <row r="18" spans="2:10" x14ac:dyDescent="0.25">
      <c r="B18" s="22" t="str">
        <f ca="1">CONCATENATE("0",INT(RAND()*10),INT(RAND()*10),INT(RAND()*10),INT(RAND()*10),INT(RAND()*10),INT(RAND()*10),INT(RAND()*10),INT(RAND()*10),INT(RAND()*10))</f>
        <v>0630380365</v>
      </c>
      <c r="C18" t="str">
        <f t="shared" ca="1" si="0"/>
        <v>cedula</v>
      </c>
      <c r="D18" t="s">
        <v>90</v>
      </c>
      <c r="E18" t="s">
        <v>32</v>
      </c>
      <c r="F18" s="20" t="str">
        <f t="shared" si="1"/>
        <v>CLEON1988@hotmail.com</v>
      </c>
      <c r="G18" s="19">
        <v>32157</v>
      </c>
      <c r="H18" t="s">
        <v>91</v>
      </c>
      <c r="I18" t="s">
        <v>92</v>
      </c>
      <c r="J18" t="s">
        <v>36</v>
      </c>
    </row>
    <row r="19" spans="2:10" x14ac:dyDescent="0.25">
      <c r="B19" s="22" t="str">
        <f ca="1">CONCATENATE("0",INT(RAND()*10),INT(RAND()*10),INT(RAND()*10),INT(RAND()*10),INT(RAND()*10),INT(RAND()*10),INT(RAND()*10),INT(RAND()*10),INT(RAND()*10),"001")</f>
        <v>0054580787001</v>
      </c>
      <c r="C19" t="str">
        <f t="shared" ca="1" si="0"/>
        <v>ruc</v>
      </c>
      <c r="D19" t="s">
        <v>93</v>
      </c>
      <c r="E19" t="s">
        <v>94</v>
      </c>
      <c r="F19" s="20" t="str">
        <f t="shared" si="1"/>
        <v>VLOPEZ1988@hotmail.com</v>
      </c>
      <c r="G19" s="19">
        <v>32158</v>
      </c>
      <c r="H19" t="s">
        <v>95</v>
      </c>
      <c r="I19" t="s">
        <v>96</v>
      </c>
      <c r="J19" t="s">
        <v>41</v>
      </c>
    </row>
    <row r="20" spans="2:10" x14ac:dyDescent="0.25">
      <c r="B20" s="22" t="str">
        <f ca="1">CONCATENATE("0",INT(RAND()*10),INT(RAND()*10),INT(RAND()*10),INT(RAND()*10),INT(RAND()*10),INT(RAND()*10),INT(RAND()*10),INT(RAND()*10),INT(RAND()*10))</f>
        <v>0564597549</v>
      </c>
      <c r="C20" t="str">
        <f t="shared" ca="1" si="0"/>
        <v>cedula</v>
      </c>
      <c r="D20" t="s">
        <v>97</v>
      </c>
      <c r="E20" t="s">
        <v>98</v>
      </c>
      <c r="F20" s="20" t="str">
        <f t="shared" si="1"/>
        <v>FGUALICHE1988@hotmail.com</v>
      </c>
      <c r="G20" s="19">
        <v>32159</v>
      </c>
      <c r="H20" t="s">
        <v>99</v>
      </c>
      <c r="I20" t="s">
        <v>100</v>
      </c>
      <c r="J20" t="s">
        <v>36</v>
      </c>
    </row>
    <row r="21" spans="2:10" x14ac:dyDescent="0.25">
      <c r="B21" s="22" t="str">
        <f ca="1">CONCATENATE("0",INT(RAND()*10),INT(RAND()*10),INT(RAND()*10),INT(RAND()*10),INT(RAND()*10),INT(RAND()*10),INT(RAND()*10),INT(RAND()*10),INT(RAND()*10))</f>
        <v>0468114474</v>
      </c>
      <c r="C21" t="str">
        <f t="shared" ca="1" si="0"/>
        <v>cedula</v>
      </c>
      <c r="D21" t="s">
        <v>101</v>
      </c>
      <c r="E21" t="s">
        <v>102</v>
      </c>
      <c r="F21" s="20" t="str">
        <f t="shared" si="1"/>
        <v>RVALDEZ1988@hotmail.com</v>
      </c>
      <c r="G21" s="19">
        <v>32160</v>
      </c>
      <c r="H21" t="s">
        <v>103</v>
      </c>
      <c r="I21" t="s">
        <v>104</v>
      </c>
      <c r="J21" t="s">
        <v>41</v>
      </c>
    </row>
    <row r="22" spans="2:10" x14ac:dyDescent="0.25">
      <c r="B22" s="22" t="str">
        <f ca="1">CONCATENATE("0",INT(RAND()*10),INT(RAND()*10),INT(RAND()*10),INT(RAND()*10),INT(RAND()*10),INT(RAND()*10),INT(RAND()*10),INT(RAND()*10),INT(RAND()*10))</f>
        <v>0725005257</v>
      </c>
      <c r="C22" t="str">
        <f t="shared" ca="1" si="0"/>
        <v>cedula</v>
      </c>
      <c r="D22" t="s">
        <v>105</v>
      </c>
      <c r="E22" t="s">
        <v>106</v>
      </c>
      <c r="F22" s="20" t="str">
        <f t="shared" si="1"/>
        <v>LAGUILAR AGUILAR1988@hotmail.com</v>
      </c>
      <c r="G22" s="19">
        <v>32161</v>
      </c>
      <c r="H22" t="s">
        <v>107</v>
      </c>
      <c r="I22" t="s">
        <v>108</v>
      </c>
      <c r="J22" t="s">
        <v>36</v>
      </c>
    </row>
    <row r="23" spans="2:10" x14ac:dyDescent="0.25">
      <c r="B23" s="22" t="str">
        <f ca="1">CONCATENATE("0",INT(RAND()*10),INT(RAND()*10),INT(RAND()*10),INT(RAND()*10),INT(RAND()*10),INT(RAND()*10),INT(RAND()*10),INT(RAND()*10),INT(RAND()*10))</f>
        <v>0899309832</v>
      </c>
      <c r="C23" t="str">
        <f t="shared" ca="1" si="0"/>
        <v>cedula</v>
      </c>
      <c r="D23" t="s">
        <v>109</v>
      </c>
      <c r="E23" t="s">
        <v>110</v>
      </c>
      <c r="F23" s="20" t="str">
        <f t="shared" si="1"/>
        <v>RZHIGUI1988@hotmail.com</v>
      </c>
      <c r="G23" s="19">
        <v>32162</v>
      </c>
      <c r="H23" t="s">
        <v>111</v>
      </c>
      <c r="I23" t="s">
        <v>112</v>
      </c>
      <c r="J23" t="s">
        <v>41</v>
      </c>
    </row>
    <row r="24" spans="2:10" x14ac:dyDescent="0.25">
      <c r="B24" s="22" t="str">
        <f ca="1">CONCATENATE("0",INT(RAND()*10),INT(RAND()*10),INT(RAND()*10),INT(RAND()*10),INT(RAND()*10),INT(RAND()*10),INT(RAND()*10),INT(RAND()*10),INT(RAND()*10),"001")</f>
        <v>0819777557001</v>
      </c>
      <c r="C24" t="str">
        <f t="shared" ca="1" si="0"/>
        <v>ruc</v>
      </c>
      <c r="D24" t="s">
        <v>113</v>
      </c>
      <c r="E24" t="s">
        <v>114</v>
      </c>
      <c r="F24" s="20" t="str">
        <f t="shared" si="1"/>
        <v>GANGEL1988@hotmail.com</v>
      </c>
      <c r="G24" s="19">
        <v>32163</v>
      </c>
      <c r="H24" t="s">
        <v>115</v>
      </c>
      <c r="I24" t="s">
        <v>116</v>
      </c>
      <c r="J24" t="s">
        <v>36</v>
      </c>
    </row>
    <row r="25" spans="2:10" x14ac:dyDescent="0.25">
      <c r="B25" s="22" t="str">
        <f ca="1">CONCATENATE("0",INT(RAND()*10),INT(RAND()*10),INT(RAND()*10),INT(RAND()*10),INT(RAND()*10),INT(RAND()*10),INT(RAND()*10),INT(RAND()*10),INT(RAND()*10))</f>
        <v>0915898452</v>
      </c>
      <c r="C25" t="str">
        <f t="shared" ca="1" si="0"/>
        <v>cedula</v>
      </c>
      <c r="D25" t="s">
        <v>117</v>
      </c>
      <c r="E25" t="s">
        <v>118</v>
      </c>
      <c r="F25" s="20" t="str">
        <f t="shared" si="1"/>
        <v>MHIDALGO1988@hotmail.com</v>
      </c>
      <c r="G25" s="19">
        <v>32164</v>
      </c>
      <c r="H25" t="s">
        <v>119</v>
      </c>
      <c r="I25" t="s">
        <v>120</v>
      </c>
      <c r="J25" t="s">
        <v>41</v>
      </c>
    </row>
    <row r="26" spans="2:10" x14ac:dyDescent="0.25">
      <c r="B26" s="22" t="str">
        <f ca="1">CONCATENATE("0",INT(RAND()*10),INT(RAND()*10),INT(RAND()*10),INT(RAND()*10),INT(RAND()*10),INT(RAND()*10),INT(RAND()*10),INT(RAND()*10),INT(RAND()*10))</f>
        <v>0911807862</v>
      </c>
      <c r="C26" t="str">
        <f t="shared" ca="1" si="0"/>
        <v>cedula</v>
      </c>
      <c r="D26" t="s">
        <v>121</v>
      </c>
      <c r="E26" t="s">
        <v>122</v>
      </c>
      <c r="F26" s="20" t="str">
        <f t="shared" si="1"/>
        <v>AAMAYA1988@hotmail.com</v>
      </c>
      <c r="G26" s="19">
        <v>32165</v>
      </c>
      <c r="H26" t="s">
        <v>123</v>
      </c>
      <c r="I26" t="s">
        <v>124</v>
      </c>
      <c r="J26" t="s">
        <v>36</v>
      </c>
    </row>
    <row r="27" spans="2:10" x14ac:dyDescent="0.25">
      <c r="B27" s="22" t="str">
        <f ca="1">CONCATENATE("0",INT(RAND()*10),INT(RAND()*10),INT(RAND()*10),INT(RAND()*10),INT(RAND()*10),INT(RAND()*10),INT(RAND()*10),INT(RAND()*10),INT(RAND()*10))</f>
        <v>0101924827</v>
      </c>
      <c r="C27" t="str">
        <f t="shared" ca="1" si="0"/>
        <v>cedula</v>
      </c>
      <c r="D27" t="s">
        <v>125</v>
      </c>
      <c r="E27" t="s">
        <v>126</v>
      </c>
      <c r="F27" s="20" t="str">
        <f t="shared" si="1"/>
        <v>GALVEAR1988@hotmail.com</v>
      </c>
      <c r="G27" s="19">
        <v>32166</v>
      </c>
      <c r="H27" t="s">
        <v>127</v>
      </c>
      <c r="I27" t="s">
        <v>128</v>
      </c>
      <c r="J27" t="s">
        <v>41</v>
      </c>
    </row>
    <row r="28" spans="2:10" x14ac:dyDescent="0.25">
      <c r="B28" s="22" t="str">
        <f ca="1">CONCATENATE("0",INT(RAND()*10),INT(RAND()*10),INT(RAND()*10),INT(RAND()*10),INT(RAND()*10),INT(RAND()*10),INT(RAND()*10),INT(RAND()*10),INT(RAND()*10),"001")</f>
        <v>0655706569001</v>
      </c>
      <c r="C28" t="str">
        <f t="shared" ca="1" si="0"/>
        <v>ruc</v>
      </c>
      <c r="D28" t="s">
        <v>109</v>
      </c>
      <c r="E28" t="s">
        <v>129</v>
      </c>
      <c r="F28" s="20" t="str">
        <f t="shared" si="1"/>
        <v>RCELI1988@hotmail.com</v>
      </c>
      <c r="G28" s="19">
        <v>32167</v>
      </c>
      <c r="H28" t="s">
        <v>130</v>
      </c>
      <c r="I28" t="s">
        <v>131</v>
      </c>
      <c r="J28" t="s">
        <v>36</v>
      </c>
    </row>
    <row r="29" spans="2:10" x14ac:dyDescent="0.25">
      <c r="B29" s="22" t="str">
        <f ca="1">CONCATENATE("0",INT(RAND()*10),INT(RAND()*10),INT(RAND()*10),INT(RAND()*10),INT(RAND()*10),INT(RAND()*10),INT(RAND()*10),INT(RAND()*10),INT(RAND()*10))</f>
        <v>0448199709</v>
      </c>
      <c r="C29" t="str">
        <f t="shared" ca="1" si="0"/>
        <v>cedula</v>
      </c>
      <c r="D29" t="s">
        <v>32</v>
      </c>
      <c r="E29" t="s">
        <v>132</v>
      </c>
      <c r="F29" s="20" t="str">
        <f t="shared" si="1"/>
        <v>LMARQUEZ1988@hotmail.com</v>
      </c>
      <c r="G29" s="19">
        <v>32168</v>
      </c>
      <c r="H29" t="s">
        <v>133</v>
      </c>
      <c r="I29" t="s">
        <v>134</v>
      </c>
      <c r="J29" t="s">
        <v>36</v>
      </c>
    </row>
    <row r="30" spans="2:10" x14ac:dyDescent="0.25">
      <c r="B30" s="22" t="str">
        <f ca="1">CONCATENATE("0",INT(RAND()*10),INT(RAND()*10),INT(RAND()*10),INT(RAND()*10),INT(RAND()*10),INT(RAND()*10),INT(RAND()*10),INT(RAND()*10),INT(RAND()*10))</f>
        <v>0106026506</v>
      </c>
      <c r="C30" t="str">
        <f t="shared" ca="1" si="0"/>
        <v>cedula</v>
      </c>
      <c r="D30" t="s">
        <v>135</v>
      </c>
      <c r="E30" t="s">
        <v>90</v>
      </c>
      <c r="F30" s="20" t="str">
        <f t="shared" si="1"/>
        <v>GCOELLO1988@hotmail.com</v>
      </c>
      <c r="G30" s="19">
        <v>32169</v>
      </c>
      <c r="H30" t="s">
        <v>136</v>
      </c>
      <c r="I30" t="s">
        <v>137</v>
      </c>
      <c r="J30" t="s">
        <v>41</v>
      </c>
    </row>
    <row r="31" spans="2:10" x14ac:dyDescent="0.25">
      <c r="B31" s="22" t="str">
        <f ca="1">CONCATENATE("0",INT(RAND()*10),INT(RAND()*10),INT(RAND()*10),INT(RAND()*10),INT(RAND()*10),INT(RAND()*10),INT(RAND()*10),INT(RAND()*10),INT(RAND()*10))</f>
        <v>0236254244</v>
      </c>
      <c r="C31" t="str">
        <f t="shared" ca="1" si="0"/>
        <v>cedula</v>
      </c>
      <c r="D31" t="s">
        <v>109</v>
      </c>
      <c r="E31" t="s">
        <v>129</v>
      </c>
      <c r="F31" s="20" t="str">
        <f t="shared" si="1"/>
        <v>RCELI1988@hotmail.com</v>
      </c>
      <c r="G31" s="19">
        <v>32170</v>
      </c>
      <c r="H31" t="s">
        <v>138</v>
      </c>
      <c r="I31" t="s">
        <v>139</v>
      </c>
      <c r="J31" t="s">
        <v>36</v>
      </c>
    </row>
    <row r="32" spans="2:10" x14ac:dyDescent="0.25">
      <c r="B32" s="22" t="str">
        <f ca="1">CONCATENATE("0",INT(RAND()*10),INT(RAND()*10),INT(RAND()*10),INT(RAND()*10),INT(RAND()*10),INT(RAND()*10),INT(RAND()*10),INT(RAND()*10),INT(RAND()*10))</f>
        <v>0304849219</v>
      </c>
      <c r="C32" t="str">
        <f t="shared" ca="1" si="0"/>
        <v>cedula</v>
      </c>
      <c r="D32" t="s">
        <v>140</v>
      </c>
      <c r="E32" t="s">
        <v>141</v>
      </c>
      <c r="F32" s="20" t="str">
        <f t="shared" si="1"/>
        <v>SSOTOMAYOR1988@hotmail.com</v>
      </c>
      <c r="G32" s="19">
        <v>32171</v>
      </c>
      <c r="H32" t="s">
        <v>142</v>
      </c>
      <c r="I32" t="s">
        <v>143</v>
      </c>
      <c r="J32" t="s">
        <v>41</v>
      </c>
    </row>
    <row r="33" spans="2:10" x14ac:dyDescent="0.25">
      <c r="B33" s="22" t="str">
        <f ca="1">CONCATENATE("0",INT(RAND()*10),INT(RAND()*10),INT(RAND()*10),INT(RAND()*10),INT(RAND()*10),INT(RAND()*10),INT(RAND()*10),INT(RAND()*10),INT(RAND()*10),"001")</f>
        <v>0549293567001</v>
      </c>
      <c r="C33" t="str">
        <f t="shared" ca="1" si="0"/>
        <v>ruc</v>
      </c>
      <c r="D33" t="s">
        <v>144</v>
      </c>
      <c r="E33" t="s">
        <v>145</v>
      </c>
      <c r="F33" s="20" t="str">
        <f t="shared" si="1"/>
        <v>GCHAMBA1988@hotmail.com</v>
      </c>
      <c r="G33" s="19">
        <v>32172</v>
      </c>
      <c r="H33" t="s">
        <v>146</v>
      </c>
      <c r="I33" t="s">
        <v>147</v>
      </c>
      <c r="J33" t="s">
        <v>36</v>
      </c>
    </row>
    <row r="34" spans="2:10" x14ac:dyDescent="0.25">
      <c r="B34" s="22" t="str">
        <f ca="1">CONCATENATE("0",INT(RAND()*10),INT(RAND()*10),INT(RAND()*10),INT(RAND()*10),INT(RAND()*10),INT(RAND()*10),INT(RAND()*10),INT(RAND()*10),INT(RAND()*10),"001")</f>
        <v>0631617014001</v>
      </c>
      <c r="C34" t="str">
        <f t="shared" ca="1" si="0"/>
        <v>ruc</v>
      </c>
      <c r="D34" t="s">
        <v>148</v>
      </c>
      <c r="E34" t="s">
        <v>149</v>
      </c>
      <c r="F34" s="20" t="str">
        <f t="shared" si="1"/>
        <v>WDIAZ MINGA1988@hotmail.com</v>
      </c>
      <c r="G34" s="19">
        <v>32173</v>
      </c>
      <c r="H34" t="s">
        <v>150</v>
      </c>
      <c r="I34" t="s">
        <v>151</v>
      </c>
      <c r="J34" t="s">
        <v>41</v>
      </c>
    </row>
    <row r="35" spans="2:10" x14ac:dyDescent="0.25">
      <c r="B35" s="22" t="str">
        <f ca="1">CONCATENATE("0",INT(RAND()*10),INT(RAND()*10),INT(RAND()*10),INT(RAND()*10),INT(RAND()*10),INT(RAND()*10),INT(RAND()*10),INT(RAND()*10),INT(RAND()*10))</f>
        <v>0022916973</v>
      </c>
      <c r="C35" t="str">
        <f t="shared" ca="1" si="0"/>
        <v>cedula</v>
      </c>
      <c r="D35" t="s">
        <v>152</v>
      </c>
      <c r="E35" t="s">
        <v>153</v>
      </c>
      <c r="F35" s="20" t="str">
        <f t="shared" si="1"/>
        <v>BQUINDE1988@hotmail.com</v>
      </c>
      <c r="G35" s="19">
        <v>32174</v>
      </c>
      <c r="H35" t="s">
        <v>154</v>
      </c>
      <c r="I35" t="s">
        <v>155</v>
      </c>
      <c r="J35" t="s">
        <v>36</v>
      </c>
    </row>
    <row r="36" spans="2:10" x14ac:dyDescent="0.25">
      <c r="B36" s="22" t="str">
        <f ca="1">CONCATENATE("0",INT(RAND()*10),INT(RAND()*10),INT(RAND()*10),INT(RAND()*10),INT(RAND()*10),INT(RAND()*10),INT(RAND()*10),INT(RAND()*10),INT(RAND()*10))</f>
        <v>0429839612</v>
      </c>
      <c r="C36" t="str">
        <f t="shared" ca="1" si="0"/>
        <v>cedula</v>
      </c>
      <c r="D36" t="s">
        <v>156</v>
      </c>
      <c r="E36" t="s">
        <v>157</v>
      </c>
      <c r="F36" s="20" t="str">
        <f t="shared" si="1"/>
        <v>GCORREA1988@hotmail.com</v>
      </c>
      <c r="G36" s="19">
        <v>32175</v>
      </c>
      <c r="H36" t="s">
        <v>158</v>
      </c>
      <c r="I36" t="s">
        <v>159</v>
      </c>
      <c r="J36" t="s">
        <v>41</v>
      </c>
    </row>
    <row r="37" spans="2:10" x14ac:dyDescent="0.25">
      <c r="B37" s="22" t="str">
        <f ca="1">CONCATENATE("0",INT(RAND()*10),INT(RAND()*10),INT(RAND()*10),INT(RAND()*10),INT(RAND()*10),INT(RAND()*10),INT(RAND()*10),INT(RAND()*10),INT(RAND()*10))</f>
        <v>0046080019</v>
      </c>
      <c r="C37" t="str">
        <f t="shared" ca="1" si="0"/>
        <v>cedula</v>
      </c>
      <c r="D37" t="s">
        <v>160</v>
      </c>
      <c r="E37" t="s">
        <v>161</v>
      </c>
      <c r="F37" s="20" t="str">
        <f t="shared" si="1"/>
        <v>CALONZO1988@hotmail.com</v>
      </c>
      <c r="G37" s="19">
        <v>32176</v>
      </c>
      <c r="H37" t="s">
        <v>162</v>
      </c>
      <c r="I37" t="s">
        <v>163</v>
      </c>
      <c r="J37" t="s">
        <v>36</v>
      </c>
    </row>
    <row r="38" spans="2:10" x14ac:dyDescent="0.25">
      <c r="B38" s="22" t="str">
        <f ca="1">CONCATENATE("0",INT(RAND()*10),INT(RAND()*10),INT(RAND()*10),INT(RAND()*10),INT(RAND()*10),INT(RAND()*10),INT(RAND()*10),INT(RAND()*10),INT(RAND()*10))</f>
        <v>0997202891</v>
      </c>
      <c r="C38" t="str">
        <f t="shared" ca="1" si="0"/>
        <v>cedula</v>
      </c>
      <c r="D38" t="s">
        <v>164</v>
      </c>
      <c r="E38" t="s">
        <v>165</v>
      </c>
      <c r="F38" s="20" t="str">
        <f t="shared" si="1"/>
        <v>GBARRERA1988@hotmail.com</v>
      </c>
      <c r="G38" s="19">
        <v>32177</v>
      </c>
      <c r="H38" t="s">
        <v>166</v>
      </c>
      <c r="I38" t="s">
        <v>167</v>
      </c>
      <c r="J38" t="s">
        <v>41</v>
      </c>
    </row>
    <row r="39" spans="2:10" x14ac:dyDescent="0.25">
      <c r="B39" s="22" t="str">
        <f ca="1">CONCATENATE("0",INT(RAND()*10),INT(RAND()*10),INT(RAND()*10),INT(RAND()*10),INT(RAND()*10),INT(RAND()*10),INT(RAND()*10),INT(RAND()*10),INT(RAND()*10))</f>
        <v>0718625558</v>
      </c>
      <c r="C39" t="str">
        <f t="shared" ca="1" si="0"/>
        <v>cedula</v>
      </c>
      <c r="D39" t="s">
        <v>168</v>
      </c>
      <c r="E39" t="s">
        <v>169</v>
      </c>
      <c r="F39" s="20" t="str">
        <f t="shared" si="1"/>
        <v>GISBES1988@hotmail.com</v>
      </c>
      <c r="G39" s="19">
        <v>32178</v>
      </c>
      <c r="H39" t="s">
        <v>170</v>
      </c>
      <c r="I39" t="s">
        <v>171</v>
      </c>
      <c r="J39" t="s">
        <v>36</v>
      </c>
    </row>
    <row r="40" spans="2:10" x14ac:dyDescent="0.25">
      <c r="B40" s="22" t="str">
        <f ca="1">CONCATENATE("0",INT(RAND()*10),INT(RAND()*10),INT(RAND()*10),INT(RAND()*10),INT(RAND()*10),INT(RAND()*10),INT(RAND()*10),INT(RAND()*10),INT(RAND()*10),"001")</f>
        <v>0970430716001</v>
      </c>
      <c r="C40" t="str">
        <f t="shared" ca="1" si="0"/>
        <v>ruc</v>
      </c>
      <c r="D40" t="s">
        <v>59</v>
      </c>
      <c r="E40" t="s">
        <v>172</v>
      </c>
      <c r="F40" s="20" t="str">
        <f t="shared" si="1"/>
        <v>AESPINOZA1988@hotmail.com</v>
      </c>
      <c r="G40" s="19">
        <v>32179</v>
      </c>
      <c r="H40" t="s">
        <v>173</v>
      </c>
      <c r="I40" t="s">
        <v>174</v>
      </c>
      <c r="J40" t="s">
        <v>41</v>
      </c>
    </row>
    <row r="41" spans="2:10" x14ac:dyDescent="0.25">
      <c r="B41" s="22" t="str">
        <f ca="1">CONCATENATE("0",INT(RAND()*10),INT(RAND()*10),INT(RAND()*10),INT(RAND()*10),INT(RAND()*10),INT(RAND()*10),INT(RAND()*10),INT(RAND()*10),INT(RAND()*10))</f>
        <v>0168268085</v>
      </c>
      <c r="C41" t="str">
        <f t="shared" ca="1" si="0"/>
        <v>cedula</v>
      </c>
      <c r="D41" t="s">
        <v>172</v>
      </c>
      <c r="E41" t="s">
        <v>43</v>
      </c>
      <c r="F41" s="20" t="str">
        <f t="shared" si="1"/>
        <v>ETORO1988@hotmail.com</v>
      </c>
      <c r="G41" s="19">
        <v>32180</v>
      </c>
      <c r="H41" t="s">
        <v>175</v>
      </c>
      <c r="I41" t="s">
        <v>176</v>
      </c>
      <c r="J41" t="s">
        <v>36</v>
      </c>
    </row>
    <row r="42" spans="2:10" x14ac:dyDescent="0.25">
      <c r="B42" s="22" t="str">
        <f ca="1">CONCATENATE("0",INT(RAND()*10),INT(RAND()*10),INT(RAND()*10),INT(RAND()*10),INT(RAND()*10),INT(RAND()*10),INT(RAND()*10),INT(RAND()*10),INT(RAND()*10))</f>
        <v>0777123202</v>
      </c>
      <c r="C42" t="str">
        <f t="shared" ca="1" si="0"/>
        <v>cedula</v>
      </c>
      <c r="D42" t="s">
        <v>177</v>
      </c>
      <c r="E42" t="s">
        <v>178</v>
      </c>
      <c r="F42" s="20" t="str">
        <f t="shared" si="1"/>
        <v>GGARCIA1988@hotmail.com</v>
      </c>
      <c r="G42" s="19">
        <v>32181</v>
      </c>
      <c r="H42" t="s">
        <v>179</v>
      </c>
      <c r="I42" t="s">
        <v>180</v>
      </c>
      <c r="J42" t="s">
        <v>36</v>
      </c>
    </row>
    <row r="43" spans="2:10" x14ac:dyDescent="0.25">
      <c r="B43" s="22" t="str">
        <f ca="1">CONCATENATE("0",INT(RAND()*10),INT(RAND()*10),INT(RAND()*10),INT(RAND()*10),INT(RAND()*10),INT(RAND()*10),INT(RAND()*10),INT(RAND()*10),INT(RAND()*10))</f>
        <v>0969870822</v>
      </c>
      <c r="C43" t="str">
        <f t="shared" ca="1" si="0"/>
        <v>cedula</v>
      </c>
      <c r="D43" t="s">
        <v>181</v>
      </c>
      <c r="E43" t="s">
        <v>182</v>
      </c>
      <c r="F43" s="20" t="str">
        <f t="shared" si="1"/>
        <v>CSERVO1988@hotmail.com</v>
      </c>
      <c r="G43" s="19">
        <v>32182</v>
      </c>
      <c r="H43" t="s">
        <v>183</v>
      </c>
      <c r="I43" t="s">
        <v>184</v>
      </c>
      <c r="J43" t="s">
        <v>41</v>
      </c>
    </row>
    <row r="44" spans="2:10" x14ac:dyDescent="0.25">
      <c r="B44" s="22" t="str">
        <f ca="1">CONCATENATE("0",INT(RAND()*10),INT(RAND()*10),INT(RAND()*10),INT(RAND()*10),INT(RAND()*10),INT(RAND()*10),INT(RAND()*10),INT(RAND()*10),INT(RAND()*10))</f>
        <v>0906417033</v>
      </c>
      <c r="C44" t="str">
        <f t="shared" ca="1" si="0"/>
        <v>cedula</v>
      </c>
      <c r="D44" t="s">
        <v>185</v>
      </c>
      <c r="E44" t="s">
        <v>186</v>
      </c>
      <c r="F44" s="20" t="str">
        <f t="shared" si="1"/>
        <v>EALEXANDRA1988@hotmail.com</v>
      </c>
      <c r="G44" s="19">
        <v>32183</v>
      </c>
      <c r="H44" t="s">
        <v>187</v>
      </c>
      <c r="I44" t="s">
        <v>188</v>
      </c>
      <c r="J44" t="s">
        <v>36</v>
      </c>
    </row>
    <row r="45" spans="2:10" x14ac:dyDescent="0.25">
      <c r="B45" s="22" t="str">
        <f ca="1">CONCATENATE("0",INT(RAND()*10),INT(RAND()*10),INT(RAND()*10),INT(RAND()*10),INT(RAND()*10),INT(RAND()*10),INT(RAND()*10),INT(RAND()*10),INT(RAND()*10))</f>
        <v>0669612221</v>
      </c>
      <c r="C45" t="str">
        <f t="shared" ca="1" si="0"/>
        <v>cedula</v>
      </c>
      <c r="D45" t="s">
        <v>189</v>
      </c>
      <c r="E45" t="s">
        <v>190</v>
      </c>
      <c r="F45" s="20" t="str">
        <f t="shared" si="1"/>
        <v>HCAYAMBE1988@hotmail.com</v>
      </c>
      <c r="G45" s="19">
        <v>32184</v>
      </c>
      <c r="H45" t="s">
        <v>191</v>
      </c>
      <c r="I45" t="s">
        <v>192</v>
      </c>
      <c r="J45" t="s">
        <v>41</v>
      </c>
    </row>
    <row r="46" spans="2:10" x14ac:dyDescent="0.25">
      <c r="B46" s="22" t="str">
        <f ca="1">CONCATENATE("0",INT(RAND()*10),INT(RAND()*10),INT(RAND()*10),INT(RAND()*10),INT(RAND()*10),INT(RAND()*10),INT(RAND()*10),INT(RAND()*10),INT(RAND()*10),"001")</f>
        <v>0596003030001</v>
      </c>
      <c r="C46" t="str">
        <f t="shared" ca="1" si="0"/>
        <v>ruc</v>
      </c>
      <c r="D46" t="s">
        <v>193</v>
      </c>
      <c r="E46" t="s">
        <v>181</v>
      </c>
      <c r="F46" s="20" t="str">
        <f t="shared" si="1"/>
        <v>VCORDOVA1988@hotmail.com</v>
      </c>
      <c r="G46" s="19">
        <v>32185</v>
      </c>
      <c r="H46" t="s">
        <v>194</v>
      </c>
      <c r="I46" t="s">
        <v>195</v>
      </c>
      <c r="J46" t="s">
        <v>36</v>
      </c>
    </row>
    <row r="47" spans="2:10" x14ac:dyDescent="0.25">
      <c r="B47" s="22" t="str">
        <f ca="1">CONCATENATE("0",INT(RAND()*10),INT(RAND()*10),INT(RAND()*10),INT(RAND()*10),INT(RAND()*10),INT(RAND()*10),INT(RAND()*10),INT(RAND()*10),INT(RAND()*10))</f>
        <v>0273502148</v>
      </c>
      <c r="C47" t="str">
        <f t="shared" ca="1" si="0"/>
        <v>cedula</v>
      </c>
      <c r="D47" t="s">
        <v>196</v>
      </c>
      <c r="E47" t="s">
        <v>197</v>
      </c>
      <c r="F47" s="20" t="str">
        <f t="shared" si="1"/>
        <v>GMARIA1988@hotmail.com</v>
      </c>
      <c r="G47" s="19">
        <v>32186</v>
      </c>
      <c r="H47" t="s">
        <v>198</v>
      </c>
      <c r="I47" t="s">
        <v>199</v>
      </c>
      <c r="J47" t="s">
        <v>41</v>
      </c>
    </row>
    <row r="48" spans="2:10" x14ac:dyDescent="0.25">
      <c r="B48" s="22" t="str">
        <f ca="1">CONCATENATE("0",INT(RAND()*10),INT(RAND()*10),INT(RAND()*10),INT(RAND()*10),INT(RAND()*10),INT(RAND()*10),INT(RAND()*10),INT(RAND()*10),INT(RAND()*10))</f>
        <v>0806158480</v>
      </c>
      <c r="C48" t="str">
        <f t="shared" ca="1" si="0"/>
        <v>cedula</v>
      </c>
      <c r="D48" t="s">
        <v>200</v>
      </c>
      <c r="E48" t="s">
        <v>50</v>
      </c>
      <c r="F48" s="20" t="str">
        <f t="shared" si="1"/>
        <v>BPELAEZ1988@hotmail.com</v>
      </c>
      <c r="G48" s="19">
        <v>32187</v>
      </c>
      <c r="H48" t="s">
        <v>201</v>
      </c>
      <c r="I48" t="s">
        <v>202</v>
      </c>
      <c r="J48" t="s">
        <v>36</v>
      </c>
    </row>
    <row r="49" spans="2:10" x14ac:dyDescent="0.25">
      <c r="B49" s="22" t="str">
        <f ca="1">CONCATENATE("0",INT(RAND()*10),INT(RAND()*10),INT(RAND()*10),INT(RAND()*10),INT(RAND()*10),INT(RAND()*10),INT(RAND()*10),INT(RAND()*10),INT(RAND()*10))</f>
        <v>0726509380</v>
      </c>
      <c r="C49" t="str">
        <f t="shared" ca="1" si="0"/>
        <v>cedula</v>
      </c>
      <c r="D49" t="s">
        <v>156</v>
      </c>
      <c r="E49" t="s">
        <v>203</v>
      </c>
      <c r="F49" s="20" t="str">
        <f t="shared" si="1"/>
        <v>GSONIA1988@hotmail.com</v>
      </c>
      <c r="G49" s="19">
        <v>32188</v>
      </c>
      <c r="H49" t="s">
        <v>204</v>
      </c>
      <c r="I49" t="s">
        <v>205</v>
      </c>
      <c r="J49" t="s">
        <v>41</v>
      </c>
    </row>
    <row r="50" spans="2:10" x14ac:dyDescent="0.25">
      <c r="B50" s="22" t="str">
        <f ca="1">CONCATENATE("0",INT(RAND()*10),INT(RAND()*10),INT(RAND()*10),INT(RAND()*10),INT(RAND()*10),INT(RAND()*10),INT(RAND()*10),INT(RAND()*10),INT(RAND()*10),"001")</f>
        <v>0870816719001</v>
      </c>
      <c r="C50" t="str">
        <f t="shared" ca="1" si="0"/>
        <v>ruc</v>
      </c>
      <c r="D50" t="s">
        <v>206</v>
      </c>
      <c r="E50" t="s">
        <v>207</v>
      </c>
      <c r="F50" s="20" t="str">
        <f t="shared" si="1"/>
        <v>GVALAREZO1988@hotmail.com</v>
      </c>
      <c r="G50" s="19">
        <v>32189</v>
      </c>
      <c r="H50" t="s">
        <v>208</v>
      </c>
      <c r="I50" t="s">
        <v>209</v>
      </c>
      <c r="J50" t="s">
        <v>36</v>
      </c>
    </row>
    <row r="51" spans="2:10" x14ac:dyDescent="0.25">
      <c r="B51" s="22" t="str">
        <f ca="1">CONCATENATE("0",INT(RAND()*10),INT(RAND()*10),INT(RAND()*10),INT(RAND()*10),INT(RAND()*10),INT(RAND()*10),INT(RAND()*10),INT(RAND()*10),INT(RAND()*10))</f>
        <v>0276504867</v>
      </c>
      <c r="C51" t="str">
        <f t="shared" ca="1" si="0"/>
        <v>cedula</v>
      </c>
      <c r="D51" t="s">
        <v>210</v>
      </c>
      <c r="E51" t="s">
        <v>211</v>
      </c>
      <c r="F51" s="20" t="str">
        <f t="shared" si="1"/>
        <v>KMATAMOROS1988@hotmail.com</v>
      </c>
      <c r="G51" s="19">
        <v>32190</v>
      </c>
      <c r="H51" t="s">
        <v>212</v>
      </c>
      <c r="I51" t="s">
        <v>213</v>
      </c>
      <c r="J51" t="s">
        <v>41</v>
      </c>
    </row>
    <row r="52" spans="2:10" x14ac:dyDescent="0.25">
      <c r="B52" s="22" t="str">
        <f ca="1">CONCATENATE("0",INT(RAND()*10),INT(RAND()*10),INT(RAND()*10),INT(RAND()*10),INT(RAND()*10),INT(RAND()*10),INT(RAND()*10),INT(RAND()*10),INT(RAND()*10))</f>
        <v>0065823321</v>
      </c>
      <c r="C52" t="str">
        <f t="shared" ca="1" si="0"/>
        <v>cedula</v>
      </c>
      <c r="D52" t="s">
        <v>214</v>
      </c>
      <c r="E52" t="s">
        <v>215</v>
      </c>
      <c r="F52" s="20" t="str">
        <f t="shared" si="1"/>
        <v>DGUNCAY1988@hotmail.com</v>
      </c>
      <c r="G52" s="19">
        <v>32191</v>
      </c>
      <c r="H52" t="s">
        <v>216</v>
      </c>
      <c r="I52" t="s">
        <v>217</v>
      </c>
      <c r="J52" t="s">
        <v>36</v>
      </c>
    </row>
    <row r="53" spans="2:10" x14ac:dyDescent="0.25">
      <c r="B53" s="22" t="str">
        <f ca="1">CONCATENATE("0",INT(RAND()*10),INT(RAND()*10),INT(RAND()*10),INT(RAND()*10),INT(RAND()*10),INT(RAND()*10),INT(RAND()*10),INT(RAND()*10),INT(RAND()*10))</f>
        <v>0514327730</v>
      </c>
      <c r="C53" t="str">
        <f t="shared" ca="1" si="0"/>
        <v>cedula</v>
      </c>
      <c r="D53" t="s">
        <v>129</v>
      </c>
      <c r="E53" t="s">
        <v>218</v>
      </c>
      <c r="F53" s="20" t="str">
        <f t="shared" si="1"/>
        <v>CBRITO1988@hotmail.com</v>
      </c>
      <c r="G53" s="19">
        <v>32192</v>
      </c>
      <c r="H53" t="s">
        <v>219</v>
      </c>
      <c r="I53" t="s">
        <v>220</v>
      </c>
      <c r="J53" t="s">
        <v>41</v>
      </c>
    </row>
    <row r="54" spans="2:10" x14ac:dyDescent="0.25">
      <c r="B54" s="22" t="str">
        <f ca="1">CONCATENATE("0",INT(RAND()*10),INT(RAND()*10),INT(RAND()*10),INT(RAND()*10),INT(RAND()*10),INT(RAND()*10),INT(RAND()*10),INT(RAND()*10),INT(RAND()*10))</f>
        <v>0719031859</v>
      </c>
      <c r="C54" t="str">
        <f t="shared" ca="1" si="0"/>
        <v>cedula</v>
      </c>
      <c r="D54" t="s">
        <v>221</v>
      </c>
      <c r="E54" t="s">
        <v>222</v>
      </c>
      <c r="F54" s="20" t="str">
        <f t="shared" si="1"/>
        <v>JCORONEL1988@hotmail.com</v>
      </c>
      <c r="G54" s="19">
        <v>32193</v>
      </c>
      <c r="H54" t="s">
        <v>223</v>
      </c>
      <c r="I54" t="s">
        <v>224</v>
      </c>
      <c r="J54" t="s">
        <v>36</v>
      </c>
    </row>
    <row r="55" spans="2:10" x14ac:dyDescent="0.25">
      <c r="B55" s="22" t="str">
        <f ca="1">CONCATENATE("0",INT(RAND()*10),INT(RAND()*10),INT(RAND()*10),INT(RAND()*10),INT(RAND()*10),INT(RAND()*10),INT(RAND()*10),INT(RAND()*10),INT(RAND()*10),"001")</f>
        <v>0691869211001</v>
      </c>
      <c r="C55" t="str">
        <f t="shared" ca="1" si="0"/>
        <v>ruc</v>
      </c>
      <c r="D55" t="s">
        <v>59</v>
      </c>
      <c r="E55" t="s">
        <v>225</v>
      </c>
      <c r="F55" s="20" t="str">
        <f t="shared" si="1"/>
        <v>AROBERT1988@hotmail.com</v>
      </c>
      <c r="G55" s="19">
        <v>32194</v>
      </c>
      <c r="H55" t="s">
        <v>226</v>
      </c>
      <c r="I55" t="s">
        <v>227</v>
      </c>
      <c r="J55" t="s">
        <v>36</v>
      </c>
    </row>
    <row r="56" spans="2:10" x14ac:dyDescent="0.25">
      <c r="B56" s="22" t="str">
        <f ca="1">CONCATENATE("0",INT(RAND()*10),INT(RAND()*10),INT(RAND()*10),INT(RAND()*10),INT(RAND()*10),INT(RAND()*10),INT(RAND()*10),INT(RAND()*10),INT(RAND()*10))</f>
        <v>0396406966</v>
      </c>
      <c r="C56" t="str">
        <f t="shared" ca="1" si="0"/>
        <v>cedula</v>
      </c>
      <c r="D56" t="s">
        <v>228</v>
      </c>
      <c r="E56" t="s">
        <v>229</v>
      </c>
      <c r="F56" s="20" t="str">
        <f t="shared" si="1"/>
        <v>SROMERO1988@hotmail.com</v>
      </c>
      <c r="G56" s="19">
        <v>32195</v>
      </c>
      <c r="H56" t="s">
        <v>230</v>
      </c>
      <c r="I56" t="s">
        <v>231</v>
      </c>
      <c r="J56" t="s">
        <v>41</v>
      </c>
    </row>
    <row r="57" spans="2:10" x14ac:dyDescent="0.25">
      <c r="B57" s="22" t="str">
        <f ca="1">CONCATENATE("0",INT(RAND()*10),INT(RAND()*10),INT(RAND()*10),INT(RAND()*10),INT(RAND()*10),INT(RAND()*10),INT(RAND()*10),INT(RAND()*10),INT(RAND()*10))</f>
        <v>0124800645</v>
      </c>
      <c r="C57" t="str">
        <f t="shared" ca="1" si="0"/>
        <v>cedula</v>
      </c>
      <c r="D57" t="s">
        <v>51</v>
      </c>
      <c r="E57" t="s">
        <v>232</v>
      </c>
      <c r="F57" s="20" t="str">
        <f t="shared" si="1"/>
        <v>CMORA1988@hotmail.com</v>
      </c>
      <c r="G57" s="19">
        <v>32196</v>
      </c>
      <c r="H57" t="s">
        <v>233</v>
      </c>
      <c r="I57" t="s">
        <v>234</v>
      </c>
      <c r="J57" t="s">
        <v>36</v>
      </c>
    </row>
    <row r="58" spans="2:10" x14ac:dyDescent="0.25">
      <c r="B58" s="22" t="str">
        <f ca="1">CONCATENATE("0",INT(RAND()*10),INT(RAND()*10),INT(RAND()*10),INT(RAND()*10),INT(RAND()*10),INT(RAND()*10),INT(RAND()*10),INT(RAND()*10),INT(RAND()*10))</f>
        <v>0401266473</v>
      </c>
      <c r="C58" t="str">
        <f t="shared" ca="1" si="0"/>
        <v>cedula</v>
      </c>
      <c r="D58" t="s">
        <v>55</v>
      </c>
      <c r="E58" t="s">
        <v>235</v>
      </c>
      <c r="F58" s="20" t="str">
        <f t="shared" si="1"/>
        <v>VGINA1988@hotmail.com</v>
      </c>
      <c r="G58" s="19">
        <v>32197</v>
      </c>
      <c r="H58" t="s">
        <v>236</v>
      </c>
      <c r="I58" t="s">
        <v>237</v>
      </c>
      <c r="J58" t="s">
        <v>41</v>
      </c>
    </row>
    <row r="59" spans="2:10" x14ac:dyDescent="0.25">
      <c r="B59" s="22" t="str">
        <f ca="1">CONCATENATE("0",INT(RAND()*10),INT(RAND()*10),INT(RAND()*10),INT(RAND()*10),INT(RAND()*10),INT(RAND()*10),INT(RAND()*10),INT(RAND()*10),INT(RAND()*10),"001")</f>
        <v>0295590972001</v>
      </c>
      <c r="C59" t="str">
        <f t="shared" ca="1" si="0"/>
        <v>ruc</v>
      </c>
      <c r="D59" t="s">
        <v>238</v>
      </c>
      <c r="E59" t="s">
        <v>33</v>
      </c>
      <c r="F59" s="20" t="str">
        <f t="shared" si="1"/>
        <v>VARIAS1988@hotmail.com</v>
      </c>
      <c r="G59" s="19">
        <v>32198</v>
      </c>
      <c r="H59" t="s">
        <v>239</v>
      </c>
      <c r="I59" t="s">
        <v>240</v>
      </c>
      <c r="J59" t="s">
        <v>36</v>
      </c>
    </row>
    <row r="60" spans="2:10" x14ac:dyDescent="0.25">
      <c r="B60" s="22" t="str">
        <f ca="1">CONCATENATE("0",INT(RAND()*10),INT(RAND()*10),INT(RAND()*10),INT(RAND()*10),INT(RAND()*10),INT(RAND()*10),INT(RAND()*10),INT(RAND()*10),INT(RAND()*10))</f>
        <v>0658702422</v>
      </c>
      <c r="C60" t="str">
        <f t="shared" ca="1" si="0"/>
        <v>cedula</v>
      </c>
      <c r="D60" t="s">
        <v>241</v>
      </c>
      <c r="E60" t="s">
        <v>242</v>
      </c>
      <c r="F60" s="20" t="str">
        <f t="shared" si="1"/>
        <v>RYANGE1988@hotmail.com</v>
      </c>
      <c r="G60" s="19">
        <v>32199</v>
      </c>
      <c r="H60" t="s">
        <v>243</v>
      </c>
      <c r="I60" t="s">
        <v>244</v>
      </c>
      <c r="J60" t="s">
        <v>41</v>
      </c>
    </row>
    <row r="61" spans="2:10" x14ac:dyDescent="0.25">
      <c r="B61" s="22" t="str">
        <f ca="1">CONCATENATE("0",INT(RAND()*10),INT(RAND()*10),INT(RAND()*10),INT(RAND()*10),INT(RAND()*10),INT(RAND()*10),INT(RAND()*10),INT(RAND()*10),INT(RAND()*10))</f>
        <v>0121788761</v>
      </c>
      <c r="C61" t="str">
        <f t="shared" ca="1" si="0"/>
        <v>cedula</v>
      </c>
      <c r="D61" t="s">
        <v>245</v>
      </c>
      <c r="E61" t="s">
        <v>246</v>
      </c>
      <c r="F61" s="20" t="str">
        <f t="shared" si="1"/>
        <v>CNOEMI1988@hotmail.com</v>
      </c>
      <c r="G61" s="19">
        <v>32200</v>
      </c>
      <c r="H61" t="s">
        <v>247</v>
      </c>
      <c r="I61" t="s">
        <v>248</v>
      </c>
      <c r="J61" t="s">
        <v>36</v>
      </c>
    </row>
    <row r="62" spans="2:10" x14ac:dyDescent="0.25">
      <c r="B62" s="22" t="str">
        <f ca="1">CONCATENATE("0",INT(RAND()*10),INT(RAND()*10),INT(RAND()*10),INT(RAND()*10),INT(RAND()*10),INT(RAND()*10),INT(RAND()*10),INT(RAND()*10),INT(RAND()*10))</f>
        <v>0726664095</v>
      </c>
      <c r="C62" t="str">
        <f t="shared" ca="1" si="0"/>
        <v>cedula</v>
      </c>
      <c r="D62" t="s">
        <v>249</v>
      </c>
      <c r="E62" t="s">
        <v>250</v>
      </c>
      <c r="F62" s="20" t="str">
        <f t="shared" si="1"/>
        <v>IHERNALDO1988@hotmail.com</v>
      </c>
      <c r="G62" s="19">
        <v>32201</v>
      </c>
      <c r="H62" t="s">
        <v>251</v>
      </c>
      <c r="I62" t="s">
        <v>252</v>
      </c>
      <c r="J62" t="s">
        <v>41</v>
      </c>
    </row>
    <row r="63" spans="2:10" x14ac:dyDescent="0.25">
      <c r="B63" s="22" t="str">
        <f ca="1">CONCATENATE("0",INT(RAND()*10),INT(RAND()*10),INT(RAND()*10),INT(RAND()*10),INT(RAND()*10),INT(RAND()*10),INT(RAND()*10),INT(RAND()*10),INT(RAND()*10))</f>
        <v>0341049650</v>
      </c>
      <c r="C63" t="str">
        <f t="shared" ca="1" si="0"/>
        <v>cedula</v>
      </c>
      <c r="D63" t="s">
        <v>253</v>
      </c>
      <c r="E63" t="s">
        <v>254</v>
      </c>
      <c r="F63" s="20" t="str">
        <f t="shared" si="1"/>
        <v>SMANUEL1988@hotmail.com</v>
      </c>
      <c r="G63" s="19">
        <v>32202</v>
      </c>
      <c r="H63" t="s">
        <v>255</v>
      </c>
      <c r="I63" t="s">
        <v>256</v>
      </c>
      <c r="J63" t="s">
        <v>36</v>
      </c>
    </row>
    <row r="64" spans="2:10" x14ac:dyDescent="0.25">
      <c r="B64" s="22" t="str">
        <f ca="1">CONCATENATE("0",INT(RAND()*10),INT(RAND()*10),INT(RAND()*10),INT(RAND()*10),INT(RAND()*10),INT(RAND()*10),INT(RAND()*10),INT(RAND()*10),INT(RAND()*10),"001")</f>
        <v>0475229604001</v>
      </c>
      <c r="C64" t="str">
        <f t="shared" ca="1" si="0"/>
        <v>ruc</v>
      </c>
      <c r="D64" t="s">
        <v>257</v>
      </c>
      <c r="E64" t="s">
        <v>258</v>
      </c>
      <c r="F64" s="20" t="str">
        <f t="shared" si="1"/>
        <v>TPENALOZA1988@hotmail.com</v>
      </c>
      <c r="G64" s="19">
        <v>32203</v>
      </c>
      <c r="H64" t="s">
        <v>259</v>
      </c>
      <c r="I64" t="s">
        <v>260</v>
      </c>
      <c r="J64" t="s">
        <v>41</v>
      </c>
    </row>
    <row r="65" spans="2:10" x14ac:dyDescent="0.25">
      <c r="B65" s="22" t="str">
        <f ca="1">CONCATENATE("0",INT(RAND()*10),INT(RAND()*10),INT(RAND()*10),INT(RAND()*10),INT(RAND()*10),INT(RAND()*10),INT(RAND()*10),INT(RAND()*10),INT(RAND()*10),"001")</f>
        <v>0218192309001</v>
      </c>
      <c r="C65" t="str">
        <f t="shared" ca="1" si="0"/>
        <v>ruc</v>
      </c>
      <c r="D65" t="s">
        <v>33</v>
      </c>
      <c r="E65" t="s">
        <v>76</v>
      </c>
      <c r="F65" s="20" t="str">
        <f t="shared" si="1"/>
        <v>AARMIJOS1988@hotmail.com</v>
      </c>
      <c r="G65" s="19">
        <v>32204</v>
      </c>
      <c r="H65" t="s">
        <v>261</v>
      </c>
      <c r="I65" t="s">
        <v>262</v>
      </c>
      <c r="J65" t="s">
        <v>36</v>
      </c>
    </row>
    <row r="66" spans="2:10" x14ac:dyDescent="0.25">
      <c r="B66" s="22" t="str">
        <f ca="1">CONCATENATE("0",INT(RAND()*10),INT(RAND()*10),INT(RAND()*10),INT(RAND()*10),INT(RAND()*10),INT(RAND()*10),INT(RAND()*10),INT(RAND()*10),INT(RAND()*10))</f>
        <v>0187402022</v>
      </c>
      <c r="C66" t="str">
        <f t="shared" ca="1" si="0"/>
        <v>cedula</v>
      </c>
      <c r="D66" t="s">
        <v>76</v>
      </c>
      <c r="E66" t="s">
        <v>263</v>
      </c>
      <c r="F66" s="20" t="str">
        <f t="shared" si="1"/>
        <v>AGONZALEZ1988@hotmail.com</v>
      </c>
      <c r="G66" s="19">
        <v>32205</v>
      </c>
      <c r="H66" t="s">
        <v>264</v>
      </c>
      <c r="I66" t="s">
        <v>265</v>
      </c>
      <c r="J66" t="s">
        <v>41</v>
      </c>
    </row>
    <row r="67" spans="2:10" x14ac:dyDescent="0.25">
      <c r="B67" s="22" t="str">
        <f ca="1">CONCATENATE("0",INT(RAND()*10),INT(RAND()*10),INT(RAND()*10),INT(RAND()*10),INT(RAND()*10),INT(RAND()*10),INT(RAND()*10),INT(RAND()*10),INT(RAND()*10))</f>
        <v>0287168392</v>
      </c>
      <c r="C67" t="str">
        <f t="shared" ca="1" si="0"/>
        <v>cedula</v>
      </c>
      <c r="D67" t="s">
        <v>266</v>
      </c>
      <c r="E67" t="s">
        <v>267</v>
      </c>
      <c r="F67" s="20" t="str">
        <f t="shared" si="1"/>
        <v>OARCALLE1988@hotmail.com</v>
      </c>
      <c r="G67" s="19">
        <v>32206</v>
      </c>
      <c r="H67" t="s">
        <v>268</v>
      </c>
      <c r="I67" t="s">
        <v>269</v>
      </c>
      <c r="J67" t="s">
        <v>36</v>
      </c>
    </row>
    <row r="68" spans="2:10" x14ac:dyDescent="0.25">
      <c r="B68" s="22" t="str">
        <f ca="1">CONCATENATE("0",INT(RAND()*10),INT(RAND()*10),INT(RAND()*10),INT(RAND()*10),INT(RAND()*10),INT(RAND()*10),INT(RAND()*10),INT(RAND()*10),INT(RAND()*10))</f>
        <v>0266146193</v>
      </c>
      <c r="C68" t="str">
        <f t="shared" ref="C68:C131" ca="1" si="2">IF(LEN(B68)=10,"cedula","ruc")</f>
        <v>cedula</v>
      </c>
      <c r="D68" t="s">
        <v>270</v>
      </c>
      <c r="E68" t="s">
        <v>76</v>
      </c>
      <c r="F68" s="20" t="str">
        <f t="shared" ref="F68:F131" si="3">CONCATENATE(LEFT(D68,1),E68,YEAR(G68),"@hotmail.com")</f>
        <v>QARMIJOS1988@hotmail.com</v>
      </c>
      <c r="G68" s="19">
        <v>32207</v>
      </c>
      <c r="H68" t="s">
        <v>271</v>
      </c>
      <c r="I68" t="s">
        <v>272</v>
      </c>
      <c r="J68" t="s">
        <v>36</v>
      </c>
    </row>
    <row r="69" spans="2:10" x14ac:dyDescent="0.25">
      <c r="B69" s="22" t="str">
        <f ca="1">CONCATENATE("0",INT(RAND()*10),INT(RAND()*10),INT(RAND()*10),INT(RAND()*10),INT(RAND()*10),INT(RAND()*10),INT(RAND()*10),INT(RAND()*10),INT(RAND()*10))</f>
        <v>0658587922</v>
      </c>
      <c r="C69" t="str">
        <f t="shared" ca="1" si="2"/>
        <v>cedula</v>
      </c>
      <c r="D69" t="s">
        <v>273</v>
      </c>
      <c r="E69" t="s">
        <v>263</v>
      </c>
      <c r="F69" s="20" t="str">
        <f t="shared" si="3"/>
        <v>TGONZALEZ1988@hotmail.com</v>
      </c>
      <c r="G69" s="19">
        <v>32208</v>
      </c>
      <c r="H69" t="s">
        <v>274</v>
      </c>
      <c r="I69" t="s">
        <v>275</v>
      </c>
      <c r="J69" t="s">
        <v>41</v>
      </c>
    </row>
    <row r="70" spans="2:10" x14ac:dyDescent="0.25">
      <c r="B70" s="22" t="str">
        <f ca="1">CONCATENATE("0",INT(RAND()*10),INT(RAND()*10),INT(RAND()*10),INT(RAND()*10),INT(RAND()*10),INT(RAND()*10),INT(RAND()*10),INT(RAND()*10),INT(RAND()*10))</f>
        <v>0521922336</v>
      </c>
      <c r="C70" t="str">
        <f t="shared" ca="1" si="2"/>
        <v>cedula</v>
      </c>
      <c r="D70" t="s">
        <v>276</v>
      </c>
      <c r="E70" t="s">
        <v>277</v>
      </c>
      <c r="F70" s="20" t="str">
        <f t="shared" si="3"/>
        <v>OCADENA1988@hotmail.com</v>
      </c>
      <c r="G70" s="19">
        <v>32209</v>
      </c>
      <c r="H70" t="s">
        <v>278</v>
      </c>
      <c r="I70" t="s">
        <v>279</v>
      </c>
      <c r="J70" t="s">
        <v>36</v>
      </c>
    </row>
    <row r="71" spans="2:10" x14ac:dyDescent="0.25">
      <c r="B71" s="22" t="str">
        <f ca="1">CONCATENATE("0",INT(RAND()*10),INT(RAND()*10),INT(RAND()*10),INT(RAND()*10),INT(RAND()*10),INT(RAND()*10),INT(RAND()*10),INT(RAND()*10),INT(RAND()*10),"001")</f>
        <v>0386686492001</v>
      </c>
      <c r="C71" t="str">
        <f t="shared" ca="1" si="2"/>
        <v>ruc</v>
      </c>
      <c r="D71" t="s">
        <v>280</v>
      </c>
      <c r="E71" t="s">
        <v>281</v>
      </c>
      <c r="F71" s="20" t="str">
        <f t="shared" si="3"/>
        <v>VPENARANDA1988@hotmail.com</v>
      </c>
      <c r="G71" s="19">
        <v>32210</v>
      </c>
      <c r="H71" t="s">
        <v>282</v>
      </c>
      <c r="I71" t="s">
        <v>283</v>
      </c>
      <c r="J71" t="s">
        <v>41</v>
      </c>
    </row>
    <row r="72" spans="2:10" x14ac:dyDescent="0.25">
      <c r="B72" s="22" t="str">
        <f ca="1">CONCATENATE("0",INT(RAND()*10),INT(RAND()*10),INT(RAND()*10),INT(RAND()*10),INT(RAND()*10),INT(RAND()*10),INT(RAND()*10),INT(RAND()*10),INT(RAND()*10))</f>
        <v>0055661000</v>
      </c>
      <c r="C72" t="str">
        <f t="shared" ca="1" si="2"/>
        <v>cedula</v>
      </c>
      <c r="D72" t="s">
        <v>284</v>
      </c>
      <c r="E72" t="s">
        <v>238</v>
      </c>
      <c r="F72" s="20" t="str">
        <f t="shared" si="3"/>
        <v>VVEGA1988@hotmail.com</v>
      </c>
      <c r="G72" s="19">
        <v>32211</v>
      </c>
      <c r="H72" t="s">
        <v>285</v>
      </c>
      <c r="I72" t="s">
        <v>286</v>
      </c>
      <c r="J72" t="s">
        <v>36</v>
      </c>
    </row>
    <row r="73" spans="2:10" x14ac:dyDescent="0.25">
      <c r="B73" s="22" t="str">
        <f ca="1">CONCATENATE("0",INT(RAND()*10),INT(RAND()*10),INT(RAND()*10),INT(RAND()*10),INT(RAND()*10),INT(RAND()*10),INT(RAND()*10),INT(RAND()*10),INT(RAND()*10))</f>
        <v>0032096002</v>
      </c>
      <c r="C73" t="str">
        <f t="shared" ca="1" si="2"/>
        <v>cedula</v>
      </c>
      <c r="D73" t="s">
        <v>211</v>
      </c>
      <c r="E73" t="s">
        <v>287</v>
      </c>
      <c r="F73" s="20" t="str">
        <f t="shared" si="3"/>
        <v>MBALCAZAR1988@hotmail.com</v>
      </c>
      <c r="G73" s="19">
        <v>32212</v>
      </c>
      <c r="H73" t="s">
        <v>288</v>
      </c>
      <c r="I73" t="s">
        <v>289</v>
      </c>
      <c r="J73" t="s">
        <v>41</v>
      </c>
    </row>
    <row r="74" spans="2:10" x14ac:dyDescent="0.25">
      <c r="B74" s="22" t="str">
        <f ca="1">CONCATENATE("0",INT(RAND()*10),INT(RAND()*10),INT(RAND()*10),INT(RAND()*10),INT(RAND()*10),INT(RAND()*10),INT(RAND()*10),INT(RAND()*10),INT(RAND()*10))</f>
        <v>0384605251</v>
      </c>
      <c r="C74" t="str">
        <f t="shared" ca="1" si="2"/>
        <v>cedula</v>
      </c>
      <c r="D74" t="s">
        <v>290</v>
      </c>
      <c r="E74" t="s">
        <v>80</v>
      </c>
      <c r="F74" s="20" t="str">
        <f t="shared" si="3"/>
        <v>CSALAZAR1988@hotmail.com</v>
      </c>
      <c r="G74" s="19">
        <v>32213</v>
      </c>
      <c r="H74" t="s">
        <v>291</v>
      </c>
      <c r="I74" t="s">
        <v>292</v>
      </c>
      <c r="J74" t="s">
        <v>36</v>
      </c>
    </row>
    <row r="75" spans="2:10" x14ac:dyDescent="0.25">
      <c r="B75" s="22" t="str">
        <f ca="1">CONCATENATE("0",INT(RAND()*10),INT(RAND()*10),INT(RAND()*10),INT(RAND()*10),INT(RAND()*10),INT(RAND()*10),INT(RAND()*10),INT(RAND()*10),INT(RAND()*10))</f>
        <v>0472551035</v>
      </c>
      <c r="C75" t="str">
        <f t="shared" ca="1" si="2"/>
        <v>cedula</v>
      </c>
      <c r="D75" t="s">
        <v>293</v>
      </c>
      <c r="F75" s="20" t="str">
        <f t="shared" si="3"/>
        <v>I1988@hotmail.com</v>
      </c>
      <c r="G75" s="19">
        <v>32214</v>
      </c>
      <c r="H75" t="s">
        <v>294</v>
      </c>
      <c r="I75" t="s">
        <v>295</v>
      </c>
      <c r="J75" t="s">
        <v>41</v>
      </c>
    </row>
    <row r="76" spans="2:10" x14ac:dyDescent="0.25">
      <c r="B76" s="22" t="str">
        <f ca="1">CONCATENATE("0",INT(RAND()*10),INT(RAND()*10),INT(RAND()*10),INT(RAND()*10),INT(RAND()*10),INT(RAND()*10),INT(RAND()*10),INT(RAND()*10),INT(RAND()*10))</f>
        <v>0493249519</v>
      </c>
      <c r="C76" t="str">
        <f t="shared" ca="1" si="2"/>
        <v>cedula</v>
      </c>
      <c r="D76" t="s">
        <v>296</v>
      </c>
      <c r="E76" t="s">
        <v>297</v>
      </c>
      <c r="F76" s="20" t="str">
        <f t="shared" si="3"/>
        <v>ZYAO1988@hotmail.com</v>
      </c>
      <c r="G76" s="19">
        <v>32215</v>
      </c>
      <c r="H76" t="s">
        <v>298</v>
      </c>
      <c r="I76" t="s">
        <v>299</v>
      </c>
      <c r="J76" t="s">
        <v>36</v>
      </c>
    </row>
    <row r="77" spans="2:10" x14ac:dyDescent="0.25">
      <c r="B77" s="22" t="str">
        <f ca="1">CONCATENATE("0",INT(RAND()*10),INT(RAND()*10),INT(RAND()*10),INT(RAND()*10),INT(RAND()*10),INT(RAND()*10),INT(RAND()*10),INT(RAND()*10),INT(RAND()*10),"001")</f>
        <v>0955749264001</v>
      </c>
      <c r="C77" t="str">
        <f t="shared" ca="1" si="2"/>
        <v>ruc</v>
      </c>
      <c r="D77" t="s">
        <v>300</v>
      </c>
      <c r="E77" t="s">
        <v>301</v>
      </c>
      <c r="F77" s="20" t="str">
        <f t="shared" si="3"/>
        <v>FCRISTOBAL1988@hotmail.com</v>
      </c>
      <c r="G77" s="19">
        <v>32216</v>
      </c>
      <c r="H77" t="s">
        <v>302</v>
      </c>
      <c r="I77" t="s">
        <v>303</v>
      </c>
      <c r="J77" t="s">
        <v>41</v>
      </c>
    </row>
    <row r="78" spans="2:10" x14ac:dyDescent="0.25">
      <c r="B78" s="22" t="str">
        <f ca="1">CONCATENATE("0",INT(RAND()*10),INT(RAND()*10),INT(RAND()*10),INT(RAND()*10),INT(RAND()*10),INT(RAND()*10),INT(RAND()*10),INT(RAND()*10),INT(RAND()*10))</f>
        <v>0569302523</v>
      </c>
      <c r="C78" t="str">
        <f t="shared" ca="1" si="2"/>
        <v>cedula</v>
      </c>
      <c r="D78" t="s">
        <v>304</v>
      </c>
      <c r="E78" t="s">
        <v>305</v>
      </c>
      <c r="F78" s="20" t="str">
        <f t="shared" si="3"/>
        <v>FLIBORIO1988@hotmail.com</v>
      </c>
      <c r="G78" s="19">
        <v>32217</v>
      </c>
      <c r="H78" t="s">
        <v>306</v>
      </c>
      <c r="I78" t="s">
        <v>307</v>
      </c>
      <c r="J78" t="s">
        <v>36</v>
      </c>
    </row>
    <row r="79" spans="2:10" x14ac:dyDescent="0.25">
      <c r="B79" s="22" t="str">
        <f ca="1">CONCATENATE("0",INT(RAND()*10),INT(RAND()*10),INT(RAND()*10),INT(RAND()*10),INT(RAND()*10),INT(RAND()*10),INT(RAND()*10),INT(RAND()*10),INT(RAND()*10))</f>
        <v>0950739980</v>
      </c>
      <c r="C79" t="str">
        <f t="shared" ca="1" si="2"/>
        <v>cedula</v>
      </c>
      <c r="D79" t="s">
        <v>308</v>
      </c>
      <c r="E79" t="s">
        <v>309</v>
      </c>
      <c r="F79" s="20" t="str">
        <f t="shared" si="3"/>
        <v>SLATA1988@hotmail.com</v>
      </c>
      <c r="G79" s="19">
        <v>32218</v>
      </c>
      <c r="H79" t="s">
        <v>310</v>
      </c>
      <c r="I79" t="s">
        <v>311</v>
      </c>
      <c r="J79" t="s">
        <v>41</v>
      </c>
    </row>
    <row r="80" spans="2:10" x14ac:dyDescent="0.25">
      <c r="B80" s="22" t="str">
        <f ca="1">CONCATENATE("0",INT(RAND()*10),INT(RAND()*10),INT(RAND()*10),INT(RAND()*10),INT(RAND()*10),INT(RAND()*10),INT(RAND()*10),INT(RAND()*10),INT(RAND()*10))</f>
        <v>0409658886</v>
      </c>
      <c r="C80" t="str">
        <f t="shared" ca="1" si="2"/>
        <v>cedula</v>
      </c>
      <c r="D80" t="s">
        <v>263</v>
      </c>
      <c r="E80" t="s">
        <v>312</v>
      </c>
      <c r="F80" s="20" t="str">
        <f t="shared" si="3"/>
        <v>GNARVAEZ1988@hotmail.com</v>
      </c>
      <c r="G80" s="19">
        <v>32219</v>
      </c>
      <c r="H80" t="s">
        <v>313</v>
      </c>
      <c r="I80" t="s">
        <v>314</v>
      </c>
      <c r="J80" t="s">
        <v>36</v>
      </c>
    </row>
    <row r="81" spans="2:10" x14ac:dyDescent="0.25">
      <c r="B81" s="22" t="str">
        <f ca="1">CONCATENATE("0",INT(RAND()*10),INT(RAND()*10),INT(RAND()*10),INT(RAND()*10),INT(RAND()*10),INT(RAND()*10),INT(RAND()*10),INT(RAND()*10),INT(RAND()*10),"001")</f>
        <v>0378303601001</v>
      </c>
      <c r="C81" t="str">
        <f t="shared" ca="1" si="2"/>
        <v>ruc</v>
      </c>
      <c r="D81" t="s">
        <v>315</v>
      </c>
      <c r="E81" t="s">
        <v>109</v>
      </c>
      <c r="F81" s="20" t="str">
        <f t="shared" si="3"/>
        <v>MRODRIGUEZ1988@hotmail.com</v>
      </c>
      <c r="G81" s="19">
        <v>32220</v>
      </c>
      <c r="H81" t="s">
        <v>316</v>
      </c>
      <c r="I81" t="s">
        <v>317</v>
      </c>
      <c r="J81" t="s">
        <v>36</v>
      </c>
    </row>
    <row r="82" spans="2:10" x14ac:dyDescent="0.25">
      <c r="B82" s="22" t="str">
        <f ca="1">CONCATENATE("0",INT(RAND()*10),INT(RAND()*10),INT(RAND()*10),INT(RAND()*10),INT(RAND()*10),INT(RAND()*10),INT(RAND()*10),INT(RAND()*10),INT(RAND()*10))</f>
        <v>0128393213</v>
      </c>
      <c r="C82" t="str">
        <f t="shared" ca="1" si="2"/>
        <v>cedula</v>
      </c>
      <c r="D82" t="s">
        <v>318</v>
      </c>
      <c r="E82" t="s">
        <v>319</v>
      </c>
      <c r="F82" s="20" t="str">
        <f t="shared" si="3"/>
        <v>CZAMBRANO1988@hotmail.com</v>
      </c>
      <c r="G82" s="19">
        <v>32221</v>
      </c>
      <c r="H82" t="s">
        <v>320</v>
      </c>
      <c r="I82" t="s">
        <v>321</v>
      </c>
      <c r="J82" t="s">
        <v>41</v>
      </c>
    </row>
    <row r="83" spans="2:10" x14ac:dyDescent="0.25">
      <c r="B83" s="22" t="str">
        <f ca="1">CONCATENATE("0",INT(RAND()*10),INT(RAND()*10),INT(RAND()*10),INT(RAND()*10),INT(RAND()*10),INT(RAND()*10),INT(RAND()*10),INT(RAND()*10),INT(RAND()*10))</f>
        <v>0768933292</v>
      </c>
      <c r="C83" t="str">
        <f t="shared" ca="1" si="2"/>
        <v>cedula</v>
      </c>
      <c r="D83" t="s">
        <v>322</v>
      </c>
      <c r="E83" t="s">
        <v>323</v>
      </c>
      <c r="F83" s="20" t="str">
        <f t="shared" si="3"/>
        <v>VMIGUEL1988@hotmail.com</v>
      </c>
      <c r="G83" s="19">
        <v>32222</v>
      </c>
      <c r="H83" t="s">
        <v>324</v>
      </c>
      <c r="I83" t="s">
        <v>325</v>
      </c>
      <c r="J83" t="s">
        <v>36</v>
      </c>
    </row>
    <row r="84" spans="2:10" x14ac:dyDescent="0.25">
      <c r="B84" s="22" t="str">
        <f ca="1">CONCATENATE("0",INT(RAND()*10),INT(RAND()*10),INT(RAND()*10),INT(RAND()*10),INT(RAND()*10),INT(RAND()*10),INT(RAND()*10),INT(RAND()*10),INT(RAND()*10))</f>
        <v>0670305742</v>
      </c>
      <c r="C84" t="str">
        <f t="shared" ca="1" si="2"/>
        <v>cedula</v>
      </c>
      <c r="D84" t="s">
        <v>140</v>
      </c>
      <c r="E84" t="s">
        <v>326</v>
      </c>
      <c r="F84" s="20" t="str">
        <f t="shared" si="3"/>
        <v>SCASTRO1988@hotmail.com</v>
      </c>
      <c r="G84" s="19">
        <v>32223</v>
      </c>
      <c r="H84" t="s">
        <v>327</v>
      </c>
      <c r="I84" t="s">
        <v>328</v>
      </c>
      <c r="J84" t="s">
        <v>41</v>
      </c>
    </row>
    <row r="85" spans="2:10" x14ac:dyDescent="0.25">
      <c r="B85" s="22" t="str">
        <f ca="1">CONCATENATE("0",INT(RAND()*10),INT(RAND()*10),INT(RAND()*10),INT(RAND()*10),INT(RAND()*10),INT(RAND()*10),INT(RAND()*10),INT(RAND()*10),INT(RAND()*10))</f>
        <v>0443549976</v>
      </c>
      <c r="C85" t="str">
        <f t="shared" ca="1" si="2"/>
        <v>cedula</v>
      </c>
      <c r="D85" t="s">
        <v>329</v>
      </c>
      <c r="E85" t="s">
        <v>330</v>
      </c>
      <c r="F85" s="20" t="str">
        <f t="shared" si="3"/>
        <v>AFERNANDEZ1988@hotmail.com</v>
      </c>
      <c r="G85" s="19">
        <v>32224</v>
      </c>
      <c r="H85" t="s">
        <v>331</v>
      </c>
      <c r="I85" t="s">
        <v>332</v>
      </c>
      <c r="J85" t="s">
        <v>36</v>
      </c>
    </row>
    <row r="86" spans="2:10" x14ac:dyDescent="0.25">
      <c r="B86" s="22" t="str">
        <f ca="1">CONCATENATE("0",INT(RAND()*10),INT(RAND()*10),INT(RAND()*10),INT(RAND()*10),INT(RAND()*10),INT(RAND()*10),INT(RAND()*10),INT(RAND()*10),INT(RAND()*10),"001")</f>
        <v>0659433216001</v>
      </c>
      <c r="C86" t="str">
        <f t="shared" ca="1" si="2"/>
        <v>ruc</v>
      </c>
      <c r="D86" t="s">
        <v>32</v>
      </c>
      <c r="E86" t="s">
        <v>333</v>
      </c>
      <c r="F86" s="20" t="str">
        <f t="shared" si="3"/>
        <v>LLUNA1988@hotmail.com</v>
      </c>
      <c r="G86" s="19">
        <v>32225</v>
      </c>
      <c r="H86" t="s">
        <v>334</v>
      </c>
      <c r="I86" t="s">
        <v>335</v>
      </c>
      <c r="J86" t="s">
        <v>41</v>
      </c>
    </row>
    <row r="87" spans="2:10" x14ac:dyDescent="0.25">
      <c r="B87" s="22" t="str">
        <f ca="1">CONCATENATE("0",INT(RAND()*10),INT(RAND()*10),INT(RAND()*10),INT(RAND()*10),INT(RAND()*10),INT(RAND()*10),INT(RAND()*10),INT(RAND()*10),INT(RAND()*10))</f>
        <v>0368227313</v>
      </c>
      <c r="C87" t="str">
        <f t="shared" ca="1" si="2"/>
        <v>cedula</v>
      </c>
      <c r="D87" t="s">
        <v>218</v>
      </c>
      <c r="E87" t="s">
        <v>315</v>
      </c>
      <c r="F87" s="20" t="str">
        <f t="shared" si="3"/>
        <v>BMALDONADO1988@hotmail.com</v>
      </c>
      <c r="G87" s="19">
        <v>32226</v>
      </c>
      <c r="H87" t="s">
        <v>336</v>
      </c>
      <c r="I87" t="s">
        <v>337</v>
      </c>
      <c r="J87" t="s">
        <v>36</v>
      </c>
    </row>
    <row r="88" spans="2:10" x14ac:dyDescent="0.25">
      <c r="B88" s="22" t="str">
        <f ca="1">CONCATENATE("0",INT(RAND()*10),INT(RAND()*10),INT(RAND()*10),INT(RAND()*10),INT(RAND()*10),INT(RAND()*10),INT(RAND()*10),INT(RAND()*10),INT(RAND()*10))</f>
        <v>0722555259</v>
      </c>
      <c r="C88" t="str">
        <f t="shared" ca="1" si="2"/>
        <v>cedula</v>
      </c>
      <c r="D88" t="s">
        <v>338</v>
      </c>
      <c r="E88" t="s">
        <v>339</v>
      </c>
      <c r="F88" s="20" t="str">
        <f t="shared" si="3"/>
        <v>LSANCHEZ1988@hotmail.com</v>
      </c>
      <c r="G88" s="19">
        <v>32227</v>
      </c>
      <c r="H88" t="s">
        <v>340</v>
      </c>
      <c r="I88" t="s">
        <v>341</v>
      </c>
      <c r="J88" t="s">
        <v>41</v>
      </c>
    </row>
    <row r="89" spans="2:10" x14ac:dyDescent="0.25">
      <c r="B89" s="22" t="str">
        <f ca="1">CONCATENATE("0",INT(RAND()*10),INT(RAND()*10),INT(RAND()*10),INT(RAND()*10),INT(RAND()*10),INT(RAND()*10),INT(RAND()*10),INT(RAND()*10),INT(RAND()*10))</f>
        <v>0424781503</v>
      </c>
      <c r="C89" t="str">
        <f t="shared" ca="1" si="2"/>
        <v>cedula</v>
      </c>
      <c r="D89" t="s">
        <v>342</v>
      </c>
      <c r="E89" t="s">
        <v>343</v>
      </c>
      <c r="F89" s="20" t="str">
        <f t="shared" si="3"/>
        <v>VMANZANO1988@hotmail.com</v>
      </c>
      <c r="G89" s="19">
        <v>32228</v>
      </c>
      <c r="H89" t="s">
        <v>344</v>
      </c>
      <c r="I89" t="s">
        <v>345</v>
      </c>
      <c r="J89" t="s">
        <v>36</v>
      </c>
    </row>
    <row r="90" spans="2:10" x14ac:dyDescent="0.25">
      <c r="B90" s="22" t="str">
        <f ca="1">CONCATENATE("0",INT(RAND()*10),INT(RAND()*10),INT(RAND()*10),INT(RAND()*10),INT(RAND()*10),INT(RAND()*10),INT(RAND()*10),INT(RAND()*10),INT(RAND()*10),"001")</f>
        <v>0793788295001</v>
      </c>
      <c r="C90" t="str">
        <f t="shared" ca="1" si="2"/>
        <v>ruc</v>
      </c>
      <c r="D90" t="s">
        <v>346</v>
      </c>
      <c r="E90" t="s">
        <v>347</v>
      </c>
      <c r="F90" s="20" t="str">
        <f t="shared" si="3"/>
        <v>PSALAS1988@hotmail.com</v>
      </c>
      <c r="G90" s="19">
        <v>32229</v>
      </c>
      <c r="H90" t="s">
        <v>348</v>
      </c>
      <c r="I90" t="s">
        <v>349</v>
      </c>
      <c r="J90" t="s">
        <v>41</v>
      </c>
    </row>
    <row r="91" spans="2:10" x14ac:dyDescent="0.25">
      <c r="B91" s="22" t="str">
        <f ca="1">CONCATENATE("0",INT(RAND()*10),INT(RAND()*10),INT(RAND()*10),INT(RAND()*10),INT(RAND()*10),INT(RAND()*10),INT(RAND()*10),INT(RAND()*10),INT(RAND()*10))</f>
        <v>0297532677</v>
      </c>
      <c r="C91" t="str">
        <f t="shared" ca="1" si="2"/>
        <v>cedula</v>
      </c>
      <c r="D91" t="s">
        <v>350</v>
      </c>
      <c r="E91" t="s">
        <v>351</v>
      </c>
      <c r="F91" s="20" t="str">
        <f t="shared" si="3"/>
        <v>MGUZMAN1988@hotmail.com</v>
      </c>
      <c r="G91" s="19">
        <v>32230</v>
      </c>
      <c r="H91" t="s">
        <v>352</v>
      </c>
      <c r="I91" t="s">
        <v>353</v>
      </c>
      <c r="J91" t="s">
        <v>36</v>
      </c>
    </row>
    <row r="92" spans="2:10" x14ac:dyDescent="0.25">
      <c r="B92" s="22" t="str">
        <f ca="1">CONCATENATE("0",INT(RAND()*10),INT(RAND()*10),INT(RAND()*10),INT(RAND()*10),INT(RAND()*10),INT(RAND()*10),INT(RAND()*10),INT(RAND()*10),INT(RAND()*10))</f>
        <v>0836883195</v>
      </c>
      <c r="C92" t="str">
        <f t="shared" ca="1" si="2"/>
        <v>cedula</v>
      </c>
      <c r="D92" t="s">
        <v>172</v>
      </c>
      <c r="E92" t="s">
        <v>354</v>
      </c>
      <c r="F92" s="20" t="str">
        <f t="shared" si="3"/>
        <v>EGALLARDO1988@hotmail.com</v>
      </c>
      <c r="G92" s="19">
        <v>32231</v>
      </c>
      <c r="H92" t="s">
        <v>355</v>
      </c>
      <c r="I92" t="s">
        <v>356</v>
      </c>
      <c r="J92" t="s">
        <v>41</v>
      </c>
    </row>
    <row r="93" spans="2:10" x14ac:dyDescent="0.25">
      <c r="B93" s="22" t="str">
        <f ca="1">CONCATENATE("0",INT(RAND()*10),INT(RAND()*10),INT(RAND()*10),INT(RAND()*10),INT(RAND()*10),INT(RAND()*10),INT(RAND()*10),INT(RAND()*10),INT(RAND()*10))</f>
        <v>0566219882</v>
      </c>
      <c r="C93" t="str">
        <f t="shared" ca="1" si="2"/>
        <v>cedula</v>
      </c>
      <c r="D93" t="s">
        <v>357</v>
      </c>
      <c r="E93" t="s">
        <v>358</v>
      </c>
      <c r="F93" s="20" t="str">
        <f t="shared" si="3"/>
        <v>DTENESELA1988@hotmail.com</v>
      </c>
      <c r="G93" s="19">
        <v>32232</v>
      </c>
      <c r="H93" t="s">
        <v>359</v>
      </c>
      <c r="I93" t="s">
        <v>360</v>
      </c>
      <c r="J93" t="s">
        <v>36</v>
      </c>
    </row>
    <row r="94" spans="2:10" x14ac:dyDescent="0.25">
      <c r="B94" s="22" t="str">
        <f ca="1">CONCATENATE("0",INT(RAND()*10),INT(RAND()*10),INT(RAND()*10),INT(RAND()*10),INT(RAND()*10),INT(RAND()*10),INT(RAND()*10),INT(RAND()*10),INT(RAND()*10))</f>
        <v>0991039796</v>
      </c>
      <c r="C94" t="str">
        <f t="shared" ca="1" si="2"/>
        <v>cedula</v>
      </c>
      <c r="D94" t="s">
        <v>62</v>
      </c>
      <c r="E94" t="s">
        <v>361</v>
      </c>
      <c r="F94" s="20" t="str">
        <f t="shared" si="3"/>
        <v>CHOYOS1988@hotmail.com</v>
      </c>
      <c r="G94" s="19">
        <v>32233</v>
      </c>
      <c r="H94" t="s">
        <v>362</v>
      </c>
      <c r="I94" t="s">
        <v>363</v>
      </c>
      <c r="J94" t="s">
        <v>36</v>
      </c>
    </row>
    <row r="95" spans="2:10" x14ac:dyDescent="0.25">
      <c r="B95" s="22" t="str">
        <f ca="1">CONCATENATE("0",INT(RAND()*10),INT(RAND()*10),INT(RAND()*10),INT(RAND()*10),INT(RAND()*10),INT(RAND()*10),INT(RAND()*10),INT(RAND()*10),INT(RAND()*10),"001")</f>
        <v>0189087997001</v>
      </c>
      <c r="C95" t="str">
        <f t="shared" ca="1" si="2"/>
        <v>ruc</v>
      </c>
      <c r="D95" t="s">
        <v>338</v>
      </c>
      <c r="E95" t="s">
        <v>364</v>
      </c>
      <c r="F95" s="20" t="str">
        <f t="shared" si="3"/>
        <v>LPILAY1988@hotmail.com</v>
      </c>
      <c r="G95" s="19">
        <v>32234</v>
      </c>
      <c r="H95" t="s">
        <v>365</v>
      </c>
      <c r="I95" t="s">
        <v>366</v>
      </c>
      <c r="J95" t="s">
        <v>41</v>
      </c>
    </row>
    <row r="96" spans="2:10" x14ac:dyDescent="0.25">
      <c r="B96" s="22" t="str">
        <f ca="1">CONCATENATE("0",INT(RAND()*10),INT(RAND()*10),INT(RAND()*10),INT(RAND()*10),INT(RAND()*10),INT(RAND()*10),INT(RAND()*10),INT(RAND()*10),INT(RAND()*10),"001")</f>
        <v>0313371260001</v>
      </c>
      <c r="C96" t="str">
        <f t="shared" ca="1" si="2"/>
        <v>ruc</v>
      </c>
      <c r="D96" t="s">
        <v>257</v>
      </c>
      <c r="E96" t="s">
        <v>367</v>
      </c>
      <c r="F96" s="20" t="str">
        <f t="shared" si="3"/>
        <v>TALVARADO1988@hotmail.com</v>
      </c>
      <c r="G96" s="19">
        <v>32235</v>
      </c>
      <c r="H96" t="s">
        <v>368</v>
      </c>
      <c r="I96" t="s">
        <v>369</v>
      </c>
      <c r="J96" t="s">
        <v>36</v>
      </c>
    </row>
    <row r="97" spans="2:10" x14ac:dyDescent="0.25">
      <c r="B97" s="22" t="str">
        <f ca="1">CONCATENATE("0",INT(RAND()*10),INT(RAND()*10),INT(RAND()*10),INT(RAND()*10),INT(RAND()*10),INT(RAND()*10),INT(RAND()*10),INT(RAND()*10),INT(RAND()*10))</f>
        <v>0108194679</v>
      </c>
      <c r="C97" t="str">
        <f t="shared" ca="1" si="2"/>
        <v>cedula</v>
      </c>
      <c r="D97" t="s">
        <v>370</v>
      </c>
      <c r="E97" t="s">
        <v>371</v>
      </c>
      <c r="F97" s="20" t="str">
        <f t="shared" si="3"/>
        <v>RNAMICELA1988@hotmail.com</v>
      </c>
      <c r="G97" s="19">
        <v>32236</v>
      </c>
      <c r="H97" t="s">
        <v>372</v>
      </c>
      <c r="I97" t="s">
        <v>373</v>
      </c>
      <c r="J97" t="s">
        <v>41</v>
      </c>
    </row>
    <row r="98" spans="2:10" x14ac:dyDescent="0.25">
      <c r="B98" s="22" t="str">
        <f ca="1">CONCATENATE("0",INT(RAND()*10),INT(RAND()*10),INT(RAND()*10),INT(RAND()*10),INT(RAND()*10),INT(RAND()*10),INT(RAND()*10),INT(RAND()*10),INT(RAND()*10))</f>
        <v>0875585114</v>
      </c>
      <c r="C98" t="str">
        <f t="shared" ca="1" si="2"/>
        <v>cedula</v>
      </c>
      <c r="D98" t="s">
        <v>374</v>
      </c>
      <c r="E98" t="s">
        <v>375</v>
      </c>
      <c r="F98" s="20" t="str">
        <f t="shared" si="3"/>
        <v>OTOLEDO1988@hotmail.com</v>
      </c>
      <c r="G98" s="19">
        <v>32237</v>
      </c>
      <c r="H98" t="s">
        <v>376</v>
      </c>
      <c r="I98" t="s">
        <v>377</v>
      </c>
      <c r="J98" t="s">
        <v>36</v>
      </c>
    </row>
    <row r="99" spans="2:10" x14ac:dyDescent="0.25">
      <c r="B99" s="22" t="str">
        <f ca="1">CONCATENATE("0",INT(RAND()*10),INT(RAND()*10),INT(RAND()*10),INT(RAND()*10),INT(RAND()*10),INT(RAND()*10),INT(RAND()*10),INT(RAND()*10),INT(RAND()*10))</f>
        <v>0300474685</v>
      </c>
      <c r="C99" t="str">
        <f t="shared" ca="1" si="2"/>
        <v>cedula</v>
      </c>
      <c r="D99" t="s">
        <v>378</v>
      </c>
      <c r="E99" t="s">
        <v>379</v>
      </c>
      <c r="F99" s="20" t="str">
        <f t="shared" si="3"/>
        <v>CENCALADA1988@hotmail.com</v>
      </c>
      <c r="G99" s="19">
        <v>32238</v>
      </c>
      <c r="H99" t="s">
        <v>380</v>
      </c>
      <c r="I99" t="s">
        <v>381</v>
      </c>
      <c r="J99" t="s">
        <v>41</v>
      </c>
    </row>
    <row r="100" spans="2:10" x14ac:dyDescent="0.25">
      <c r="B100" s="22" t="str">
        <f ca="1">CONCATENATE("0",INT(RAND()*10),INT(RAND()*10),INT(RAND()*10),INT(RAND()*10),INT(RAND()*10),INT(RAND()*10),INT(RAND()*10),INT(RAND()*10),INT(RAND()*10))</f>
        <v>0039659031</v>
      </c>
      <c r="C100" t="str">
        <f t="shared" ca="1" si="2"/>
        <v>cedula</v>
      </c>
      <c r="D100" t="s">
        <v>382</v>
      </c>
      <c r="E100" t="s">
        <v>383</v>
      </c>
      <c r="F100" s="20" t="str">
        <f t="shared" si="3"/>
        <v>KALMACHE1988@hotmail.com</v>
      </c>
      <c r="G100" s="19">
        <v>32239</v>
      </c>
      <c r="H100" t="s">
        <v>384</v>
      </c>
      <c r="I100" t="s">
        <v>385</v>
      </c>
      <c r="J100" t="s">
        <v>36</v>
      </c>
    </row>
    <row r="101" spans="2:10" x14ac:dyDescent="0.25">
      <c r="B101" s="22" t="str">
        <f ca="1">CONCATENATE("0",INT(RAND()*10),INT(RAND()*10),INT(RAND()*10),INT(RAND()*10),INT(RAND()*10),INT(RAND()*10),INT(RAND()*10),INT(RAND()*10),INT(RAND()*10))</f>
        <v>0877570036</v>
      </c>
      <c r="C101" t="str">
        <f t="shared" ca="1" si="2"/>
        <v>cedula</v>
      </c>
      <c r="D101" t="s">
        <v>386</v>
      </c>
      <c r="E101" t="s">
        <v>379</v>
      </c>
      <c r="F101" s="20" t="str">
        <f t="shared" si="3"/>
        <v>CENCALADA1988@hotmail.com</v>
      </c>
      <c r="G101" s="19">
        <v>32240</v>
      </c>
      <c r="H101" t="s">
        <v>387</v>
      </c>
      <c r="I101" t="s">
        <v>388</v>
      </c>
      <c r="J101" t="s">
        <v>41</v>
      </c>
    </row>
    <row r="102" spans="2:10" x14ac:dyDescent="0.25">
      <c r="B102" s="22" t="str">
        <f ca="1">CONCATENATE("0",INT(RAND()*10),INT(RAND()*10),INT(RAND()*10),INT(RAND()*10),INT(RAND()*10),INT(RAND()*10),INT(RAND()*10),INT(RAND()*10),INT(RAND()*10),"001")</f>
        <v>0637859800001</v>
      </c>
      <c r="C102" t="str">
        <f t="shared" ca="1" si="2"/>
        <v>ruc</v>
      </c>
      <c r="D102" t="s">
        <v>322</v>
      </c>
      <c r="E102" t="s">
        <v>389</v>
      </c>
      <c r="F102" s="20" t="str">
        <f t="shared" si="3"/>
        <v>VLUZ1988@hotmail.com</v>
      </c>
      <c r="G102" s="19">
        <v>32241</v>
      </c>
      <c r="H102" t="s">
        <v>390</v>
      </c>
      <c r="I102" t="s">
        <v>391</v>
      </c>
      <c r="J102" t="s">
        <v>36</v>
      </c>
    </row>
    <row r="103" spans="2:10" x14ac:dyDescent="0.25">
      <c r="B103" s="22" t="str">
        <f ca="1">CONCATENATE("0",INT(RAND()*10),INT(RAND()*10),INT(RAND()*10),INT(RAND()*10),INT(RAND()*10),INT(RAND()*10),INT(RAND()*10),INT(RAND()*10),INT(RAND()*10))</f>
        <v>0746368487</v>
      </c>
      <c r="C103" t="str">
        <f t="shared" ca="1" si="2"/>
        <v>cedula</v>
      </c>
      <c r="D103" t="s">
        <v>392</v>
      </c>
      <c r="E103" t="s">
        <v>178</v>
      </c>
      <c r="F103" s="20" t="str">
        <f t="shared" si="3"/>
        <v>JGARCIA1988@hotmail.com</v>
      </c>
      <c r="G103" s="19">
        <v>32242</v>
      </c>
      <c r="H103" t="s">
        <v>393</v>
      </c>
      <c r="I103" t="s">
        <v>394</v>
      </c>
      <c r="J103" t="s">
        <v>41</v>
      </c>
    </row>
    <row r="104" spans="2:10" x14ac:dyDescent="0.25">
      <c r="B104" s="22" t="str">
        <f ca="1">CONCATENATE("0",INT(RAND()*10),INT(RAND()*10),INT(RAND()*10),INT(RAND()*10),INT(RAND()*10),INT(RAND()*10),INT(RAND()*10),INT(RAND()*10),INT(RAND()*10))</f>
        <v>0448561315</v>
      </c>
      <c r="C104" t="str">
        <f t="shared" ca="1" si="2"/>
        <v>cedula</v>
      </c>
      <c r="D104" t="s">
        <v>395</v>
      </c>
      <c r="E104" t="s">
        <v>232</v>
      </c>
      <c r="F104" s="20" t="str">
        <f t="shared" si="3"/>
        <v>PMORA1988@hotmail.com</v>
      </c>
      <c r="G104" s="19">
        <v>32243</v>
      </c>
      <c r="H104" t="s">
        <v>396</v>
      </c>
      <c r="I104" t="s">
        <v>397</v>
      </c>
      <c r="J104" t="s">
        <v>36</v>
      </c>
    </row>
    <row r="105" spans="2:10" x14ac:dyDescent="0.25">
      <c r="B105" s="22" t="str">
        <f ca="1">CONCATENATE("0",INT(RAND()*10),INT(RAND()*10),INT(RAND()*10),INT(RAND()*10),INT(RAND()*10),INT(RAND()*10),INT(RAND()*10),INT(RAND()*10),INT(RAND()*10))</f>
        <v>0061314263</v>
      </c>
      <c r="C105" t="str">
        <f t="shared" ca="1" si="2"/>
        <v>cedula</v>
      </c>
      <c r="D105" t="s">
        <v>398</v>
      </c>
      <c r="E105" t="s">
        <v>118</v>
      </c>
      <c r="F105" s="20" t="str">
        <f t="shared" si="3"/>
        <v>AHIDALGO1988@hotmail.com</v>
      </c>
      <c r="G105" s="19">
        <v>32244</v>
      </c>
      <c r="H105" t="s">
        <v>399</v>
      </c>
      <c r="I105" t="s">
        <v>400</v>
      </c>
      <c r="J105" t="s">
        <v>41</v>
      </c>
    </row>
    <row r="106" spans="2:10" x14ac:dyDescent="0.25">
      <c r="B106" s="22" t="str">
        <f ca="1">CONCATENATE("0",INT(RAND()*10),INT(RAND()*10),INT(RAND()*10),INT(RAND()*10),INT(RAND()*10),INT(RAND()*10),INT(RAND()*10),INT(RAND()*10),INT(RAND()*10))</f>
        <v>0406447659</v>
      </c>
      <c r="C106" t="str">
        <f t="shared" ca="1" si="2"/>
        <v>cedula</v>
      </c>
      <c r="D106" t="s">
        <v>401</v>
      </c>
      <c r="E106" t="s">
        <v>221</v>
      </c>
      <c r="F106" s="20" t="str">
        <f t="shared" si="3"/>
        <v>JJARAMILLO1988@hotmail.com</v>
      </c>
      <c r="G106" s="19">
        <v>32245</v>
      </c>
      <c r="H106" t="s">
        <v>402</v>
      </c>
      <c r="I106" t="s">
        <v>403</v>
      </c>
      <c r="J106" t="s">
        <v>36</v>
      </c>
    </row>
    <row r="107" spans="2:10" x14ac:dyDescent="0.25">
      <c r="B107" s="22" t="str">
        <f ca="1">CONCATENATE("0",INT(RAND()*10),INT(RAND()*10),INT(RAND()*10),INT(RAND()*10),INT(RAND()*10),INT(RAND()*10),INT(RAND()*10),INT(RAND()*10),INT(RAND()*10))</f>
        <v>0194899845</v>
      </c>
      <c r="C107" t="str">
        <f t="shared" ca="1" si="2"/>
        <v>cedula</v>
      </c>
      <c r="D107" t="s">
        <v>404</v>
      </c>
      <c r="E107" t="s">
        <v>405</v>
      </c>
      <c r="F107" s="20" t="str">
        <f t="shared" si="3"/>
        <v>CJIMBO1988@hotmail.com</v>
      </c>
      <c r="G107" s="19">
        <v>32246</v>
      </c>
      <c r="H107" t="s">
        <v>406</v>
      </c>
      <c r="I107" t="s">
        <v>407</v>
      </c>
      <c r="J107" t="s">
        <v>36</v>
      </c>
    </row>
    <row r="108" spans="2:10" x14ac:dyDescent="0.25">
      <c r="B108" s="22" t="str">
        <f ca="1">CONCATENATE("0",INT(RAND()*10),INT(RAND()*10),INT(RAND()*10),INT(RAND()*10),INT(RAND()*10),INT(RAND()*10),INT(RAND()*10),INT(RAND()*10),INT(RAND()*10),"001")</f>
        <v>0988200428001</v>
      </c>
      <c r="C108" t="str">
        <f t="shared" ca="1" si="2"/>
        <v>ruc</v>
      </c>
      <c r="D108" t="s">
        <v>408</v>
      </c>
      <c r="E108" t="s">
        <v>50</v>
      </c>
      <c r="F108" s="20" t="str">
        <f t="shared" si="3"/>
        <v>NPELAEZ1988@hotmail.com</v>
      </c>
      <c r="G108" s="19">
        <v>32247</v>
      </c>
      <c r="H108" t="s">
        <v>409</v>
      </c>
      <c r="I108" t="s">
        <v>410</v>
      </c>
      <c r="J108" t="s">
        <v>41</v>
      </c>
    </row>
    <row r="109" spans="2:10" x14ac:dyDescent="0.25">
      <c r="B109" s="22" t="str">
        <f ca="1">CONCATENATE("0",INT(RAND()*10),INT(RAND()*10),INT(RAND()*10),INT(RAND()*10),INT(RAND()*10),INT(RAND()*10),INT(RAND()*10),INT(RAND()*10),INT(RAND()*10))</f>
        <v>0215616442</v>
      </c>
      <c r="C109" t="str">
        <f t="shared" ca="1" si="2"/>
        <v>cedula</v>
      </c>
      <c r="D109" t="s">
        <v>37</v>
      </c>
      <c r="E109" t="s">
        <v>411</v>
      </c>
      <c r="F109" s="20" t="str">
        <f t="shared" si="3"/>
        <v>JVILLAVICENCIO1988@hotmail.com</v>
      </c>
      <c r="G109" s="19">
        <v>32248</v>
      </c>
      <c r="H109" t="s">
        <v>412</v>
      </c>
      <c r="I109" t="s">
        <v>413</v>
      </c>
      <c r="J109" t="s">
        <v>36</v>
      </c>
    </row>
    <row r="110" spans="2:10" x14ac:dyDescent="0.25">
      <c r="B110" s="22" t="str">
        <f ca="1">CONCATENATE("0",INT(RAND()*10),INT(RAND()*10),INT(RAND()*10),INT(RAND()*10),INT(RAND()*10),INT(RAND()*10),INT(RAND()*10),INT(RAND()*10),INT(RAND()*10))</f>
        <v>0419115486</v>
      </c>
      <c r="C110" t="str">
        <f t="shared" ca="1" si="2"/>
        <v>cedula</v>
      </c>
      <c r="D110" t="s">
        <v>414</v>
      </c>
      <c r="E110" t="s">
        <v>86</v>
      </c>
      <c r="F110" s="20" t="str">
        <f t="shared" si="3"/>
        <v>PCUENCA1988@hotmail.com</v>
      </c>
      <c r="G110" s="19">
        <v>32249</v>
      </c>
      <c r="H110" t="s">
        <v>415</v>
      </c>
      <c r="I110" t="s">
        <v>416</v>
      </c>
      <c r="J110" t="s">
        <v>41</v>
      </c>
    </row>
    <row r="111" spans="2:10" x14ac:dyDescent="0.25">
      <c r="B111" s="22" t="str">
        <f ca="1">CONCATENATE("0",INT(RAND()*10),INT(RAND()*10),INT(RAND()*10),INT(RAND()*10),INT(RAND()*10),INT(RAND()*10),INT(RAND()*10),INT(RAND()*10),INT(RAND()*10))</f>
        <v>0082532472</v>
      </c>
      <c r="C111" t="str">
        <f t="shared" ca="1" si="2"/>
        <v>cedula</v>
      </c>
      <c r="D111" t="s">
        <v>417</v>
      </c>
      <c r="E111" t="s">
        <v>418</v>
      </c>
      <c r="F111" s="20" t="str">
        <f t="shared" si="3"/>
        <v>TMENDOZA1988@hotmail.com</v>
      </c>
      <c r="G111" s="19">
        <v>32250</v>
      </c>
      <c r="H111" t="s">
        <v>419</v>
      </c>
      <c r="I111" t="s">
        <v>420</v>
      </c>
      <c r="J111" t="s">
        <v>36</v>
      </c>
    </row>
    <row r="112" spans="2:10" x14ac:dyDescent="0.25">
      <c r="B112" s="22" t="str">
        <f ca="1">CONCATENATE("0",INT(RAND()*10),INT(RAND()*10),INT(RAND()*10),INT(RAND()*10),INT(RAND()*10),INT(RAND()*10),INT(RAND()*10),INT(RAND()*10),INT(RAND()*10),"001")</f>
        <v>0368383655001</v>
      </c>
      <c r="C112" t="str">
        <f t="shared" ca="1" si="2"/>
        <v>ruc</v>
      </c>
      <c r="D112" t="s">
        <v>421</v>
      </c>
      <c r="E112" t="s">
        <v>55</v>
      </c>
      <c r="F112" s="20" t="str">
        <f t="shared" si="3"/>
        <v>PVERA1988@hotmail.com</v>
      </c>
      <c r="G112" s="19">
        <v>32251</v>
      </c>
      <c r="H112" t="s">
        <v>422</v>
      </c>
      <c r="I112" t="s">
        <v>423</v>
      </c>
      <c r="J112" t="s">
        <v>41</v>
      </c>
    </row>
    <row r="113" spans="2:10" x14ac:dyDescent="0.25">
      <c r="B113" s="22" t="str">
        <f ca="1">CONCATENATE("0",INT(RAND()*10),INT(RAND()*10),INT(RAND()*10),INT(RAND()*10),INT(RAND()*10),INT(RAND()*10),INT(RAND()*10),INT(RAND()*10),INT(RAND()*10))</f>
        <v>0622641055</v>
      </c>
      <c r="C113" t="str">
        <f t="shared" ca="1" si="2"/>
        <v>cedula</v>
      </c>
      <c r="D113" t="s">
        <v>424</v>
      </c>
      <c r="E113" t="s">
        <v>425</v>
      </c>
      <c r="F113" s="20" t="str">
        <f t="shared" si="3"/>
        <v>TMEDINA1988@hotmail.com</v>
      </c>
      <c r="G113" s="19">
        <v>32252</v>
      </c>
      <c r="H113" t="s">
        <v>426</v>
      </c>
      <c r="I113" t="s">
        <v>427</v>
      </c>
      <c r="J113" t="s">
        <v>36</v>
      </c>
    </row>
    <row r="114" spans="2:10" x14ac:dyDescent="0.25">
      <c r="B114" s="22" t="str">
        <f ca="1">CONCATENATE("0",INT(RAND()*10),INT(RAND()*10),INT(RAND()*10),INT(RAND()*10),INT(RAND()*10),INT(RAND()*10),INT(RAND()*10),INT(RAND()*10),INT(RAND()*10))</f>
        <v>0083693354</v>
      </c>
      <c r="C114" t="str">
        <f t="shared" ca="1" si="2"/>
        <v>cedula</v>
      </c>
      <c r="D114" t="s">
        <v>428</v>
      </c>
      <c r="E114" t="s">
        <v>429</v>
      </c>
      <c r="F114" s="20" t="str">
        <f t="shared" si="3"/>
        <v>SSARMIENTO1988@hotmail.com</v>
      </c>
      <c r="G114" s="19">
        <v>32253</v>
      </c>
      <c r="H114" t="s">
        <v>430</v>
      </c>
      <c r="I114" t="s">
        <v>431</v>
      </c>
      <c r="J114" t="s">
        <v>41</v>
      </c>
    </row>
    <row r="115" spans="2:10" x14ac:dyDescent="0.25">
      <c r="B115" s="22" t="str">
        <f ca="1">CONCATENATE("0",INT(RAND()*10),INT(RAND()*10),INT(RAND()*10),INT(RAND()*10),INT(RAND()*10),INT(RAND()*10),INT(RAND()*10),INT(RAND()*10),INT(RAND()*10))</f>
        <v>0919217850</v>
      </c>
      <c r="C115" t="str">
        <f t="shared" ca="1" si="2"/>
        <v>cedula</v>
      </c>
      <c r="D115" t="s">
        <v>432</v>
      </c>
      <c r="E115" t="s">
        <v>433</v>
      </c>
      <c r="F115" s="20" t="str">
        <f t="shared" si="3"/>
        <v>BTORRES1988@hotmail.com</v>
      </c>
      <c r="G115" s="19">
        <v>32254</v>
      </c>
      <c r="H115" t="s">
        <v>434</v>
      </c>
      <c r="I115" t="s">
        <v>435</v>
      </c>
      <c r="J115" t="s">
        <v>36</v>
      </c>
    </row>
    <row r="116" spans="2:10" x14ac:dyDescent="0.25">
      <c r="B116" s="22" t="str">
        <f ca="1">CONCATENATE("0",INT(RAND()*10),INT(RAND()*10),INT(RAND()*10),INT(RAND()*10),INT(RAND()*10),INT(RAND()*10),INT(RAND()*10),INT(RAND()*10),INT(RAND()*10))</f>
        <v>0134265633</v>
      </c>
      <c r="C116" t="str">
        <f t="shared" ca="1" si="2"/>
        <v>cedula</v>
      </c>
      <c r="D116" t="s">
        <v>436</v>
      </c>
      <c r="E116" t="s">
        <v>121</v>
      </c>
      <c r="F116" s="20" t="str">
        <f t="shared" si="3"/>
        <v>OARELLANO1988@hotmail.com</v>
      </c>
      <c r="G116" s="19">
        <v>32255</v>
      </c>
      <c r="H116" t="s">
        <v>437</v>
      </c>
      <c r="I116" t="s">
        <v>438</v>
      </c>
      <c r="J116" t="s">
        <v>41</v>
      </c>
    </row>
    <row r="117" spans="2:10" x14ac:dyDescent="0.25">
      <c r="B117" s="22" t="str">
        <f ca="1">CONCATENATE("0",INT(RAND()*10),INT(RAND()*10),INT(RAND()*10),INT(RAND()*10),INT(RAND()*10),INT(RAND()*10),INT(RAND()*10),INT(RAND()*10),INT(RAND()*10),"001")</f>
        <v>0455745099001</v>
      </c>
      <c r="C117" t="str">
        <f t="shared" ca="1" si="2"/>
        <v>ruc</v>
      </c>
      <c r="D117" t="s">
        <v>425</v>
      </c>
      <c r="E117" t="s">
        <v>439</v>
      </c>
      <c r="F117" s="20" t="str">
        <f t="shared" si="3"/>
        <v>MMACIAS1988@hotmail.com</v>
      </c>
      <c r="G117" s="19">
        <v>32256</v>
      </c>
      <c r="H117" t="s">
        <v>440</v>
      </c>
      <c r="I117" t="s">
        <v>441</v>
      </c>
      <c r="J117" t="s">
        <v>36</v>
      </c>
    </row>
    <row r="118" spans="2:10" x14ac:dyDescent="0.25">
      <c r="B118" s="22" t="str">
        <f ca="1">CONCATENATE("0",INT(RAND()*10),INT(RAND()*10),INT(RAND()*10),INT(RAND()*10),INT(RAND()*10),INT(RAND()*10),INT(RAND()*10),INT(RAND()*10),INT(RAND()*10))</f>
        <v>0154530518</v>
      </c>
      <c r="C118" t="str">
        <f t="shared" ca="1" si="2"/>
        <v>cedula</v>
      </c>
      <c r="D118" t="s">
        <v>229</v>
      </c>
      <c r="E118" t="s">
        <v>442</v>
      </c>
      <c r="F118" s="20" t="str">
        <f t="shared" si="3"/>
        <v>REDUARDO1988@hotmail.com</v>
      </c>
      <c r="G118" s="19">
        <v>32257</v>
      </c>
      <c r="H118" t="s">
        <v>443</v>
      </c>
      <c r="I118" t="s">
        <v>444</v>
      </c>
      <c r="J118" t="s">
        <v>41</v>
      </c>
    </row>
    <row r="119" spans="2:10" x14ac:dyDescent="0.25">
      <c r="B119" s="22" t="str">
        <f ca="1">CONCATENATE("0",INT(RAND()*10),INT(RAND()*10),INT(RAND()*10),INT(RAND()*10),INT(RAND()*10),INT(RAND()*10),INT(RAND()*10),INT(RAND()*10),INT(RAND()*10))</f>
        <v>0861626316</v>
      </c>
      <c r="C119" t="str">
        <f t="shared" ca="1" si="2"/>
        <v>cedula</v>
      </c>
      <c r="D119" t="s">
        <v>445</v>
      </c>
      <c r="E119" t="s">
        <v>263</v>
      </c>
      <c r="F119" s="20" t="str">
        <f t="shared" si="3"/>
        <v>PGONZALEZ1988@hotmail.com</v>
      </c>
      <c r="G119" s="19">
        <v>32258</v>
      </c>
      <c r="H119" t="s">
        <v>446</v>
      </c>
      <c r="I119" t="s">
        <v>447</v>
      </c>
      <c r="J119" t="s">
        <v>36</v>
      </c>
    </row>
    <row r="120" spans="2:10" x14ac:dyDescent="0.25">
      <c r="B120" s="22" t="str">
        <f ca="1">CONCATENATE("0",INT(RAND()*10),INT(RAND()*10),INT(RAND()*10),INT(RAND()*10),INT(RAND()*10),INT(RAND()*10),INT(RAND()*10),INT(RAND()*10),INT(RAND()*10))</f>
        <v>0903044167</v>
      </c>
      <c r="C120" t="str">
        <f t="shared" ca="1" si="2"/>
        <v>cedula</v>
      </c>
      <c r="D120" t="s">
        <v>448</v>
      </c>
      <c r="E120" t="s">
        <v>129</v>
      </c>
      <c r="F120" s="20" t="str">
        <f t="shared" si="3"/>
        <v>MCELI1988@hotmail.com</v>
      </c>
      <c r="G120" s="19">
        <v>32259</v>
      </c>
      <c r="H120" t="s">
        <v>449</v>
      </c>
      <c r="I120" t="s">
        <v>450</v>
      </c>
      <c r="J120" t="s">
        <v>36</v>
      </c>
    </row>
    <row r="121" spans="2:10" x14ac:dyDescent="0.25">
      <c r="B121" s="22" t="str">
        <f ca="1">CONCATENATE("0",INT(RAND()*10),INT(RAND()*10),INT(RAND()*10),INT(RAND()*10),INT(RAND()*10),INT(RAND()*10),INT(RAND()*10),INT(RAND()*10),INT(RAND()*10),"001")</f>
        <v>0108261562001</v>
      </c>
      <c r="C121" t="str">
        <f t="shared" ca="1" si="2"/>
        <v>ruc</v>
      </c>
      <c r="D121" t="s">
        <v>451</v>
      </c>
      <c r="E121" t="s">
        <v>452</v>
      </c>
      <c r="F121" s="20" t="str">
        <f t="shared" si="3"/>
        <v>LDIAZ1988@hotmail.com</v>
      </c>
      <c r="G121" s="19">
        <v>32260</v>
      </c>
      <c r="H121" t="s">
        <v>453</v>
      </c>
      <c r="I121" t="s">
        <v>454</v>
      </c>
      <c r="J121" t="s">
        <v>41</v>
      </c>
    </row>
    <row r="122" spans="2:10" x14ac:dyDescent="0.25">
      <c r="B122" s="22" t="str">
        <f ca="1">CONCATENATE("0",INT(RAND()*10),INT(RAND()*10),INT(RAND()*10),INT(RAND()*10),INT(RAND()*10),INT(RAND()*10),INT(RAND()*10),INT(RAND()*10),INT(RAND()*10))</f>
        <v>0721003829</v>
      </c>
      <c r="C122" t="str">
        <f t="shared" ca="1" si="2"/>
        <v>cedula</v>
      </c>
      <c r="D122" t="s">
        <v>455</v>
      </c>
      <c r="E122" t="s">
        <v>318</v>
      </c>
      <c r="F122" s="20" t="str">
        <f t="shared" si="3"/>
        <v>NCARRION1988@hotmail.com</v>
      </c>
      <c r="G122" s="19">
        <v>32261</v>
      </c>
      <c r="H122" t="s">
        <v>456</v>
      </c>
      <c r="I122" t="s">
        <v>457</v>
      </c>
      <c r="J122" t="s">
        <v>36</v>
      </c>
    </row>
    <row r="123" spans="2:10" x14ac:dyDescent="0.25">
      <c r="B123" s="22" t="str">
        <f ca="1">CONCATENATE("0",INT(RAND()*10),INT(RAND()*10),INT(RAND()*10),INT(RAND()*10),INT(RAND()*10),INT(RAND()*10),INT(RAND()*10),INT(RAND()*10),INT(RAND()*10))</f>
        <v>0490437222</v>
      </c>
      <c r="C123" t="str">
        <f t="shared" ca="1" si="2"/>
        <v>cedula</v>
      </c>
      <c r="D123" t="s">
        <v>425</v>
      </c>
      <c r="E123" t="s">
        <v>458</v>
      </c>
      <c r="F123" s="20" t="str">
        <f t="shared" si="3"/>
        <v>MQUINCHE1988@hotmail.com</v>
      </c>
      <c r="G123" s="19">
        <v>32262</v>
      </c>
      <c r="H123" t="s">
        <v>459</v>
      </c>
      <c r="I123" t="s">
        <v>460</v>
      </c>
      <c r="J123" t="s">
        <v>41</v>
      </c>
    </row>
    <row r="124" spans="2:10" x14ac:dyDescent="0.25">
      <c r="B124" s="22" t="str">
        <f ca="1">CONCATENATE("0",INT(RAND()*10),INT(RAND()*10),INT(RAND()*10),INT(RAND()*10),INT(RAND()*10),INT(RAND()*10),INT(RAND()*10),INT(RAND()*10),INT(RAND()*10))</f>
        <v>0982828490</v>
      </c>
      <c r="C124" t="str">
        <f t="shared" ca="1" si="2"/>
        <v>cedula</v>
      </c>
      <c r="D124" t="s">
        <v>461</v>
      </c>
      <c r="E124" t="s">
        <v>462</v>
      </c>
      <c r="F124" s="20" t="str">
        <f t="shared" si="3"/>
        <v>MVALENTIN1988@hotmail.com</v>
      </c>
      <c r="G124" s="19">
        <v>32263</v>
      </c>
      <c r="H124" t="s">
        <v>463</v>
      </c>
      <c r="I124" t="s">
        <v>464</v>
      </c>
      <c r="J124" t="s">
        <v>36</v>
      </c>
    </row>
    <row r="125" spans="2:10" x14ac:dyDescent="0.25">
      <c r="B125" s="22" t="str">
        <f ca="1">CONCATENATE("0",INT(RAND()*10),INT(RAND()*10),INT(RAND()*10),INT(RAND()*10),INT(RAND()*10),INT(RAND()*10),INT(RAND()*10),INT(RAND()*10),INT(RAND()*10))</f>
        <v>0759007733</v>
      </c>
      <c r="C125" t="str">
        <f t="shared" ca="1" si="2"/>
        <v>cedula</v>
      </c>
      <c r="D125" t="s">
        <v>465</v>
      </c>
      <c r="E125" t="s">
        <v>466</v>
      </c>
      <c r="F125" s="20" t="str">
        <f t="shared" si="3"/>
        <v>ABENALCAZAR1988@hotmail.com</v>
      </c>
      <c r="G125" s="19">
        <v>32264</v>
      </c>
      <c r="H125" t="s">
        <v>467</v>
      </c>
      <c r="I125" t="s">
        <v>468</v>
      </c>
      <c r="J125" t="s">
        <v>41</v>
      </c>
    </row>
    <row r="126" spans="2:10" x14ac:dyDescent="0.25">
      <c r="B126" s="22" t="str">
        <f ca="1">CONCATENATE("0",INT(RAND()*10),INT(RAND()*10),INT(RAND()*10),INT(RAND()*10),INT(RAND()*10),INT(RAND()*10),INT(RAND()*10),INT(RAND()*10),INT(RAND()*10),"001")</f>
        <v>0654641067001</v>
      </c>
      <c r="C126" t="str">
        <f t="shared" ca="1" si="2"/>
        <v>ruc</v>
      </c>
      <c r="D126" t="s">
        <v>58</v>
      </c>
      <c r="E126" t="s">
        <v>469</v>
      </c>
      <c r="F126" s="20" t="str">
        <f t="shared" si="3"/>
        <v>SGUARANDA1988@hotmail.com</v>
      </c>
      <c r="G126" s="19">
        <v>32265</v>
      </c>
      <c r="H126" t="s">
        <v>470</v>
      </c>
      <c r="I126" t="s">
        <v>471</v>
      </c>
      <c r="J126" t="s">
        <v>36</v>
      </c>
    </row>
    <row r="127" spans="2:10" x14ac:dyDescent="0.25">
      <c r="B127" s="22" t="str">
        <f ca="1">CONCATENATE("0",INT(RAND()*10),INT(RAND()*10),INT(RAND()*10),INT(RAND()*10),INT(RAND()*10),INT(RAND()*10),INT(RAND()*10),INT(RAND()*10),INT(RAND()*10),"001")</f>
        <v>0549462972001</v>
      </c>
      <c r="C127" t="str">
        <f t="shared" ca="1" si="2"/>
        <v>ruc</v>
      </c>
      <c r="D127" t="s">
        <v>144</v>
      </c>
      <c r="E127" t="s">
        <v>472</v>
      </c>
      <c r="F127" s="20" t="str">
        <f t="shared" si="3"/>
        <v>GZAMORA1988@hotmail.com</v>
      </c>
      <c r="G127" s="19">
        <v>32266</v>
      </c>
      <c r="H127" t="s">
        <v>473</v>
      </c>
      <c r="I127" t="s">
        <v>474</v>
      </c>
      <c r="J127" t="s">
        <v>41</v>
      </c>
    </row>
    <row r="128" spans="2:10" x14ac:dyDescent="0.25">
      <c r="B128" s="22" t="str">
        <f ca="1">CONCATENATE("0",INT(RAND()*10),INT(RAND()*10),INT(RAND()*10),INT(RAND()*10),INT(RAND()*10),INT(RAND()*10),INT(RAND()*10),INT(RAND()*10),INT(RAND()*10))</f>
        <v>0932430004</v>
      </c>
      <c r="C128" t="str">
        <f t="shared" ca="1" si="2"/>
        <v>cedula</v>
      </c>
      <c r="D128" t="s">
        <v>475</v>
      </c>
      <c r="E128" t="s">
        <v>476</v>
      </c>
      <c r="F128" s="20" t="str">
        <f t="shared" si="3"/>
        <v>EVIVANCO1988@hotmail.com</v>
      </c>
      <c r="G128" s="19">
        <v>32267</v>
      </c>
      <c r="H128" t="s">
        <v>477</v>
      </c>
      <c r="I128" t="s">
        <v>478</v>
      </c>
      <c r="J128" t="s">
        <v>36</v>
      </c>
    </row>
    <row r="129" spans="2:10" x14ac:dyDescent="0.25">
      <c r="B129" s="22" t="str">
        <f ca="1">CONCATENATE("0",INT(RAND()*10),INT(RAND()*10),INT(RAND()*10),INT(RAND()*10),INT(RAND()*10),INT(RAND()*10),INT(RAND()*10),INT(RAND()*10),INT(RAND()*10))</f>
        <v>0406211256</v>
      </c>
      <c r="C129" t="str">
        <f t="shared" ca="1" si="2"/>
        <v>cedula</v>
      </c>
      <c r="D129" t="s">
        <v>207</v>
      </c>
      <c r="E129" t="s">
        <v>229</v>
      </c>
      <c r="F129" s="20" t="str">
        <f t="shared" si="3"/>
        <v>VROMERO1988@hotmail.com</v>
      </c>
      <c r="G129" s="19">
        <v>32268</v>
      </c>
      <c r="H129" t="s">
        <v>479</v>
      </c>
      <c r="I129" t="s">
        <v>480</v>
      </c>
      <c r="J129" t="s">
        <v>41</v>
      </c>
    </row>
    <row r="130" spans="2:10" x14ac:dyDescent="0.25">
      <c r="B130" s="22" t="str">
        <f ca="1">CONCATENATE("0",INT(RAND()*10),INT(RAND()*10),INT(RAND()*10),INT(RAND()*10),INT(RAND()*10),INT(RAND()*10),INT(RAND()*10),INT(RAND()*10),INT(RAND()*10))</f>
        <v>0900957890</v>
      </c>
      <c r="C130" t="str">
        <f t="shared" ca="1" si="2"/>
        <v>cedula</v>
      </c>
      <c r="D130" t="s">
        <v>481</v>
      </c>
      <c r="E130" t="s">
        <v>482</v>
      </c>
      <c r="F130" s="20" t="str">
        <f t="shared" si="3"/>
        <v>AALONSO1988@hotmail.com</v>
      </c>
      <c r="G130" s="19">
        <v>32269</v>
      </c>
      <c r="H130" t="s">
        <v>483</v>
      </c>
      <c r="I130" t="s">
        <v>484</v>
      </c>
      <c r="J130" t="s">
        <v>36</v>
      </c>
    </row>
    <row r="131" spans="2:10" x14ac:dyDescent="0.25">
      <c r="B131" s="22" t="str">
        <f ca="1">CONCATENATE("0",INT(RAND()*10),INT(RAND()*10),INT(RAND()*10),INT(RAND()*10),INT(RAND()*10),INT(RAND()*10),INT(RAND()*10),INT(RAND()*10),INT(RAND()*10))</f>
        <v>0376406012</v>
      </c>
      <c r="C131" t="str">
        <f t="shared" ca="1" si="2"/>
        <v>cedula</v>
      </c>
      <c r="D131" t="s">
        <v>485</v>
      </c>
      <c r="E131" t="s">
        <v>86</v>
      </c>
      <c r="F131" s="20" t="str">
        <f t="shared" si="3"/>
        <v>FCUENCA1988@hotmail.com</v>
      </c>
      <c r="G131" s="19">
        <v>32270</v>
      </c>
      <c r="H131" t="s">
        <v>486</v>
      </c>
      <c r="I131" t="s">
        <v>487</v>
      </c>
      <c r="J131" t="s">
        <v>41</v>
      </c>
    </row>
    <row r="132" spans="2:10" x14ac:dyDescent="0.25">
      <c r="B132" s="22" t="str">
        <f ca="1">CONCATENATE("0",INT(RAND()*10),INT(RAND()*10),INT(RAND()*10),INT(RAND()*10),INT(RAND()*10),INT(RAND()*10),INT(RAND()*10),INT(RAND()*10),INT(RAND()*10))</f>
        <v>0992415988</v>
      </c>
      <c r="C132" t="str">
        <f t="shared" ref="C132:C138" ca="1" si="4">IF(LEN(B132)=10,"cedula","ruc")</f>
        <v>cedula</v>
      </c>
      <c r="D132" t="s">
        <v>46</v>
      </c>
      <c r="E132" t="s">
        <v>94</v>
      </c>
      <c r="F132" s="20" t="str">
        <f t="shared" ref="F132:F138" si="5">CONCATENATE(LEFT(D132,1),E132,YEAR(G132),"@hotmail.com")</f>
        <v>RLOPEZ1988@hotmail.com</v>
      </c>
      <c r="G132" s="19">
        <v>32271</v>
      </c>
      <c r="H132" t="s">
        <v>488</v>
      </c>
      <c r="I132" t="s">
        <v>489</v>
      </c>
      <c r="J132" t="s">
        <v>36</v>
      </c>
    </row>
    <row r="133" spans="2:10" x14ac:dyDescent="0.25">
      <c r="B133" s="22" t="str">
        <f ca="1">CONCATENATE("0",INT(RAND()*10),INT(RAND()*10),INT(RAND()*10),INT(RAND()*10),INT(RAND()*10),INT(RAND()*10),INT(RAND()*10),INT(RAND()*10),INT(RAND()*10),"001")</f>
        <v>0896801746001</v>
      </c>
      <c r="C133" t="str">
        <f t="shared" ca="1" si="4"/>
        <v>ruc</v>
      </c>
      <c r="D133" t="s">
        <v>339</v>
      </c>
      <c r="E133" t="s">
        <v>490</v>
      </c>
      <c r="F133" s="20" t="str">
        <f t="shared" si="5"/>
        <v>SALVAREZ1988@hotmail.com</v>
      </c>
      <c r="G133" s="19">
        <v>32272</v>
      </c>
      <c r="H133" t="s">
        <v>491</v>
      </c>
      <c r="I133" t="s">
        <v>492</v>
      </c>
      <c r="J133" t="s">
        <v>36</v>
      </c>
    </row>
    <row r="134" spans="2:10" x14ac:dyDescent="0.25">
      <c r="B134" s="22" t="str">
        <f ca="1">CONCATENATE("0",INT(RAND()*10),INT(RAND()*10),INT(RAND()*10),INT(RAND()*10),INT(RAND()*10),INT(RAND()*10),INT(RAND()*10),INT(RAND()*10),INT(RAND()*10))</f>
        <v>0931705199</v>
      </c>
      <c r="C134" t="str">
        <f t="shared" ca="1" si="4"/>
        <v>cedula</v>
      </c>
      <c r="D134" t="s">
        <v>493</v>
      </c>
      <c r="E134" t="s">
        <v>494</v>
      </c>
      <c r="F134" s="20" t="str">
        <f t="shared" si="5"/>
        <v>CBISCAINA1988@hotmail.com</v>
      </c>
      <c r="G134" s="19">
        <v>32273</v>
      </c>
      <c r="H134" t="s">
        <v>495</v>
      </c>
      <c r="I134" t="s">
        <v>496</v>
      </c>
      <c r="J134" t="s">
        <v>41</v>
      </c>
    </row>
    <row r="135" spans="2:10" x14ac:dyDescent="0.25">
      <c r="B135" s="22" t="str">
        <f ca="1">CONCATENATE("0",INT(RAND()*10),INT(RAND()*10),INT(RAND()*10),INT(RAND()*10),INT(RAND()*10),INT(RAND()*10),INT(RAND()*10),INT(RAND()*10),INT(RAND()*10))</f>
        <v>0094045974</v>
      </c>
      <c r="C135" t="str">
        <f t="shared" ca="1" si="4"/>
        <v>cedula</v>
      </c>
      <c r="D135" t="s">
        <v>433</v>
      </c>
      <c r="E135" t="s">
        <v>497</v>
      </c>
      <c r="F135" s="20" t="str">
        <f t="shared" si="5"/>
        <v>TWLADIMIR1988@hotmail.com</v>
      </c>
      <c r="G135" s="19">
        <v>32274</v>
      </c>
      <c r="H135" t="s">
        <v>498</v>
      </c>
      <c r="I135" t="s">
        <v>499</v>
      </c>
      <c r="J135" t="s">
        <v>36</v>
      </c>
    </row>
    <row r="136" spans="2:10" x14ac:dyDescent="0.25">
      <c r="B136" s="22" t="str">
        <f ca="1">CONCATENATE("0",INT(RAND()*10),INT(RAND()*10),INT(RAND()*10),INT(RAND()*10),INT(RAND()*10),INT(RAND()*10),INT(RAND()*10),INT(RAND()*10),INT(RAND()*10))</f>
        <v>0585878005</v>
      </c>
      <c r="C136" t="str">
        <f t="shared" ca="1" si="4"/>
        <v>cedula</v>
      </c>
      <c r="D136" t="s">
        <v>59</v>
      </c>
      <c r="E136" t="s">
        <v>500</v>
      </c>
      <c r="F136" s="20" t="str">
        <f t="shared" si="5"/>
        <v>AHURTADO1988@hotmail.com</v>
      </c>
      <c r="G136" s="19">
        <v>32275</v>
      </c>
      <c r="H136" t="s">
        <v>501</v>
      </c>
      <c r="I136" t="s">
        <v>502</v>
      </c>
      <c r="J136" t="s">
        <v>41</v>
      </c>
    </row>
    <row r="137" spans="2:10" x14ac:dyDescent="0.25">
      <c r="B137" s="22" t="str">
        <f ca="1">CONCATENATE("0",INT(RAND()*10),INT(RAND()*10),INT(RAND()*10),INT(RAND()*10),INT(RAND()*10),INT(RAND()*10),INT(RAND()*10),INT(RAND()*10),INT(RAND()*10))</f>
        <v>0997368847</v>
      </c>
      <c r="C137" t="str">
        <f t="shared" ca="1" si="4"/>
        <v>cedula</v>
      </c>
      <c r="D137" t="s">
        <v>72</v>
      </c>
      <c r="E137" t="s">
        <v>503</v>
      </c>
      <c r="F137" s="20" t="str">
        <f t="shared" si="5"/>
        <v>SSUING1988@hotmail.com</v>
      </c>
      <c r="G137" s="19">
        <v>32276</v>
      </c>
      <c r="H137" t="s">
        <v>504</v>
      </c>
      <c r="I137" t="s">
        <v>505</v>
      </c>
      <c r="J137" t="s">
        <v>36</v>
      </c>
    </row>
    <row r="138" spans="2:10" x14ac:dyDescent="0.25">
      <c r="B138" s="22" t="str">
        <f ca="1">CONCATENATE("0",INT(RAND()*10),INT(RAND()*10),INT(RAND()*10),INT(RAND()*10),INT(RAND()*10),INT(RAND()*10),INT(RAND()*10),INT(RAND()*10),INT(RAND()*10))</f>
        <v>0579922013</v>
      </c>
      <c r="C138" t="str">
        <f t="shared" ca="1" si="4"/>
        <v>cedula</v>
      </c>
      <c r="D138" t="s">
        <v>47</v>
      </c>
      <c r="E138" t="s">
        <v>229</v>
      </c>
      <c r="F138" s="20" t="str">
        <f t="shared" si="5"/>
        <v>PROMERO1988@hotmail.com</v>
      </c>
      <c r="G138" s="19">
        <v>32277</v>
      </c>
      <c r="H138" t="s">
        <v>506</v>
      </c>
      <c r="I138" t="s">
        <v>507</v>
      </c>
      <c r="J138" t="s">
        <v>41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baseColWidth="10" defaultColWidth="9.140625" defaultRowHeight="15" x14ac:dyDescent="0.25"/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clase</vt:lpstr>
      <vt:lpstr>practica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Laboratorio 4</dc:creator>
  <cp:lastModifiedBy>Laboratorio 4</cp:lastModifiedBy>
  <cp:revision>0</cp:revision>
  <dcterms:created xsi:type="dcterms:W3CDTF">2006-09-16T00:00:00Z</dcterms:created>
  <dcterms:modified xsi:type="dcterms:W3CDTF">2015-06-10T14:19:44Z</dcterms:modified>
  <dc:language>es-EC</dc:language>
</cp:coreProperties>
</file>