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H7" i="1"/>
  <c r="H8" i="1"/>
  <c r="H9" i="1"/>
  <c r="H10" i="1"/>
  <c r="H11" i="1"/>
  <c r="H12" i="1"/>
  <c r="H13" i="1"/>
  <c r="F7" i="1"/>
  <c r="F13" i="1" l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<sst xmlns="http://schemas.openxmlformats.org/spreadsheetml/2006/main" count="34" uniqueCount="33">
  <si>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</si>
  <si>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</si>
  <si>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</si>
  <si>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</si>
  <si>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</si>
  <si>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</si>
  <si>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</si>
  <si>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</si>
  <si>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</si>
  <si>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</si>
  <si>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</si>
  <si>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</si>
  <si>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</si>
  <si>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</si>
  <si>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</si>
  <si>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</si>
  <si>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</si>
  <si>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</si>
  <si>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</si>
  <si>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</si>
  <si>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</si>
  <si>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</si>
  <si>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</si>
  <si>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</si>
  <si>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</si>
  <si>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</si>
  <si>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</si>
  <si>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</si>
  <si>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</si>
  <si>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</si>
  <si>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</si>
  <si>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al menos una, mostrar punto encontrado, si no encuentra ninguna, decir objetivo perdido.</t>
  </si>
  <si>
    <t>Busqueda de la cedulas de la izquierda,  y si encuentran ambas, mostrar busqueda finalizada, si no, decir siga intentando.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</si>
</sst>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A5" workbookViewId="0">
      <selection activeCell="A12" sqref="A12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6" width="41.85546875" customWidth="1"/>
    <col min="7" max="7" width="30.5703125" customWidth="1"/>
    <col min="8" max="8" width="51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41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32</v>
      </c>
      <c r="K6" s="4" t="s">
        <v>31</v>
      </c>
      <c r="L6" s="1"/>
    </row>
    <row r="7" spans="4:14" x14ac:dyDescent="0.25">
      <c r="D7" s="1">
        <v>1718048232</v>
      </c>
      <c r="E7" s="1" t="s">
        <v>1</v>
      </c>
      <c r="F7" t="str">
        <f>IF(IFERROR(SEARCH(G7,CONCATENATE($D$7,$D$8,$D$9,$D$10,$D$11,$D$12,$D$13,$D$14,$D$15,$D$16,$D$17,$D$18,$D$19,$D$20,$D$21,$D$22,$D$23,$D$24,$D$25,$D$26,$D$27,$D$28,$D$29,$D$30,$D$31,$D$32,$D$33,$D$34,$D$35)),0)&gt;0,E7,"ninguno")</f>
        <v>Nelly</v>
      </c>
      <c r="G7">
        <v>1722455161</v>
      </c>
      <c r="H7" t="str">
        <f>IF(AND(IFERROR(SEARCH(I7,CONCATENATE($D$7,$D$8,$D$9,$D$10,$D$11,$D$12,$D$13,$D$14,$D$15,$D$16,$D$17,$D$18,$D$19,$D$20,$D$21,$D$22,$D$23,$D$24,$D$25,$D$26,$D$27,$D$28,$D$29,$D$30,$D$31,$D$32,$D$33,$D$34,$D$35)),0)&gt;0,IFERROR(SEARCH(J7,CONCATENATE($D$7,$D$8,$D$9,$D$10,$D$11,$D$12,$D$13,$D$14,$D$15,$D$16,$D$17,$D$18,$D$19,$D$20,$D$21,$D$22,$D$23,$D$24,$D$25,$D$26,$D$27,$D$28,$D$29,$D$30,$D$31,$D$32,$D$33,$D$34,$D$35)),0)&gt;0),"busqueda_finalizada","siga_intentando")</f>
        <v>busqueda_finalizada</v>
      </c>
      <c r="I7" s="1">
        <v>1716987076</v>
      </c>
      <c r="J7" s="1">
        <v>1724495435</v>
      </c>
      <c r="K7" t="str">
        <f>IF(OR(IFERROR(SEARCH(L7,CONCATENATE($D$7,$D$8,$D$9,$D$10,$D$11,$D$12,$D$13,$D$14,$D$15,$D$16,$D$17,$D$18,$D$19,$D$20,$D$21,$D$22,$D$23,$D$24,$D$25,$D$26,$D$27,$D$28,$D$29,$D$30,$D$31,$D$32,$D$33,$D$34,$D$35)),0)&gt;0,IFERROR(SEARCH(M7,CONCATENATE($D$7,$D$8,$D$9,$D$10,$D$11,$D$12,$D$13,$D$14,$D$15,$D$16,$D$17,$D$18,$D$19,$D$20,$D$21,$D$22,$D$23,$D$24,$D$25,$D$26,$D$27,$D$28,$D$29,$D$30,$D$31,$D$32,$D$33,$D$34,$D$35)),0)&gt;0,IFERROR(SEARCH(N7,CONCATENATE($D$7,$D$8,$D$9,$D$10,$D$11,$D$12,$D$13,$D$14,$D$15,$D$16,$D$17,$D$18,$D$19,$D$20,$D$21,$D$22,$D$23,$D$24,$D$25,$D$26,$D$27,$D$28,$D$29,$D$30,$D$31,$D$32,$D$33,$D$34,$D$35)),0)&gt;0),"punto encontrado","objeto perdido")</f>
        <v>punto encontrado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t="str">
        <f t="shared" ref="F8:F13" si="0">IF(IFERROR(SEARCH(G8,CONCATENATE($D$7,$D$8,$D$9,$D$10,$D$11,$D$12,$D$13,$D$14,$D$15,$D$16,$D$17,$D$18,$D$19,$D$20,$D$21,$D$22,$D$23,$D$24,$D$25,$D$26,$D$27,$D$28,$D$29,$D$30,$D$31,$D$32,$D$33,$D$34,$D$35)),0)&gt;0,E8,"ninguno")</f>
        <v>ninguno</v>
      </c>
      <c r="G8">
        <v>1442292827</v>
      </c>
      <c r="H8" t="str">
        <f t="shared" ref="H8:H13" si="1">IF(AND(IFERROR(SEARCH(I8,CONCATENATE($D$7,$D$8,$D$9,$D$10,$D$11,$D$12,$D$13,$D$14,$D$15,$D$16,$D$17,$D$18,$D$19,$D$20,$D$21,$D$22,$D$23,$D$24,$D$25,$D$26,$D$27,$D$28,$D$29,$D$30,$D$31,$D$32,$D$33,$D$34,$D$35)),0)&gt;0,IFERROR(SEARCH(J8,CONCATENATE($D$7,$D$8,$D$9,$D$10,$D$11,$D$12,$D$13,$D$14,$D$15,$D$16,$D$17,$D$18,$D$19,$D$20,$D$21,$D$22,$D$23,$D$24,$D$25,$D$26,$D$27,$D$28,$D$29,$D$30,$D$31,$D$32,$D$33,$D$34,$D$35)),0)&gt;0),"busqueda_finalizada","siga_intentando")</f>
        <v>busqueda_finalizada</v>
      </c>
      <c r="I8" s="1">
        <v>1720546919</v>
      </c>
      <c r="J8" s="1">
        <v>1718048233</v>
      </c>
      <c r="K8" t="str">
        <f t="shared" ref="K8:K21" si="2">IF(OR(IFERROR(SEARCH(L8,CONCATENATE($D$7,$D$8,$D$9,$D$10,$D$11,$D$12,$D$13,$D$14,$D$15,$D$16,$D$17,$D$18,$D$19,$D$20,$D$21,$D$22,$D$23,$D$24,$D$25,$D$26,$D$27,$D$28,$D$29,$D$30,$D$31,$D$32,$D$33,$D$34,$D$35)),0)&gt;0,IFERROR(SEARCH(M8,CONCATENATE($D$7,$D$8,$D$9,$D$10,$D$11,$D$12,$D$13,$D$14,$D$15,$D$16,$D$17,$D$18,$D$19,$D$20,$D$21,$D$22,$D$23,$D$24,$D$25,$D$26,$D$27,$D$28,$D$29,$D$30,$D$31,$D$32,$D$33,$D$34,$D$35)),0)&gt;0,IFERROR(SEARCH(N8,CONCATENATE($D$7,$D$8,$D$9,$D$10,$D$11,$D$12,$D$13,$D$14,$D$15,$D$16,$D$17,$D$18,$D$19,$D$20,$D$21,$D$22,$D$23,$D$24,$D$25,$D$26,$D$27,$D$28,$D$29,$D$30,$D$31,$D$32,$D$33,$D$34,$D$35)),0)&gt;0),"punto encontrado","objeto perdido")</f>
        <v>punto encontrado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t="str">
        <f t="shared" si="0"/>
        <v>Jorge</v>
      </c>
      <c r="G9">
        <v>1722964771</v>
      </c>
      <c r="H9" t="str">
        <f t="shared" si="1"/>
        <v>siga_intentando</v>
      </c>
      <c r="I9" s="1">
        <v>1716987081</v>
      </c>
      <c r="J9" s="1">
        <v>1724108440</v>
      </c>
      <c r="K9" t="str">
        <f t="shared" si="2"/>
        <v>punto encontrado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t="str">
        <f t="shared" si="0"/>
        <v>ninguno</v>
      </c>
      <c r="G10">
        <v>1700965571</v>
      </c>
      <c r="H10" t="str">
        <f t="shared" si="1"/>
        <v>busqueda_finalizada</v>
      </c>
      <c r="I10" s="1">
        <v>1724495440</v>
      </c>
      <c r="J10" s="1">
        <v>1716987082</v>
      </c>
      <c r="K10" t="str">
        <f t="shared" si="2"/>
        <v>punto encontrado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t="str">
        <f t="shared" si="0"/>
        <v>Pablo</v>
      </c>
      <c r="G11">
        <v>1724495439</v>
      </c>
      <c r="H11" t="str">
        <f t="shared" si="1"/>
        <v>siga_intentando</v>
      </c>
      <c r="I11" s="1">
        <v>1718048238</v>
      </c>
      <c r="J11" s="1">
        <v>1724961292</v>
      </c>
      <c r="K11" t="str">
        <f t="shared" si="2"/>
        <v>punto encontrado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t="str">
        <f t="shared" si="0"/>
        <v>ninguno</v>
      </c>
      <c r="G12" s="1">
        <v>1724108440</v>
      </c>
      <c r="H12" t="str">
        <f t="shared" si="1"/>
        <v>siga_intentando</v>
      </c>
      <c r="I12" s="1">
        <v>1725633732</v>
      </c>
      <c r="J12" s="1">
        <v>1796967022</v>
      </c>
      <c r="K12" t="str">
        <f t="shared" si="2"/>
        <v>punto encontrado</v>
      </c>
      <c r="L12" s="1">
        <v>1029040139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t="str">
        <f t="shared" si="0"/>
        <v>Lady</v>
      </c>
      <c r="G13" s="1">
        <v>1723632011</v>
      </c>
      <c r="H13" t="str">
        <f t="shared" si="1"/>
        <v>busqueda_finalizada</v>
      </c>
      <c r="I13" s="1">
        <v>1724495416</v>
      </c>
      <c r="J13" s="1">
        <v>1724966492</v>
      </c>
      <c r="K13" t="str">
        <f t="shared" si="2"/>
        <v>punto encontrado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K14" t="str">
        <f t="shared" si="2"/>
        <v>punto encontrado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K15" t="str">
        <f t="shared" si="2"/>
        <v>punto encontrado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K16" t="str">
        <f t="shared" si="2"/>
        <v>punto encontrado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K17" t="str">
        <f t="shared" si="2"/>
        <v>punto encontrado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K18" t="str">
        <f t="shared" si="2"/>
        <v>objeto perdido</v>
      </c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K19" t="str">
        <f t="shared" si="2"/>
        <v>punto encontrado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K20" t="str">
        <f t="shared" si="2"/>
        <v>punto encontrado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K21" t="str">
        <f t="shared" si="2"/>
        <v>objeto perdido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2015-06-01T22:42:03Z</dcterms:modified>
</cp:coreProperties>
</file>