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tm..1\9 nivel\computacion\"/>
    </mc:Choice>
  </mc:AlternateContent>
  <bookViews>
    <workbookView xWindow="0" yWindow="0" windowWidth="20490" windowHeight="7755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E27" i="2" l="1"/>
  <c r="G14" i="2" s="1"/>
  <c r="H14" i="2" s="1"/>
  <c r="F27" i="2"/>
  <c r="D4" i="1"/>
  <c r="G17" i="2" l="1"/>
  <c r="H17" i="2" s="1"/>
  <c r="G13" i="2"/>
  <c r="H13" i="2" s="1"/>
  <c r="G25" i="2"/>
  <c r="H25" i="2" s="1"/>
  <c r="G24" i="2"/>
  <c r="H24" i="2" s="1"/>
  <c r="G20" i="2"/>
  <c r="H20" i="2" s="1"/>
  <c r="G23" i="2"/>
  <c r="H23" i="2" s="1"/>
  <c r="G19" i="2"/>
  <c r="H19" i="2" s="1"/>
  <c r="G15" i="2"/>
  <c r="H15" i="2" s="1"/>
  <c r="G12" i="2"/>
  <c r="H12" i="2" s="1"/>
  <c r="G21" i="2"/>
  <c r="H21" i="2" s="1"/>
  <c r="G16" i="2"/>
  <c r="H16" i="2" s="1"/>
  <c r="G26" i="2"/>
  <c r="H26" i="2" s="1"/>
  <c r="G22" i="2"/>
  <c r="H22" i="2" s="1"/>
  <c r="G18" i="2"/>
  <c r="H18" i="2" s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<sst xmlns="http://schemas.openxmlformats.org/spreadsheetml/2006/main" count="52" uniqueCount="38">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</sst>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3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baseline="0"/>
              <a:t>EVOLUCION DE ESTUDIANTES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5696"/>
        <c:axId val="35746256"/>
      </c:lineChart>
      <c:catAx>
        <c:axId val="3574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746256"/>
        <c:crosses val="autoZero"/>
        <c:auto val="1"/>
        <c:lblAlgn val="ctr"/>
        <c:lblOffset val="100"/>
        <c:noMultiLvlLbl val="0"/>
      </c:catAx>
      <c:valAx>
        <c:axId val="35746256"/>
        <c:scaling>
          <c:orientation val="minMax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357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Leccion dado</a:t>
            </a:r>
            <a:r>
              <a:rPr lang="en-US" baseline="0"/>
              <a:t> las Practicass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04784"/>
        <c:axId val="258505344"/>
      </c:lineChart>
      <c:catAx>
        <c:axId val="25850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58505344"/>
        <c:crosses val="autoZero"/>
        <c:auto val="1"/>
        <c:lblAlgn val="ctr"/>
        <c:lblOffset val="100"/>
        <c:noMultiLvlLbl val="0"/>
      </c:catAx>
      <c:valAx>
        <c:axId val="2585053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5850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DE ESTUDIANTES</a:t>
            </a:r>
            <a:endParaRPr lang="es-EC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88864"/>
        <c:axId val="259089424"/>
      </c:barChart>
      <c:catAx>
        <c:axId val="25908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9089424"/>
        <c:crosses val="autoZero"/>
        <c:auto val="1"/>
        <c:lblAlgn val="ctr"/>
        <c:lblOffset val="100"/>
        <c:noMultiLvlLbl val="0"/>
      </c:catAx>
      <c:valAx>
        <c:axId val="25908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90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ALTURA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52912"/>
        <c:axId val="259353472"/>
      </c:barChart>
      <c:catAx>
        <c:axId val="25935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53472"/>
        <c:crosses val="autoZero"/>
        <c:auto val="1"/>
        <c:lblAlgn val="ctr"/>
        <c:lblOffset val="100"/>
        <c:noMultiLvlLbl val="0"/>
      </c:catAx>
      <c:valAx>
        <c:axId val="259353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935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- Estatura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56272"/>
        <c:axId val="259356832"/>
      </c:lineChart>
      <c:catAx>
        <c:axId val="259356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59356832"/>
        <c:crosses val="autoZero"/>
        <c:auto val="1"/>
        <c:lblAlgn val="ctr"/>
        <c:lblOffset val="100"/>
        <c:noMultiLvlLbl val="0"/>
      </c:catAx>
      <c:valAx>
        <c:axId val="259356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935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- Edad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59072"/>
        <c:axId val="259359632"/>
      </c:lineChart>
      <c:catAx>
        <c:axId val="2593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59632"/>
        <c:crosses val="autoZero"/>
        <c:auto val="1"/>
        <c:lblAlgn val="ctr"/>
        <c:lblOffset val="100"/>
        <c:noMultiLvlLbl val="0"/>
      </c:catAx>
      <c:valAx>
        <c:axId val="259359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93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28</xdr:row>
      <xdr:rowOff>52387</xdr:rowOff>
    </xdr:from>
    <xdr:to>
      <xdr:col>7</xdr:col>
      <xdr:colOff>1314450</xdr:colOff>
      <xdr:row>42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43</xdr:row>
      <xdr:rowOff>128587</xdr:rowOff>
    </xdr:from>
    <xdr:to>
      <xdr:col>7</xdr:col>
      <xdr:colOff>1314450</xdr:colOff>
      <xdr:row>58</xdr:row>
      <xdr:rowOff>14287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23812</xdr:rowOff>
    </xdr:from>
    <xdr:to>
      <xdr:col>15</xdr:col>
      <xdr:colOff>304800</xdr:colOff>
      <xdr:row>24</xdr:row>
      <xdr:rowOff>100012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42862</xdr:rowOff>
    </xdr:from>
    <xdr:to>
      <xdr:col>15</xdr:col>
      <xdr:colOff>304800</xdr:colOff>
      <xdr:row>39</xdr:row>
      <xdr:rowOff>119062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291353</xdr:colOff>
      <xdr:row>57</xdr:row>
      <xdr:rowOff>67235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180414</xdr:rowOff>
    </xdr:from>
    <xdr:to>
      <xdr:col>15</xdr:col>
      <xdr:colOff>336177</xdr:colOff>
      <xdr:row>72</xdr:row>
      <xdr:rowOff>88525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3" t="s">
        <v>6</v>
      </c>
      <c r="C2" s="23"/>
      <c r="D2" s="23"/>
    </row>
    <row r="3" spans="2:10">
      <c r="B3" s="1" t="s">
        <v>0</v>
      </c>
      <c r="C3" s="1" t="s">
        <v>1</v>
      </c>
      <c r="D3" s="1" t="s">
        <v>7</v>
      </c>
    </row>
    <row r="4" spans="2:10">
      <c r="B4" s="2" t="s">
        <v>2</v>
      </c>
      <c r="C4" s="3">
        <v>0.69</v>
      </c>
      <c r="D4" s="5" t="str">
        <f>CHAR(CODE("a")+ROUND(C4*21,1))</f>
        <v>o</v>
      </c>
    </row>
    <row r="5" spans="2:10">
      <c r="B5" s="2" t="s">
        <v>3</v>
      </c>
      <c r="C5" s="3">
        <v>0.65</v>
      </c>
      <c r="D5" s="5" t="str">
        <f>CHAR(CODE("a")+ROUND(C5*21,1))</f>
        <v>n</v>
      </c>
    </row>
    <row r="6" spans="2:10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4" t="s">
        <v>17</v>
      </c>
      <c r="F22" s="24"/>
      <c r="G22" s="24"/>
      <c r="H22" s="24"/>
      <c r="I22" s="24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7"/>
  <sheetViews>
    <sheetView tabSelected="1" zoomScale="85" zoomScaleNormal="85" workbookViewId="0">
      <selection activeCell="K6" sqref="K6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6" max="6" width="9.42578125" bestFit="1" customWidth="1"/>
    <col min="7" max="7" width="18.42578125" bestFit="1" customWidth="1"/>
    <col min="8" max="8" width="9" bestFit="1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10" spans="3:8">
      <c r="D10" s="4" t="s">
        <v>35</v>
      </c>
      <c r="E10" s="4" t="s">
        <v>33</v>
      </c>
      <c r="F10" s="4" t="s">
        <v>34</v>
      </c>
      <c r="G10" s="4"/>
      <c r="H10" s="4"/>
    </row>
    <row r="11" spans="3:8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1" t="s">
        <v>37</v>
      </c>
    </row>
    <row r="12" spans="3:8">
      <c r="C12" s="2" t="s">
        <v>25</v>
      </c>
      <c r="D12" s="2">
        <v>21</v>
      </c>
      <c r="E12" s="17">
        <v>1.6060000000000001</v>
      </c>
      <c r="F12" s="18">
        <v>145</v>
      </c>
      <c r="G12" s="16">
        <f>+E12/$E$27</f>
        <v>0.93863237872589134</v>
      </c>
      <c r="H12" s="22" t="str">
        <f>CHAR(CODE("a")+ROUND(G12*21,1))</f>
        <v>t</v>
      </c>
    </row>
    <row r="13" spans="3:8">
      <c r="C13" s="2" t="s">
        <v>29</v>
      </c>
      <c r="D13" s="2">
        <v>21</v>
      </c>
      <c r="E13" s="17">
        <v>1.621</v>
      </c>
      <c r="F13" s="18">
        <v>123</v>
      </c>
      <c r="G13" s="16">
        <f t="shared" ref="G13:G26" si="0">+E13/$E$27</f>
        <v>0.94739918176504967</v>
      </c>
      <c r="H13" s="22" t="str">
        <f t="shared" ref="H13:H26" si="1">CHAR(CODE("a")+ROUND(G13*21,1))</f>
        <v>t</v>
      </c>
    </row>
    <row r="14" spans="3:8">
      <c r="C14" s="2" t="s">
        <v>28</v>
      </c>
      <c r="D14" s="2">
        <v>21</v>
      </c>
      <c r="E14" s="17">
        <v>1.6359999999999999</v>
      </c>
      <c r="F14" s="18">
        <v>134</v>
      </c>
      <c r="G14" s="16">
        <f t="shared" si="0"/>
        <v>0.956165984804208</v>
      </c>
      <c r="H14" s="22" t="str">
        <f t="shared" si="1"/>
        <v>u</v>
      </c>
    </row>
    <row r="15" spans="3:8">
      <c r="C15" s="2" t="s">
        <v>31</v>
      </c>
      <c r="D15" s="2">
        <v>21</v>
      </c>
      <c r="E15" s="17">
        <v>1.651</v>
      </c>
      <c r="F15" s="18">
        <v>124</v>
      </c>
      <c r="G15" s="16">
        <f t="shared" si="0"/>
        <v>0.96493278784336645</v>
      </c>
      <c r="H15" s="22" t="str">
        <f t="shared" si="1"/>
        <v>u</v>
      </c>
    </row>
    <row r="16" spans="3:8">
      <c r="C16" s="2" t="s">
        <v>30</v>
      </c>
      <c r="D16" s="2">
        <v>21</v>
      </c>
      <c r="E16" s="17">
        <v>1.6659999999999999</v>
      </c>
      <c r="F16" s="18">
        <v>132</v>
      </c>
      <c r="G16" s="16">
        <f t="shared" si="0"/>
        <v>0.97369959088252478</v>
      </c>
      <c r="H16" s="22" t="str">
        <f t="shared" si="1"/>
        <v>u</v>
      </c>
    </row>
    <row r="17" spans="3:8">
      <c r="C17" s="2" t="s">
        <v>24</v>
      </c>
      <c r="D17" s="2">
        <v>22</v>
      </c>
      <c r="E17" s="17">
        <v>1.681</v>
      </c>
      <c r="F17" s="18">
        <v>121</v>
      </c>
      <c r="G17" s="16">
        <f t="shared" si="0"/>
        <v>0.98246639392168322</v>
      </c>
      <c r="H17" s="22" t="str">
        <f t="shared" si="1"/>
        <v>u</v>
      </c>
    </row>
    <row r="18" spans="3:8">
      <c r="C18" s="2" t="s">
        <v>26</v>
      </c>
      <c r="D18" s="2">
        <v>22</v>
      </c>
      <c r="E18" s="17">
        <v>1.696</v>
      </c>
      <c r="F18" s="18">
        <v>167</v>
      </c>
      <c r="G18" s="16">
        <f t="shared" si="0"/>
        <v>0.99123319696084156</v>
      </c>
      <c r="H18" s="22" t="str">
        <f t="shared" si="1"/>
        <v>u</v>
      </c>
    </row>
    <row r="19" spans="3:8">
      <c r="C19" s="2" t="s">
        <v>22</v>
      </c>
      <c r="D19" s="2">
        <v>23</v>
      </c>
      <c r="E19" s="17">
        <v>1.7110000000000001</v>
      </c>
      <c r="F19" s="18">
        <v>187</v>
      </c>
      <c r="G19" s="16">
        <f t="shared" si="0"/>
        <v>1</v>
      </c>
      <c r="H19" s="22" t="str">
        <f t="shared" si="1"/>
        <v>v</v>
      </c>
    </row>
    <row r="20" spans="3:8">
      <c r="C20" s="2" t="s">
        <v>13</v>
      </c>
      <c r="D20" s="2">
        <v>23</v>
      </c>
      <c r="E20" s="17">
        <v>1.726</v>
      </c>
      <c r="F20" s="18">
        <v>156</v>
      </c>
      <c r="G20" s="16">
        <f t="shared" si="0"/>
        <v>1.0087668030391583</v>
      </c>
      <c r="H20" s="22" t="str">
        <f t="shared" si="1"/>
        <v>v</v>
      </c>
    </row>
    <row r="21" spans="3:8">
      <c r="C21" s="2" t="s">
        <v>12</v>
      </c>
      <c r="D21" s="2">
        <v>23</v>
      </c>
      <c r="E21" s="17">
        <v>1.7410000000000001</v>
      </c>
      <c r="F21" s="18">
        <v>176</v>
      </c>
      <c r="G21" s="16">
        <f t="shared" si="0"/>
        <v>1.0175336060783169</v>
      </c>
      <c r="H21" s="22" t="str">
        <f t="shared" si="1"/>
        <v>v</v>
      </c>
    </row>
    <row r="22" spans="3:8">
      <c r="C22" s="2" t="s">
        <v>15</v>
      </c>
      <c r="D22" s="2">
        <v>23</v>
      </c>
      <c r="E22" s="17">
        <v>1.76</v>
      </c>
      <c r="F22" s="18">
        <v>145</v>
      </c>
      <c r="G22" s="16">
        <f t="shared" si="0"/>
        <v>1.0286382232612508</v>
      </c>
      <c r="H22" s="22" t="str">
        <f t="shared" si="1"/>
        <v>v</v>
      </c>
    </row>
    <row r="23" spans="3:8">
      <c r="C23" s="2" t="s">
        <v>27</v>
      </c>
      <c r="D23" s="2">
        <v>23</v>
      </c>
      <c r="E23" s="17">
        <v>1.77</v>
      </c>
      <c r="F23" s="18">
        <v>145</v>
      </c>
      <c r="G23" s="16">
        <f t="shared" si="0"/>
        <v>1.0344827586206897</v>
      </c>
      <c r="H23" s="22" t="str">
        <f t="shared" si="1"/>
        <v>v</v>
      </c>
    </row>
    <row r="24" spans="3:8">
      <c r="C24" s="2" t="s">
        <v>14</v>
      </c>
      <c r="D24" s="2">
        <v>24</v>
      </c>
      <c r="E24" s="17">
        <v>1.78</v>
      </c>
      <c r="F24" s="18">
        <v>167</v>
      </c>
      <c r="G24" s="16">
        <f t="shared" si="0"/>
        <v>1.0403272939801285</v>
      </c>
      <c r="H24" s="22" t="str">
        <f t="shared" si="1"/>
        <v>v</v>
      </c>
    </row>
    <row r="25" spans="3:8">
      <c r="C25" s="2" t="s">
        <v>32</v>
      </c>
      <c r="D25" s="2">
        <v>24</v>
      </c>
      <c r="E25" s="17">
        <v>1.8</v>
      </c>
      <c r="F25" s="18">
        <v>176</v>
      </c>
      <c r="G25" s="16">
        <f t="shared" si="0"/>
        <v>1.0520163646990064</v>
      </c>
      <c r="H25" s="22" t="str">
        <f t="shared" si="1"/>
        <v>w</v>
      </c>
    </row>
    <row r="26" spans="3:8">
      <c r="C26" s="2" t="s">
        <v>23</v>
      </c>
      <c r="D26" s="2">
        <v>24</v>
      </c>
      <c r="E26" s="17">
        <v>1.82</v>
      </c>
      <c r="F26" s="18">
        <v>180</v>
      </c>
      <c r="G26" s="16">
        <f t="shared" si="0"/>
        <v>1.0637054354178843</v>
      </c>
      <c r="H26" s="22" t="str">
        <f t="shared" si="1"/>
        <v>w</v>
      </c>
    </row>
    <row r="27" spans="3:8">
      <c r="E27" s="20">
        <f>SUM(E12:E26)/15</f>
        <v>1.7110000000000001</v>
      </c>
      <c r="F27" s="19">
        <f>SUM(F12:F26)</f>
        <v>2278</v>
      </c>
      <c r="H27" s="21"/>
    </row>
  </sheetData>
  <sortState ref="E12:E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0</cp:revision>
  <dcterms:created xsi:type="dcterms:W3CDTF">2006-09-16T00:00:00Z</dcterms:created>
  <dcterms:modified xsi:type="dcterms:W3CDTF">2015-06-17T20:50:02Z</dcterms:modified>
  <dc:language>es-EC</dc:language>
</cp:coreProperties>
</file>