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7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5" i="1" l="1"/>
  <c r="G15" i="1"/>
  <c r="F15" i="1" s="1"/>
  <c r="H15" i="1" s="1"/>
  <c r="E16" i="1" s="1"/>
  <c r="G16" i="1"/>
  <c r="G17" i="1"/>
  <c r="G18" i="1"/>
  <c r="G19" i="1"/>
  <c r="G20" i="1"/>
  <c r="G21" i="1"/>
  <c r="G22" i="1"/>
  <c r="G23" i="1"/>
  <c r="G24" i="1"/>
  <c r="H14" i="1"/>
  <c r="F14" i="1"/>
  <c r="G13" i="1"/>
  <c r="F13" i="1" s="1"/>
  <c r="H13" i="1" s="1"/>
  <c r="G14" i="1"/>
  <c r="E13" i="1"/>
  <c r="F16" i="1" l="1"/>
  <c r="H16" i="1" s="1"/>
  <c r="E17" i="1" s="1"/>
  <c r="F17" i="1" s="1"/>
  <c r="H17" i="1" s="1"/>
  <c r="E18" i="1" s="1"/>
  <c r="F18" i="1" s="1"/>
  <c r="H18" i="1" s="1"/>
  <c r="E19" i="1" s="1"/>
  <c r="F19" i="1" s="1"/>
  <c r="H19" i="1" s="1"/>
  <c r="E20" i="1" s="1"/>
  <c r="F20" i="1" s="1"/>
  <c r="H20" i="1" s="1"/>
  <c r="E21" i="1" s="1"/>
  <c r="F21" i="1" s="1"/>
  <c r="H21" i="1" s="1"/>
  <c r="E22" i="1" s="1"/>
  <c r="F22" i="1" s="1"/>
  <c r="H22" i="1" s="1"/>
  <c r="E23" i="1" s="1"/>
  <c r="F23" i="1" s="1"/>
  <c r="H23" i="1" s="1"/>
  <c r="E24" i="1" s="1"/>
  <c r="F24" i="1" s="1"/>
  <c r="H24" i="1" s="1"/>
  <c r="E14" i="1"/>
</calcChain>
</file>

<file path=xl/sharedStrings.xml><?xml version="1.0" encoding="utf-8"?>
<sst xmlns="http://schemas.openxmlformats.org/spreadsheetml/2006/main" count="13" uniqueCount="12">
  <si>
    <t>MONTO</t>
  </si>
  <si>
    <t>INTERES</t>
  </si>
  <si>
    <t>N</t>
  </si>
  <si>
    <t>UTILIZAR FUNCION PAGO</t>
  </si>
  <si>
    <t>PAGO (N, MONTO)</t>
  </si>
  <si>
    <t>MONTO_FINAL*INTERES</t>
  </si>
  <si>
    <t>CUOTA-INTERES</t>
  </si>
  <si>
    <t>PERIODOS</t>
  </si>
  <si>
    <t>INICIAL</t>
  </si>
  <si>
    <t>AMORT</t>
  </si>
  <si>
    <t>CUOTA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</si>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</sst>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\ #,##0_);[Red]\(&quot;$&quot;\ #,##0\)"/>
    <numFmt numFmtId="8" formatCode="&quot;$&quot;\ #,##0.00_);[Red]\(&quot;$&quot;\ 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24"/>
  <sheetViews>
    <sheetView tabSelected="1" workbookViewId="0">
      <selection activeCell="I18" sqref="I18"/>
    </sheetView>
  </sheetViews>
  <sheetFormatPr baseColWidth="10" defaultRowHeight="15" x14ac:dyDescent="0.25"/>
  <cols>
    <col min="5" max="5" width="22.5703125" bestFit="1" customWidth="1"/>
  </cols>
  <sheetData>
    <row r="4" spans="3:8" x14ac:dyDescent="0.25">
      <c r="C4" t="s">
        <v>0</v>
      </c>
      <c r="D4">
        <v>10000</v>
      </c>
      <c r="H4" t="s">
        <v>3</v>
      </c>
    </row>
    <row r="5" spans="3:8" x14ac:dyDescent="0.25">
      <c r="C5" t="s">
        <v>1</v>
      </c>
      <c r="D5" s="1">
        <v>1.95E-2</v>
      </c>
      <c r="H5" t="s">
        <v>4</v>
      </c>
    </row>
    <row r="6" spans="3:8" x14ac:dyDescent="0.25">
      <c r="C6" t="s">
        <v>2</v>
      </c>
      <c r="D6">
        <v>12</v>
      </c>
    </row>
    <row r="9" spans="3:8" x14ac:dyDescent="0.25">
      <c r="E9" t="s">
        <v>5</v>
      </c>
      <c r="F9" t="s">
        <v>6</v>
      </c>
    </row>
    <row r="11" spans="3:8" x14ac:dyDescent="0.25">
      <c r="C11" t="s">
        <v>7</v>
      </c>
      <c r="D11" t="s">
        <v>8</v>
      </c>
      <c r="E11" t="s">
        <v>1</v>
      </c>
      <c r="F11" t="s">
        <v>9</v>
      </c>
      <c r="G11" t="s">
        <v>10</v>
      </c>
      <c r="H11" t="s">
        <v>11</v>
      </c>
    </row>
    <row r="12" spans="3:8" x14ac:dyDescent="0.25">
      <c r="C12">
        <v>0</v>
      </c>
      <c r="H12" s="2">
        <v>10000</v>
      </c>
    </row>
    <row r="13" spans="3:8" x14ac:dyDescent="0.25">
      <c r="C13">
        <v>1</v>
      </c>
      <c r="D13" s="2">
        <v>10000</v>
      </c>
      <c r="E13" s="3">
        <f>H12*$D$5</f>
        <v>195</v>
      </c>
      <c r="F13" s="3">
        <f>G13-E13</f>
        <v>747.69471544294061</v>
      </c>
      <c r="G13" s="3">
        <f>PMT($D$5,$D$6,-$H$12)</f>
        <v>942.69471544294061</v>
      </c>
      <c r="H13" s="3">
        <f>D13-F13</f>
        <v>9252.3052845570601</v>
      </c>
    </row>
    <row r="14" spans="3:8" x14ac:dyDescent="0.25">
      <c r="C14">
        <v>2</v>
      </c>
      <c r="D14" s="3">
        <v>9252.31</v>
      </c>
      <c r="E14" s="3">
        <f>H13*$D$5</f>
        <v>180.41995304886268</v>
      </c>
      <c r="F14" s="3">
        <f>G14-E14</f>
        <v>762.27476239407792</v>
      </c>
      <c r="G14" s="3">
        <f>PMT($D$5,$D$6,-$H$12)</f>
        <v>942.69471544294061</v>
      </c>
      <c r="H14" s="3">
        <f>D14-F14</f>
        <v>8490.0352376059218</v>
      </c>
    </row>
    <row r="15" spans="3:8" x14ac:dyDescent="0.25">
      <c r="C15">
        <v>3</v>
      </c>
      <c r="D15" s="2">
        <v>8504.6200000000008</v>
      </c>
      <c r="E15" s="3">
        <f t="shared" ref="E15:E24" si="0">H14*$D$5</f>
        <v>165.55568713331547</v>
      </c>
      <c r="F15" s="3">
        <f t="shared" ref="F15:F24" si="1">G15-E15</f>
        <v>777.13902830962513</v>
      </c>
      <c r="G15" s="3">
        <f t="shared" ref="G15:G24" si="2">PMT($D$5,$D$6,-$H$12)</f>
        <v>942.69471544294061</v>
      </c>
      <c r="H15" s="3">
        <f t="shared" ref="H15:H24" si="3">D15-F15</f>
        <v>7727.4809716903756</v>
      </c>
    </row>
    <row r="16" spans="3:8" x14ac:dyDescent="0.25">
      <c r="C16">
        <v>4</v>
      </c>
      <c r="D16" s="3">
        <v>7756.93</v>
      </c>
      <c r="E16" s="3">
        <f t="shared" si="0"/>
        <v>150.68587894796232</v>
      </c>
      <c r="F16" s="3">
        <f t="shared" si="1"/>
        <v>792.00883649497825</v>
      </c>
      <c r="G16" s="3">
        <f t="shared" si="2"/>
        <v>942.69471544294061</v>
      </c>
      <c r="H16" s="3">
        <f t="shared" si="3"/>
        <v>6964.9211635050224</v>
      </c>
    </row>
    <row r="17" spans="3:8" x14ac:dyDescent="0.25">
      <c r="C17">
        <v>5</v>
      </c>
      <c r="D17" s="2">
        <v>7009.24</v>
      </c>
      <c r="E17" s="3">
        <f t="shared" si="0"/>
        <v>135.81596268834792</v>
      </c>
      <c r="F17" s="3">
        <f t="shared" si="1"/>
        <v>806.87875275459271</v>
      </c>
      <c r="G17" s="3">
        <f t="shared" si="2"/>
        <v>942.69471544294061</v>
      </c>
      <c r="H17" s="3">
        <f t="shared" si="3"/>
        <v>6202.361247245407</v>
      </c>
    </row>
    <row r="18" spans="3:8" x14ac:dyDescent="0.25">
      <c r="C18">
        <v>6</v>
      </c>
      <c r="D18" s="3">
        <v>6261.55</v>
      </c>
      <c r="E18" s="3">
        <f t="shared" si="0"/>
        <v>120.94604432128544</v>
      </c>
      <c r="F18" s="3">
        <f t="shared" si="1"/>
        <v>821.74867112165521</v>
      </c>
      <c r="G18" s="3">
        <f t="shared" si="2"/>
        <v>942.69471544294061</v>
      </c>
      <c r="H18" s="3">
        <f t="shared" si="3"/>
        <v>5439.801328878345</v>
      </c>
    </row>
    <row r="19" spans="3:8" x14ac:dyDescent="0.25">
      <c r="C19">
        <v>7</v>
      </c>
      <c r="D19" s="2">
        <v>5513.86</v>
      </c>
      <c r="E19" s="3">
        <f t="shared" si="0"/>
        <v>106.07612591312773</v>
      </c>
      <c r="F19" s="3">
        <f t="shared" si="1"/>
        <v>836.61858952981288</v>
      </c>
      <c r="G19" s="3">
        <f t="shared" si="2"/>
        <v>942.69471544294061</v>
      </c>
      <c r="H19" s="3">
        <f t="shared" si="3"/>
        <v>4677.2414104701866</v>
      </c>
    </row>
    <row r="20" spans="3:8" x14ac:dyDescent="0.25">
      <c r="C20">
        <v>8</v>
      </c>
      <c r="D20" s="3">
        <v>4766.17</v>
      </c>
      <c r="E20" s="3">
        <f t="shared" si="0"/>
        <v>91.206207504168631</v>
      </c>
      <c r="F20" s="3">
        <f t="shared" si="1"/>
        <v>851.48850793877193</v>
      </c>
      <c r="G20" s="3">
        <f t="shared" si="2"/>
        <v>942.69471544294061</v>
      </c>
      <c r="H20" s="3">
        <f t="shared" si="3"/>
        <v>3914.6814920612283</v>
      </c>
    </row>
    <row r="21" spans="3:8" x14ac:dyDescent="0.25">
      <c r="C21">
        <v>9</v>
      </c>
      <c r="D21" s="2">
        <v>4018.48</v>
      </c>
      <c r="E21" s="3">
        <f t="shared" si="0"/>
        <v>76.336289095193948</v>
      </c>
      <c r="F21" s="3">
        <f t="shared" si="1"/>
        <v>866.35842634774667</v>
      </c>
      <c r="G21" s="3">
        <f t="shared" si="2"/>
        <v>942.69471544294061</v>
      </c>
      <c r="H21" s="3">
        <f t="shared" si="3"/>
        <v>3152.1215736522536</v>
      </c>
    </row>
    <row r="22" spans="3:8" x14ac:dyDescent="0.25">
      <c r="C22">
        <v>10</v>
      </c>
      <c r="D22" s="3">
        <v>3270.79</v>
      </c>
      <c r="E22" s="3">
        <f t="shared" si="0"/>
        <v>61.466370686218944</v>
      </c>
      <c r="F22" s="3">
        <f t="shared" si="1"/>
        <v>881.22834475672164</v>
      </c>
      <c r="G22" s="3">
        <f t="shared" si="2"/>
        <v>942.69471544294061</v>
      </c>
      <c r="H22" s="3">
        <f t="shared" si="3"/>
        <v>2389.5616552432784</v>
      </c>
    </row>
    <row r="23" spans="3:8" x14ac:dyDescent="0.25">
      <c r="C23">
        <v>11</v>
      </c>
      <c r="D23" s="2">
        <v>2523.0999999999899</v>
      </c>
      <c r="E23" s="3">
        <f t="shared" si="0"/>
        <v>46.596452277243927</v>
      </c>
      <c r="F23" s="3">
        <f t="shared" si="1"/>
        <v>896.09826316569672</v>
      </c>
      <c r="G23" s="3">
        <f t="shared" si="2"/>
        <v>942.69471544294061</v>
      </c>
      <c r="H23" s="3">
        <f t="shared" si="3"/>
        <v>1627.0017368342933</v>
      </c>
    </row>
    <row r="24" spans="3:8" x14ac:dyDescent="0.25">
      <c r="C24">
        <v>12</v>
      </c>
      <c r="D24" s="3">
        <v>1775.4099999999901</v>
      </c>
      <c r="E24" s="3">
        <f t="shared" si="0"/>
        <v>31.726533868268721</v>
      </c>
      <c r="F24" s="3">
        <f t="shared" si="1"/>
        <v>910.96818157467192</v>
      </c>
      <c r="G24" s="3">
        <f t="shared" si="2"/>
        <v>942.69471544294061</v>
      </c>
      <c r="H24" s="3">
        <f t="shared" si="3"/>
        <v>864.44181842531816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2015-05-20T01:08:53Z</dcterms:created>
  <dcterms:modified xsi:type="dcterms:W3CDTF">2015-05-20T01:41:58Z</dcterms:modified>
</cp:coreProperties>
</file>