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790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H13" i="1"/>
  <c r="H7"/>
  <c r="H10"/>
  <c r="H8"/>
  <c r="H9"/>
  <c r="H11"/>
  <c r="H12"/>
  <c r="F8"/>
  <c r="F7"/>
  <c r="F11" l="1"/>
  <c r="F13"/>
  <c r="F9"/>
  <c r="F10"/>
  <c r="F12"/>
</calcChain>
</file>

<file path=xl/sharedStrings.xml><?xml version="1.0" encoding="utf-8"?>
<sst xmlns="http://schemas.openxmlformats.org/spreadsheetml/2006/main" count="36" uniqueCount="35">
  <si>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</si>
  <si>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</si>
  <si>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</si>
  <si>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</si>
  <si>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</si>
  <si>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</si>
  <si>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</si>
  <si>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</si>
  <si>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</si>
  <si>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</si>
  <si>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</si>
  <si>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</si>
  <si>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</si>
  <si>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</si>
  <si>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</si>
  <si>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</si>
  <si>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</si>
  <si>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</si>
  <si>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</si>
  <si>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</si>
  <si>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</si>
  <si>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</si>
  <si>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</si>
  <si>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</si>
  <si>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</si>
  <si>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</si>
  <si>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</si>
  <si>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</si>
  <si>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</si>
  <si>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</si>
  <si>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</si>
  <si>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</si>
  <si>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</si>
  <si>
    <t xml:space="preserve">TAREA DE COMUTACÍON </t>
  </si>
  <si>
    <r>
      <rPr>
        <b/>
        <sz val="11"/>
        <color theme="1"/>
        <rFont val="Calibri"/>
        <family val="2"/>
        <scheme val="minor"/>
      </rPr>
      <t>FECHA DE ENTREGA</t>
    </r>
    <r>
      <rPr>
        <sz val="11"/>
        <color theme="1"/>
        <rFont val="Calibri"/>
        <family val="2"/>
        <scheme val="minor"/>
      </rPr>
      <t xml:space="preserve"> : 28/02/2015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</si>
</sst>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/>
    <xf numFmtId="0" fontId="1" fillId="2" borderId="1" xfId="0" applyFont="1" applyFill="1" applyBorder="1"/>
    <xf numFmtId="0" fontId="0" fillId="2" borderId="1" xfId="0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N35"/>
  <sheetViews>
    <sheetView tabSelected="1" zoomScale="80" zoomScaleNormal="80" workbookViewId="0">
      <selection activeCell="I24" sqref="I24"/>
    </sheetView>
  </sheetViews>
  <sheetFormatPr baseColWidth="10" defaultColWidth="9.140625" defaultRowHeight="15"/>
  <cols>
    <col min="4" max="4" width="24.7109375" customWidth="1"/>
    <col min="5" max="5" width="27.140625" customWidth="1"/>
    <col min="6" max="7" width="30.5703125" customWidth="1"/>
    <col min="8" max="8" width="57.71093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3" spans="4:14">
      <c r="D3" s="12" t="s">
        <v>33</v>
      </c>
      <c r="E3" s="12"/>
      <c r="F3" s="12"/>
      <c r="G3" s="12"/>
    </row>
    <row r="4" spans="4:14">
      <c r="D4" s="9" t="s">
        <v>34</v>
      </c>
      <c r="E4" s="10"/>
      <c r="F4" s="10"/>
      <c r="G4" s="11"/>
    </row>
    <row r="5" spans="4:14" ht="3" customHeight="1"/>
    <row r="6" spans="4:14" ht="66.75" customHeight="1">
      <c r="D6" s="3" t="s">
        <v>22</v>
      </c>
      <c r="E6" s="4" t="s">
        <v>0</v>
      </c>
      <c r="F6" s="5" t="s">
        <v>30</v>
      </c>
      <c r="G6" s="5"/>
      <c r="H6" s="2" t="s">
        <v>31</v>
      </c>
      <c r="K6" s="2" t="s">
        <v>32</v>
      </c>
      <c r="L6" s="1"/>
    </row>
    <row r="7" spans="4:14">
      <c r="D7" s="6">
        <v>1718048232</v>
      </c>
      <c r="E7" s="6" t="s">
        <v>1</v>
      </c>
      <c r="F7" s="7" t="str">
        <f>IF(SEARCH(G7,CONCATENATE(D7,D8,D9,D10,D11,D12,D13,D14,D15,D16,D17,D18,D19,D20,D21,D22,D23,D24,D25,D26,D27,D28,D29,D30,D31,D32,D33,D34,D35))&gt;0,E16,"Ninguno")</f>
        <v>Jonathan</v>
      </c>
      <c r="G7" s="8">
        <v>1722455161</v>
      </c>
      <c r="H7" t="str">
        <f>IF(SEARCH(I7,CONCATENATE(D7,D8,D9,D10,D11,D12,D13,D14,D15,D16,D17,D18,D19,D20,D21,D22,D23,D24,D25,D26,D27,D28,D29,D30,D31,D32,D33,D34,D35))&gt;0,"FINALIZADA")</f>
        <v>FINALIZADA</v>
      </c>
      <c r="I7" s="1">
        <v>1716987076</v>
      </c>
      <c r="J7" s="1">
        <v>1724495435</v>
      </c>
      <c r="L7" s="1">
        <v>1716987078</v>
      </c>
      <c r="M7" s="1">
        <v>1029044513</v>
      </c>
      <c r="N7" s="1">
        <v>1724495416</v>
      </c>
    </row>
    <row r="8" spans="4:14">
      <c r="D8" s="6">
        <v>1716987076</v>
      </c>
      <c r="E8" s="6" t="s">
        <v>2</v>
      </c>
      <c r="F8" s="7" t="str">
        <f>IFERROR(SEARCH(G8,CONCATENATE(D7,D8,D9,D10,D11,D12,D13,D14,D15,D16,D17,D18,D19,D20,D21,D22,D23,D24,D25,D26,D27,D28,D29,D30,D31,D32,D33,D34,D35)),"Ninguno")</f>
        <v>Ninguno</v>
      </c>
      <c r="G8" s="8">
        <v>1442292827</v>
      </c>
      <c r="H8" t="str">
        <f>IF(SEARCH(I8,CONCATENATE(D8,D9,D10,D11,D12,D13,D14,D15,D16,D17,D18,D19,D20,D21,D22,D23,D24,D25,D26,D27,D28,D29,D30,D31,D32,D33,D34,D35,D36))&gt;0,"FINALIZADA")</f>
        <v>FINALIZADA</v>
      </c>
      <c r="I8" s="1">
        <v>1720546919</v>
      </c>
      <c r="J8" s="1">
        <v>1718048233</v>
      </c>
      <c r="L8" s="1">
        <v>1724495437</v>
      </c>
      <c r="M8" s="1">
        <v>1029040913</v>
      </c>
      <c r="N8" s="1">
        <v>1716987079</v>
      </c>
    </row>
    <row r="9" spans="4:14">
      <c r="D9" s="6">
        <v>1724495435</v>
      </c>
      <c r="E9" s="6" t="s">
        <v>3</v>
      </c>
      <c r="F9" s="7" t="str">
        <f>IF(SEARCH(G9,CONCATENATE(D9,D10,D11,D12,D13,D14,D15,D16,D17,D18,D19,D20,D21,D22,D23,D24,D25,D26,D27,D28,D29,D30,D31,D32,D33,D34,D35,D36,D37))&gt;0,E31,"Ninguno")</f>
        <v>Hamilton</v>
      </c>
      <c r="G9" s="8">
        <v>1722964771</v>
      </c>
      <c r="H9" t="str">
        <f t="shared" ref="H8:H13" si="0">IF(SEARCH(I9,CONCATENATE(D9,D10,D11,D12,D13,D14,D15,D16,D17,D18,D19,D20,D21,D22,D23,D24,D25,D26,D27,D28,D29,D30,D31,D32,D33,D34,D35,D36,D37))&gt;0,"FINALIZADA")</f>
        <v>FINALIZADA</v>
      </c>
      <c r="I9" s="1">
        <v>1716987081</v>
      </c>
      <c r="J9" s="1">
        <v>1724108440</v>
      </c>
      <c r="L9" s="1">
        <v>1722455161</v>
      </c>
      <c r="M9" s="1">
        <v>1029010913</v>
      </c>
      <c r="N9" s="1">
        <v>1010010993</v>
      </c>
    </row>
    <row r="10" spans="4:14">
      <c r="D10" s="6">
        <v>1718048233</v>
      </c>
      <c r="E10" s="6" t="s">
        <v>4</v>
      </c>
      <c r="F10" s="7" t="str">
        <f>IFERROR(SEARCH(G10,CONCATENATE(D9,D10,D11,D12,D13,D14,D15,D16,D17,D18,D19,D20,D21,D22,D23,D24,D25,D26,D27,D28,D29,D30,D31,D32,D33,D34,D35,D36,D37)),"Ninguno")</f>
        <v>Ninguno</v>
      </c>
      <c r="G10" s="8">
        <v>1700965571</v>
      </c>
      <c r="H10" t="str">
        <f>IF(SEARCH(I10,CONCATENATE(D10,D11,D12,D13,D14,D15,D16,D17,D18,D19,D20,D21,D22,D23,D24,D25,D26,D27,D28,D29,D30,D31,D32,D33,D34,D35,D36,D37,D38))&gt;0,"FINALIZADA")</f>
        <v>FINALIZADA</v>
      </c>
      <c r="I10" s="1">
        <v>1724495440</v>
      </c>
      <c r="J10" s="1">
        <v>1716987082</v>
      </c>
      <c r="L10" s="1">
        <v>1720488307</v>
      </c>
      <c r="M10" s="1">
        <v>1029049436</v>
      </c>
      <c r="N10" s="1">
        <v>1029049136</v>
      </c>
    </row>
    <row r="11" spans="4:14">
      <c r="D11" s="6">
        <v>1716987077</v>
      </c>
      <c r="E11" s="6" t="s">
        <v>5</v>
      </c>
      <c r="F11" s="7" t="str">
        <f>IF(SEARCH(G11,CONCATENATE(D11,D12,D13,D14,D15,D16,D17,D18,D19,D20,D21,D22,D23,D24,D25,D26,D27,D28,D29,D30,D31,D32,D33,D34,D35,D36,D37,D38,D39))&gt;0,E21,"Ninguno")</f>
        <v>Yasmina</v>
      </c>
      <c r="G11" s="8">
        <v>1724495439</v>
      </c>
      <c r="H11" t="str">
        <f t="shared" si="0"/>
        <v>FINALIZADA</v>
      </c>
      <c r="I11" s="1">
        <v>1718048238</v>
      </c>
      <c r="J11" s="1">
        <v>1724961292</v>
      </c>
      <c r="L11" s="1">
        <v>1724495438</v>
      </c>
      <c r="M11" s="1">
        <v>1720488330</v>
      </c>
      <c r="N11" s="1">
        <v>1029040103</v>
      </c>
    </row>
    <row r="12" spans="4:14">
      <c r="D12" s="6">
        <v>1724495436</v>
      </c>
      <c r="E12" s="6" t="s">
        <v>6</v>
      </c>
      <c r="F12" s="7" t="str">
        <f>IFERROR(SEARCH(G12,CONCATENATE(D11,D12,D13,D14,D15,D16,D17,D18,D19,D20,D21,D22,D23,D24,D25,D26,D27,D28,D29,D30,D31,D32,D33,D34,D35,D36,D37,D38,D39)),"Ninguno")</f>
        <v>Ninguno</v>
      </c>
      <c r="G12" s="6">
        <v>1724108440</v>
      </c>
      <c r="H12" t="str">
        <f t="shared" si="0"/>
        <v>FINALIZADA</v>
      </c>
      <c r="I12" s="1">
        <v>1725633732</v>
      </c>
      <c r="J12" s="1">
        <v>1796967022</v>
      </c>
      <c r="L12" s="1">
        <v>1029040136</v>
      </c>
      <c r="M12" s="1">
        <v>1849518076</v>
      </c>
      <c r="N12" s="1">
        <v>1716987081</v>
      </c>
    </row>
    <row r="13" spans="4:14">
      <c r="D13" s="6">
        <v>1718048234</v>
      </c>
      <c r="E13" s="6" t="s">
        <v>7</v>
      </c>
      <c r="F13" s="7" t="str">
        <f>IF(SEARCH(G13,CONCATENATE(D13,D14,D15,D16,D17,D18,D19,D20,D21,D22,D23,D24,D25,D26,D27,D28,D29,D30,D31,D32,D33,D34,D35,D36,D37,D38,D39,D40,D41))&gt;0,E32,"Ninguno")</f>
        <v>Sixto</v>
      </c>
      <c r="G13" s="6">
        <v>1723632011</v>
      </c>
      <c r="H13" t="str">
        <f>IF(SEARCH(I13,CONCATENATE(D13,D14,D15,D16,D17,D18,D19,D20,D21,D22,D23,D24,D25,D26,D27,D28,D29,D30,D31,D32,D33,D34,D35,D36,D37,D38,D39,D40,D41))&gt;0,"FINALIZADA")</f>
        <v>FINALIZADA</v>
      </c>
      <c r="I13" s="1">
        <v>1724495416</v>
      </c>
      <c r="J13" s="1">
        <v>1724966492</v>
      </c>
      <c r="L13" s="1">
        <v>1716987080</v>
      </c>
      <c r="M13" s="1">
        <v>1541952448</v>
      </c>
      <c r="N13" s="1">
        <v>1724496939</v>
      </c>
    </row>
    <row r="14" spans="4:14">
      <c r="D14" s="6">
        <v>1716987078</v>
      </c>
      <c r="E14" s="6" t="s">
        <v>8</v>
      </c>
      <c r="F14" s="8"/>
      <c r="G14" s="8"/>
      <c r="L14" s="1">
        <v>1724495439</v>
      </c>
      <c r="M14" s="1">
        <v>1989930888</v>
      </c>
      <c r="N14" s="1">
        <v>1090435936</v>
      </c>
    </row>
    <row r="15" spans="4:14">
      <c r="D15" s="6">
        <v>1724495437</v>
      </c>
      <c r="E15" s="6" t="s">
        <v>9</v>
      </c>
      <c r="F15" s="8"/>
      <c r="G15" s="8"/>
      <c r="L15" s="1">
        <v>1724495410</v>
      </c>
      <c r="M15" s="1">
        <v>1718048237</v>
      </c>
      <c r="N15" s="1">
        <v>1090109936</v>
      </c>
    </row>
    <row r="16" spans="4:14">
      <c r="D16" s="6">
        <v>1722455161</v>
      </c>
      <c r="E16" s="6" t="s">
        <v>10</v>
      </c>
      <c r="F16" s="8"/>
      <c r="G16" s="8"/>
      <c r="L16" s="1">
        <v>1204954410</v>
      </c>
      <c r="M16" s="1">
        <v>1722455061</v>
      </c>
      <c r="N16" s="1">
        <v>1722455161</v>
      </c>
    </row>
    <row r="17" spans="4:14">
      <c r="D17" s="6">
        <v>1716987079</v>
      </c>
      <c r="E17" s="6" t="s">
        <v>11</v>
      </c>
      <c r="F17" s="8"/>
      <c r="G17" s="8"/>
      <c r="L17" s="1">
        <v>1724495440</v>
      </c>
      <c r="M17" s="1">
        <v>1090448936</v>
      </c>
      <c r="N17" s="1">
        <v>1718048238</v>
      </c>
    </row>
    <row r="18" spans="4:14">
      <c r="D18" s="6">
        <v>1724495438</v>
      </c>
      <c r="E18" s="6" t="s">
        <v>12</v>
      </c>
      <c r="F18" s="7"/>
      <c r="G18" s="8"/>
      <c r="L18" s="1">
        <v>1718044536</v>
      </c>
      <c r="M18" s="1">
        <v>1090445136</v>
      </c>
      <c r="N18" s="1">
        <v>1029049436</v>
      </c>
    </row>
    <row r="19" spans="4:14">
      <c r="D19" s="6">
        <v>1718048236</v>
      </c>
      <c r="E19" s="6" t="s">
        <v>13</v>
      </c>
      <c r="F19" s="8"/>
      <c r="G19" s="8"/>
      <c r="L19" s="1">
        <v>1716987082</v>
      </c>
      <c r="M19" s="1">
        <v>1090435936</v>
      </c>
      <c r="N19" s="1">
        <v>1090445136</v>
      </c>
    </row>
    <row r="20" spans="4:14">
      <c r="D20" s="6">
        <v>1716987080</v>
      </c>
      <c r="E20" s="6" t="s">
        <v>14</v>
      </c>
      <c r="F20" s="8"/>
      <c r="G20" s="8"/>
      <c r="L20" s="1">
        <v>1724495440</v>
      </c>
      <c r="M20" s="1">
        <v>1718048236</v>
      </c>
      <c r="N20" s="1">
        <v>1721998222</v>
      </c>
    </row>
    <row r="21" spans="4:14">
      <c r="D21" s="6">
        <v>1724495439</v>
      </c>
      <c r="E21" s="6" t="s">
        <v>15</v>
      </c>
      <c r="F21" s="8"/>
      <c r="G21" s="8"/>
      <c r="L21" s="1">
        <v>1090445136</v>
      </c>
      <c r="M21" s="1">
        <v>1724198222</v>
      </c>
      <c r="N21" s="1">
        <v>1724410222</v>
      </c>
    </row>
    <row r="22" spans="4:14">
      <c r="D22" s="6">
        <v>1718048237</v>
      </c>
      <c r="E22" s="6" t="s">
        <v>16</v>
      </c>
      <c r="F22" s="8"/>
      <c r="G22" s="8"/>
    </row>
    <row r="23" spans="4:14">
      <c r="D23" s="6">
        <v>1716987081</v>
      </c>
      <c r="E23" s="6" t="s">
        <v>17</v>
      </c>
      <c r="F23" s="8"/>
      <c r="G23" s="8"/>
    </row>
    <row r="24" spans="4:14">
      <c r="D24" s="6">
        <v>1724495440</v>
      </c>
      <c r="E24" s="6" t="s">
        <v>18</v>
      </c>
      <c r="F24" s="8"/>
      <c r="G24" s="8"/>
    </row>
    <row r="25" spans="4:14">
      <c r="D25" s="6">
        <v>1718048238</v>
      </c>
      <c r="E25" s="6" t="s">
        <v>19</v>
      </c>
      <c r="F25" s="8"/>
      <c r="G25" s="8"/>
    </row>
    <row r="26" spans="4:14">
      <c r="D26" s="6">
        <v>1716987082</v>
      </c>
      <c r="E26" s="6" t="s">
        <v>20</v>
      </c>
      <c r="F26" s="8"/>
      <c r="G26" s="8"/>
    </row>
    <row r="27" spans="4:14">
      <c r="D27" s="6">
        <v>1724495416</v>
      </c>
      <c r="E27" s="6" t="s">
        <v>21</v>
      </c>
      <c r="F27" s="8"/>
      <c r="G27" s="8"/>
    </row>
    <row r="28" spans="4:14">
      <c r="D28" s="6">
        <v>1720488307</v>
      </c>
      <c r="E28" s="8" t="s">
        <v>23</v>
      </c>
      <c r="F28" s="8"/>
      <c r="G28" s="8"/>
    </row>
    <row r="29" spans="4:14">
      <c r="D29" s="6">
        <v>1720546919</v>
      </c>
      <c r="E29" s="8" t="s">
        <v>24</v>
      </c>
      <c r="F29" s="8"/>
      <c r="G29" s="8"/>
    </row>
    <row r="30" spans="4:14">
      <c r="D30" s="6">
        <v>1722297531</v>
      </c>
      <c r="E30" s="8" t="s">
        <v>25</v>
      </c>
      <c r="F30" s="8"/>
      <c r="G30" s="8"/>
    </row>
    <row r="31" spans="4:14">
      <c r="D31" s="6">
        <v>1722964771</v>
      </c>
      <c r="E31" s="8" t="s">
        <v>26</v>
      </c>
      <c r="F31" s="8"/>
      <c r="G31" s="8"/>
    </row>
    <row r="32" spans="4:14">
      <c r="D32" s="6">
        <v>1723632011</v>
      </c>
      <c r="E32" s="8" t="s">
        <v>27</v>
      </c>
      <c r="F32" s="8"/>
      <c r="G32" s="8"/>
    </row>
    <row r="33" spans="4:7">
      <c r="D33" s="6">
        <v>1724299252</v>
      </c>
      <c r="E33" s="8" t="s">
        <v>9</v>
      </c>
      <c r="F33" s="8"/>
      <c r="G33" s="8"/>
    </row>
    <row r="34" spans="4:7">
      <c r="D34" s="6">
        <v>1724966492</v>
      </c>
      <c r="E34" s="8" t="s">
        <v>28</v>
      </c>
      <c r="F34" s="8"/>
      <c r="G34" s="8"/>
    </row>
    <row r="35" spans="4:7">
      <c r="D35" s="6">
        <v>1725633732</v>
      </c>
      <c r="E35" s="8" t="s">
        <v>29</v>
      </c>
      <c r="F35" s="8"/>
      <c r="G35" s="8"/>
    </row>
  </sheetData>
  <mergeCells count="2">
    <mergeCell ref="D3:G3"/>
    <mergeCell ref="D4:G4"/>
  </mergeCells>
  <conditionalFormatting sqref="L7:L21">
    <cfRule type="containsText" dxfId="2" priority="2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NOT(ISERROR(SEARCH("D8;D9;D10;D11;D12;D13;D14;D15;D16;D17;D18;D19;D20;D21;D22;D23;D24;D25;D26;D27;D28;D29;D30;D31;D32;D33;D34;D35",L7)))</formula>
    </cfRule>
  </conditionalFormatting>
  <conditionalFormatting sqref="D7:D35">
    <cfRule type="containsText" dxfId="0" priority="1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NOT(ISERROR(SEARCH("D8;D9;D10;D11;D12;D13;D14;D15;D16;D17;D18;D19;D20;D21;D22;D23;D24;D25;D26;D27;D28;D29;D30;D31;D32;D33;D34;D35",D7)))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F11 F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6" sqref="B26"/>
    </sheetView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2015-05-28T17:28:10Z</dcterms:modified>
</cp:coreProperties>
</file>