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a\Desktop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29" i="1" l="1"/>
  <c r="H27" i="1"/>
  <c r="H26" i="1"/>
  <c r="H25" i="1"/>
  <c r="H24" i="1"/>
  <c r="H23" i="1"/>
  <c r="H22" i="1"/>
  <c r="H21" i="1"/>
  <c r="H20" i="1"/>
  <c r="H19" i="1"/>
</calcChain>
</file>

<file path=xl/sharedStrings.xml><?xml version="1.0" encoding="utf-8"?>
<sst xmlns="http://schemas.openxmlformats.org/spreadsheetml/2006/main" count="54" uniqueCount="52">
  <si>
    <t>RUC:</t>
  </si>
  <si>
    <t>0706038733001</t>
  </si>
  <si>
    <t xml:space="preserve"> OBLIGADO A LLEVAR CONTABILIDAD</t>
  </si>
  <si>
    <t>MACHALA  -  EL ORO  -  ECUADOR</t>
  </si>
  <si>
    <t>Nª FACT:</t>
  </si>
  <si>
    <t>001-002-25698</t>
  </si>
  <si>
    <t>LUGAR:</t>
  </si>
  <si>
    <t>PASAJE</t>
  </si>
  <si>
    <t>TELEFONO:</t>
  </si>
  <si>
    <t>950-365</t>
  </si>
  <si>
    <t>DIRECCION:</t>
  </si>
  <si>
    <t>AV. ROCAFUERTE</t>
  </si>
  <si>
    <t>FECHA FACT</t>
  </si>
  <si>
    <t>AUTORIZACION:</t>
  </si>
  <si>
    <t>CLIENTE.</t>
  </si>
  <si>
    <t xml:space="preserve"> MARCO ANTONIO GUACHO QUITIO</t>
  </si>
  <si>
    <t>CIUDAD:</t>
  </si>
  <si>
    <t>MACHALA</t>
  </si>
  <si>
    <t>KLEBER FRANCO Y VELA ESQUINA</t>
  </si>
  <si>
    <t>CEDULA:</t>
  </si>
  <si>
    <t>0706087541001</t>
  </si>
  <si>
    <t>Código</t>
  </si>
  <si>
    <t>DESCRIPCION</t>
  </si>
  <si>
    <t>Cantidad</t>
  </si>
  <si>
    <t>Precio Un.</t>
  </si>
  <si>
    <t>Descuento</t>
  </si>
  <si>
    <t>Subtotal</t>
  </si>
  <si>
    <t>Forma de pago</t>
  </si>
  <si>
    <t>I.V.A.</t>
  </si>
  <si>
    <t>TOTAL FACTURA</t>
  </si>
  <si>
    <t>FECHA DE CADUCIDAD</t>
  </si>
  <si>
    <t>FECHA DE IMPRESIÓN</t>
  </si>
  <si>
    <t>RECIBI CONFORME</t>
  </si>
  <si>
    <t>ENTREGUE CONFORME</t>
  </si>
  <si>
    <t>MELY ARLET Y ASOCIADOS</t>
  </si>
  <si>
    <t>PI00006</t>
  </si>
  <si>
    <t>AZ00022</t>
  </si>
  <si>
    <t>DF00028</t>
  </si>
  <si>
    <t>CA00035</t>
  </si>
  <si>
    <t>PISTOLA BLANCA</t>
  </si>
  <si>
    <t>ATOMIZADOR</t>
  </si>
  <si>
    <t>DOSIFICADOR</t>
  </si>
  <si>
    <t>COLORANTE</t>
  </si>
  <si>
    <t>VL00026</t>
  </si>
  <si>
    <t>DQ00096</t>
  </si>
  <si>
    <t>FR00045</t>
  </si>
  <si>
    <t>EN00078</t>
  </si>
  <si>
    <t>VAPONA</t>
  </si>
  <si>
    <t>DEHIQUARD</t>
  </si>
  <si>
    <t>FRAGANCIA FLORAL</t>
  </si>
  <si>
    <t>ENVASE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</si>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</sst>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7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6"/>
      <name val="Verdana"/>
      <family val="2"/>
    </font>
    <font>
      <b/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8"/>
      <name val="Calibri"/>
      <family val="2"/>
    </font>
    <font>
      <sz val="16"/>
      <name val="Calibri"/>
      <family val="2"/>
    </font>
    <font>
      <sz val="11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Bell MT"/>
      <family val="1"/>
    </font>
    <font>
      <b/>
      <sz val="10"/>
      <name val="Bell MT"/>
      <family val="1"/>
    </font>
    <font>
      <b/>
      <sz val="10"/>
      <color indexed="21"/>
      <name val="Bell MT"/>
      <family val="1"/>
    </font>
    <font>
      <sz val="10"/>
      <color indexed="8"/>
      <name val="Bell MT"/>
      <family val="1"/>
    </font>
    <font>
      <sz val="10"/>
      <name val="Bell MT"/>
      <family val="1"/>
    </font>
    <font>
      <b/>
      <sz val="24"/>
      <color indexed="21"/>
      <name val="Bernard MT Condensed"/>
      <family val="1"/>
    </font>
    <font>
      <sz val="12"/>
      <color indexed="56"/>
      <name val="Bell MT"/>
      <family val="1"/>
    </font>
    <font>
      <b/>
      <u/>
      <sz val="10"/>
      <color indexed="8"/>
      <name val="Bell MT"/>
      <family val="1"/>
    </font>
    <font>
      <b/>
      <sz val="12"/>
      <color indexed="2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color indexed="2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22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49" fontId="7" fillId="2" borderId="0" xfId="1" applyNumberFormat="1" applyFont="1" applyFill="1" applyBorder="1" applyAlignment="1" applyProtection="1">
      <alignment horizontal="right"/>
      <protection locked="0"/>
    </xf>
    <xf numFmtId="49" fontId="7" fillId="2" borderId="0" xfId="1" applyNumberFormat="1" applyFont="1" applyFill="1" applyBorder="1" applyAlignment="1" applyProtection="1">
      <alignment horizontal="center"/>
      <protection locked="0"/>
    </xf>
    <xf numFmtId="2" fontId="6" fillId="2" borderId="1" xfId="1" applyNumberFormat="1" applyFont="1" applyFill="1" applyBorder="1" applyAlignment="1" applyProtection="1">
      <protection locked="0"/>
    </xf>
    <xf numFmtId="0" fontId="17" fillId="0" borderId="0" xfId="1" applyNumberFormat="1" applyFont="1" applyFill="1" applyBorder="1" applyAlignment="1" applyProtection="1">
      <alignment horizontal="center" vertical="center"/>
      <protection locked="0"/>
    </xf>
    <xf numFmtId="49" fontId="16" fillId="0" borderId="0" xfId="1" applyNumberFormat="1" applyFont="1" applyFill="1" applyBorder="1" applyAlignment="1" applyProtection="1">
      <alignment horizontal="left" vertical="center"/>
      <protection locked="0"/>
    </xf>
    <xf numFmtId="0" fontId="16" fillId="0" borderId="0" xfId="1" applyNumberFormat="1" applyFont="1" applyFill="1" applyBorder="1" applyAlignment="1" applyProtection="1">
      <alignment horizontal="center" vertical="center"/>
      <protection locked="0"/>
    </xf>
    <xf numFmtId="49" fontId="19" fillId="0" borderId="0" xfId="1" applyNumberFormat="1" applyFont="1" applyFill="1" applyBorder="1" applyAlignment="1" applyProtection="1">
      <alignment horizontal="left"/>
      <protection locked="0"/>
    </xf>
    <xf numFmtId="14" fontId="19" fillId="0" borderId="0" xfId="1" applyNumberFormat="1" applyFont="1" applyFill="1" applyBorder="1" applyAlignment="1" applyProtection="1">
      <protection locked="0"/>
    </xf>
    <xf numFmtId="0" fontId="19" fillId="0" borderId="5" xfId="1" applyNumberFormat="1" applyFont="1" applyFill="1" applyBorder="1" applyAlignment="1" applyProtection="1">
      <protection locked="0"/>
    </xf>
    <xf numFmtId="49" fontId="19" fillId="0" borderId="0" xfId="1" applyNumberFormat="1" applyFont="1" applyFill="1" applyBorder="1" applyAlignment="1" applyProtection="1">
      <protection locked="0"/>
    </xf>
    <xf numFmtId="0" fontId="19" fillId="0" borderId="0" xfId="1" applyNumberFormat="1" applyFont="1" applyFill="1" applyBorder="1" applyAlignment="1" applyProtection="1">
      <alignment horizontal="center" vertical="center"/>
      <protection locked="0"/>
    </xf>
    <xf numFmtId="49" fontId="19" fillId="0" borderId="0" xfId="1" applyNumberFormat="1" applyFont="1" applyFill="1" applyBorder="1" applyAlignment="1" applyProtection="1">
      <alignment horizontal="left" vertical="center"/>
      <protection locked="0"/>
    </xf>
    <xf numFmtId="2" fontId="19" fillId="0" borderId="0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NumberFormat="1" applyFont="1" applyFill="1" applyBorder="1" applyAlignment="1" applyProtection="1">
      <alignment wrapText="1"/>
      <protection locked="0"/>
    </xf>
    <xf numFmtId="0" fontId="16" fillId="2" borderId="5" xfId="1" applyNumberFormat="1" applyFont="1" applyFill="1" applyBorder="1" applyAlignment="1" applyProtection="1">
      <alignment horizontal="center" wrapText="1"/>
      <protection locked="0"/>
    </xf>
    <xf numFmtId="3" fontId="23" fillId="3" borderId="8" xfId="1" applyNumberFormat="1" applyFont="1" applyFill="1" applyBorder="1" applyAlignment="1" applyProtection="1">
      <alignment horizontal="center"/>
      <protection locked="0"/>
    </xf>
    <xf numFmtId="164" fontId="23" fillId="3" borderId="8" xfId="1" applyNumberFormat="1" applyFont="1" applyFill="1" applyBorder="1" applyAlignment="1" applyProtection="1">
      <alignment horizontal="center"/>
      <protection locked="0"/>
    </xf>
    <xf numFmtId="3" fontId="6" fillId="2" borderId="1" xfId="1" applyNumberFormat="1" applyFont="1" applyFill="1" applyBorder="1" applyAlignment="1" applyProtection="1">
      <protection locked="0"/>
    </xf>
    <xf numFmtId="2" fontId="6" fillId="2" borderId="1" xfId="1" applyNumberFormat="1" applyFont="1" applyFill="1" applyBorder="1" applyAlignment="1" applyProtection="1"/>
    <xf numFmtId="3" fontId="6" fillId="2" borderId="2" xfId="1" applyNumberFormat="1" applyFont="1" applyFill="1" applyBorder="1" applyAlignment="1" applyProtection="1">
      <protection locked="0"/>
    </xf>
    <xf numFmtId="49" fontId="24" fillId="2" borderId="0" xfId="1" applyNumberFormat="1" applyFont="1" applyFill="1" applyBorder="1" applyAlignment="1" applyProtection="1">
      <protection locked="0"/>
    </xf>
    <xf numFmtId="2" fontId="4" fillId="4" borderId="9" xfId="1" applyNumberFormat="1" applyFont="1" applyFill="1" applyBorder="1" applyAlignment="1" applyProtection="1">
      <alignment horizontal="right"/>
      <protection locked="0"/>
    </xf>
    <xf numFmtId="2" fontId="4" fillId="2" borderId="10" xfId="1" applyNumberFormat="1" applyFont="1" applyFill="1" applyBorder="1" applyAlignment="1" applyProtection="1">
      <alignment horizontal="right"/>
      <protection locked="0"/>
    </xf>
    <xf numFmtId="2" fontId="6" fillId="2" borderId="10" xfId="1" applyNumberFormat="1" applyFont="1" applyFill="1" applyBorder="1" applyAlignment="1" applyProtection="1">
      <alignment horizontal="center"/>
      <protection locked="0"/>
    </xf>
    <xf numFmtId="49" fontId="3" fillId="0" borderId="6" xfId="1" applyNumberFormat="1" applyFont="1" applyFill="1" applyBorder="1" applyAlignment="1" applyProtection="1">
      <alignment horizontal="centerContinuous"/>
      <protection locked="0"/>
    </xf>
    <xf numFmtId="49" fontId="3" fillId="0" borderId="0" xfId="1" applyNumberFormat="1" applyFont="1" applyFill="1" applyBorder="1" applyAlignment="1" applyProtection="1">
      <alignment horizontal="centerContinuous"/>
      <protection locked="0"/>
    </xf>
    <xf numFmtId="49" fontId="3" fillId="0" borderId="5" xfId="1" applyNumberFormat="1" applyFont="1" applyFill="1" applyBorder="1" applyAlignment="1" applyProtection="1">
      <alignment horizontal="centerContinuous"/>
      <protection locked="0"/>
    </xf>
    <xf numFmtId="0" fontId="19" fillId="2" borderId="0" xfId="1" applyNumberFormat="1" applyFont="1" applyFill="1" applyBorder="1" applyAlignment="1" applyProtection="1">
      <alignment horizontal="left" wrapText="1"/>
      <protection locked="0"/>
    </xf>
    <xf numFmtId="3" fontId="23" fillId="3" borderId="6" xfId="1" applyNumberFormat="1" applyFont="1" applyFill="1" applyBorder="1" applyAlignment="1" applyProtection="1">
      <alignment horizontal="centerContinuous"/>
      <protection locked="0"/>
    </xf>
    <xf numFmtId="3" fontId="23" fillId="3" borderId="12" xfId="1" applyNumberFormat="1" applyFont="1" applyFill="1" applyBorder="1" applyAlignment="1" applyProtection="1">
      <alignment horizontal="centerContinuous"/>
      <protection locked="0"/>
    </xf>
    <xf numFmtId="0" fontId="25" fillId="2" borderId="0" xfId="1" applyFont="1" applyFill="1" applyBorder="1" applyAlignment="1" applyProtection="1">
      <alignment horizontal="centerContinuous" vertical="center" wrapText="1"/>
      <protection locked="0"/>
    </xf>
    <xf numFmtId="0" fontId="25" fillId="2" borderId="13" xfId="1" applyFont="1" applyFill="1" applyBorder="1" applyAlignment="1" applyProtection="1">
      <alignment horizontal="centerContinuous" vertical="center" wrapText="1"/>
      <protection locked="0"/>
    </xf>
    <xf numFmtId="2" fontId="26" fillId="5" borderId="14" xfId="1" applyNumberFormat="1" applyFont="1" applyFill="1" applyBorder="1" applyAlignment="1" applyProtection="1">
      <alignment horizontal="centerContinuous"/>
      <protection locked="0"/>
    </xf>
    <xf numFmtId="2" fontId="26" fillId="5" borderId="15" xfId="1" applyNumberFormat="1" applyFont="1" applyFill="1" applyBorder="1" applyAlignment="1" applyProtection="1">
      <alignment horizontal="centerContinuous"/>
      <protection locked="0"/>
    </xf>
    <xf numFmtId="0" fontId="19" fillId="2" borderId="0" xfId="1" applyNumberFormat="1" applyFont="1" applyFill="1" applyBorder="1" applyAlignment="1" applyProtection="1">
      <protection locked="0"/>
    </xf>
    <xf numFmtId="0" fontId="19" fillId="2" borderId="0" xfId="1" applyNumberFormat="1" applyFont="1" applyFill="1" applyBorder="1" applyAlignment="1" applyProtection="1">
      <alignment horizontal="left"/>
      <protection locked="0"/>
    </xf>
    <xf numFmtId="49" fontId="3" fillId="0" borderId="0" xfId="1" applyNumberFormat="1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0" fillId="0" borderId="3" xfId="0" applyBorder="1" applyProtection="1">
      <protection locked="0"/>
    </xf>
    <xf numFmtId="49" fontId="0" fillId="0" borderId="0" xfId="0" applyNumberFormat="1" applyBorder="1" applyAlignment="1" applyProtection="1">
      <protection locked="0"/>
    </xf>
    <xf numFmtId="0" fontId="22" fillId="0" borderId="0" xfId="0" applyFont="1" applyBorder="1" applyAlignment="1" applyProtection="1">
      <alignment horizontal="centerContinuous"/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15" fillId="0" borderId="0" xfId="0" applyFont="1" applyBorder="1" applyAlignment="1" applyProtection="1">
      <alignment horizontal="center" wrapText="1"/>
      <protection locked="0"/>
    </xf>
    <xf numFmtId="0" fontId="18" fillId="0" borderId="0" xfId="0" applyFont="1" applyBorder="1" applyProtection="1">
      <protection locked="0"/>
    </xf>
    <xf numFmtId="0" fontId="18" fillId="0" borderId="0" xfId="0" applyFont="1" applyBorder="1" applyAlignment="1" applyProtection="1">
      <alignment horizontal="left"/>
      <protection locked="0"/>
    </xf>
    <xf numFmtId="0" fontId="19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2" fontId="6" fillId="2" borderId="2" xfId="1" applyNumberFormat="1" applyFont="1" applyFill="1" applyBorder="1" applyAlignment="1" applyProtection="1">
      <protection locked="0"/>
    </xf>
    <xf numFmtId="2" fontId="4" fillId="4" borderId="9" xfId="1" applyNumberFormat="1" applyFont="1" applyFill="1" applyBorder="1" applyAlignment="1" applyProtection="1">
      <protection locked="0"/>
    </xf>
    <xf numFmtId="14" fontId="14" fillId="0" borderId="6" xfId="0" applyNumberFormat="1" applyFont="1" applyBorder="1" applyProtection="1"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14" fontId="2" fillId="0" borderId="0" xfId="0" applyNumberFormat="1" applyFont="1" applyBorder="1" applyProtection="1">
      <protection locked="0"/>
    </xf>
    <xf numFmtId="0" fontId="2" fillId="0" borderId="4" xfId="0" applyFont="1" applyBorder="1" applyAlignment="1" applyProtection="1">
      <alignment horizontal="centerContinuous"/>
      <protection locked="0"/>
    </xf>
    <xf numFmtId="0" fontId="2" fillId="0" borderId="4" xfId="0" applyFont="1" applyBorder="1" applyAlignment="1" applyProtection="1">
      <alignment horizontal="center"/>
      <protection locked="0"/>
    </xf>
    <xf numFmtId="2" fontId="4" fillId="4" borderId="18" xfId="1" applyNumberFormat="1" applyFont="1" applyFill="1" applyBorder="1" applyAlignment="1" applyProtection="1">
      <alignment horizontal="right"/>
      <protection locked="0"/>
    </xf>
    <xf numFmtId="0" fontId="0" fillId="0" borderId="11" xfId="0" applyNumberFormat="1" applyBorder="1" applyAlignment="1" applyProtection="1">
      <protection locked="0"/>
    </xf>
    <xf numFmtId="49" fontId="11" fillId="0" borderId="19" xfId="1" applyNumberFormat="1" applyFont="1" applyFill="1" applyBorder="1" applyAlignment="1" applyProtection="1">
      <alignment vertical="center"/>
      <protection locked="0"/>
    </xf>
    <xf numFmtId="0" fontId="11" fillId="0" borderId="4" xfId="1" applyNumberFormat="1" applyFont="1" applyFill="1" applyBorder="1" applyAlignment="1" applyProtection="1">
      <alignment vertical="center"/>
      <protection locked="0"/>
    </xf>
    <xf numFmtId="0" fontId="12" fillId="0" borderId="4" xfId="1" applyNumberFormat="1" applyFont="1" applyFill="1" applyBorder="1" applyAlignment="1" applyProtection="1">
      <protection locked="0"/>
    </xf>
    <xf numFmtId="0" fontId="13" fillId="0" borderId="20" xfId="0" applyFont="1" applyBorder="1" applyProtection="1">
      <protection locked="0"/>
    </xf>
    <xf numFmtId="49" fontId="11" fillId="0" borderId="7" xfId="1" applyNumberFormat="1" applyFont="1" applyFill="1" applyBorder="1" applyAlignment="1" applyProtection="1">
      <alignment vertical="center"/>
      <protection locked="0"/>
    </xf>
    <xf numFmtId="0" fontId="13" fillId="0" borderId="11" xfId="0" applyFont="1" applyBorder="1" applyProtection="1">
      <protection locked="0"/>
    </xf>
    <xf numFmtId="49" fontId="16" fillId="0" borderId="7" xfId="1" applyNumberFormat="1" applyFont="1" applyFill="1" applyBorder="1" applyAlignment="1" applyProtection="1">
      <alignment vertical="center"/>
      <protection locked="0"/>
    </xf>
    <xf numFmtId="0" fontId="19" fillId="0" borderId="11" xfId="0" applyFont="1" applyBorder="1" applyProtection="1">
      <protection locked="0"/>
    </xf>
    <xf numFmtId="0" fontId="5" fillId="0" borderId="11" xfId="0" applyFont="1" applyBorder="1" applyAlignment="1" applyProtection="1">
      <alignment horizontal="left" wrapText="1"/>
      <protection locked="0"/>
    </xf>
    <xf numFmtId="2" fontId="18" fillId="0" borderId="11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8" fillId="0" borderId="11" xfId="0" applyFont="1" applyBorder="1" applyProtection="1">
      <protection locked="0"/>
    </xf>
    <xf numFmtId="49" fontId="16" fillId="0" borderId="7" xfId="1" applyNumberFormat="1" applyFont="1" applyFill="1" applyBorder="1" applyAlignment="1" applyProtection="1">
      <alignment horizontal="left"/>
      <protection locked="0"/>
    </xf>
    <xf numFmtId="49" fontId="16" fillId="0" borderId="7" xfId="1" applyNumberFormat="1" applyFont="1" applyFill="1" applyBorder="1" applyAlignment="1" applyProtection="1">
      <alignment horizontal="left" vertical="center"/>
      <protection locked="0"/>
    </xf>
    <xf numFmtId="2" fontId="19" fillId="0" borderId="11" xfId="0" applyNumberFormat="1" applyFont="1" applyBorder="1" applyProtection="1">
      <protection locked="0"/>
    </xf>
    <xf numFmtId="49" fontId="21" fillId="2" borderId="21" xfId="1" applyNumberFormat="1" applyFont="1" applyFill="1" applyBorder="1" applyAlignment="1" applyProtection="1">
      <alignment horizontal="left"/>
      <protection locked="0"/>
    </xf>
    <xf numFmtId="49" fontId="3" fillId="0" borderId="22" xfId="1" applyNumberFormat="1" applyFont="1" applyFill="1" applyBorder="1" applyAlignment="1" applyProtection="1">
      <alignment horizontal="centerContinuous"/>
      <protection locked="0"/>
    </xf>
    <xf numFmtId="49" fontId="21" fillId="2" borderId="7" xfId="1" applyNumberFormat="1" applyFont="1" applyFill="1" applyBorder="1" applyAlignment="1" applyProtection="1">
      <alignment horizontal="left"/>
      <protection locked="0"/>
    </xf>
    <xf numFmtId="49" fontId="3" fillId="0" borderId="11" xfId="1" applyNumberFormat="1" applyFont="1" applyFill="1" applyBorder="1" applyAlignment="1" applyProtection="1">
      <alignment horizontal="centerContinuous"/>
      <protection locked="0"/>
    </xf>
    <xf numFmtId="49" fontId="21" fillId="2" borderId="23" xfId="1" applyNumberFormat="1" applyFont="1" applyFill="1" applyBorder="1" applyAlignment="1" applyProtection="1">
      <alignment horizontal="left"/>
      <protection locked="0"/>
    </xf>
    <xf numFmtId="49" fontId="3" fillId="0" borderId="24" xfId="1" applyNumberFormat="1" applyFont="1" applyFill="1" applyBorder="1" applyAlignment="1" applyProtection="1">
      <alignment horizontal="centerContinuous"/>
      <protection locked="0"/>
    </xf>
    <xf numFmtId="49" fontId="7" fillId="2" borderId="7" xfId="1" applyNumberFormat="1" applyFont="1" applyFill="1" applyBorder="1" applyAlignment="1" applyProtection="1">
      <alignment horizontal="right"/>
      <protection locked="0"/>
    </xf>
    <xf numFmtId="0" fontId="0" fillId="0" borderId="11" xfId="0" applyBorder="1" applyProtection="1">
      <protection locked="0"/>
    </xf>
    <xf numFmtId="3" fontId="23" fillId="3" borderId="25" xfId="1" applyNumberFormat="1" applyFont="1" applyFill="1" applyBorder="1" applyAlignment="1" applyProtection="1">
      <alignment horizontal="left"/>
      <protection locked="0"/>
    </xf>
    <xf numFmtId="164" fontId="23" fillId="3" borderId="26" xfId="1" applyNumberFormat="1" applyFont="1" applyFill="1" applyBorder="1" applyAlignment="1" applyProtection="1">
      <alignment horizontal="center"/>
      <protection locked="0"/>
    </xf>
    <xf numFmtId="3" fontId="6" fillId="2" borderId="1" xfId="1" applyNumberFormat="1" applyFont="1" applyFill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protection locked="0"/>
    </xf>
    <xf numFmtId="0" fontId="25" fillId="2" borderId="7" xfId="1" applyFont="1" applyFill="1" applyBorder="1" applyAlignment="1" applyProtection="1">
      <alignment horizontal="centerContinuous" vertical="center" wrapText="1"/>
      <protection locked="0"/>
    </xf>
    <xf numFmtId="0" fontId="25" fillId="2" borderId="23" xfId="1" applyFont="1" applyFill="1" applyBorder="1" applyAlignment="1" applyProtection="1">
      <alignment horizontal="centerContinuous" vertical="center" wrapText="1"/>
      <protection locked="0"/>
    </xf>
    <xf numFmtId="2" fontId="26" fillId="5" borderId="24" xfId="1" applyNumberFormat="1" applyFont="1" applyFill="1" applyBorder="1" applyAlignment="1" applyProtection="1">
      <alignment horizontal="right"/>
      <protection locked="0"/>
    </xf>
    <xf numFmtId="0" fontId="10" fillId="0" borderId="21" xfId="0" applyFont="1" applyBorder="1" applyAlignment="1" applyProtection="1">
      <alignment horizontal="center" wrapText="1"/>
      <protection locked="0"/>
    </xf>
    <xf numFmtId="2" fontId="9" fillId="0" borderId="22" xfId="0" applyNumberFormat="1" applyFont="1" applyBorder="1" applyProtection="1">
      <protection locked="0"/>
    </xf>
    <xf numFmtId="0" fontId="10" fillId="0" borderId="7" xfId="0" applyFont="1" applyBorder="1" applyAlignment="1" applyProtection="1">
      <alignment horizontal="center" wrapText="1"/>
      <protection locked="0"/>
    </xf>
    <xf numFmtId="0" fontId="0" fillId="0" borderId="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20" fillId="6" borderId="0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wrapText="1"/>
      <protection locked="0"/>
    </xf>
    <xf numFmtId="0" fontId="19" fillId="2" borderId="6" xfId="1" applyNumberFormat="1" applyFont="1" applyFill="1" applyBorder="1" applyAlignment="1" applyProtection="1">
      <alignment horizontal="center" wrapText="1"/>
      <protection locked="0"/>
    </xf>
    <xf numFmtId="0" fontId="19" fillId="2" borderId="0" xfId="1" applyNumberFormat="1" applyFont="1" applyFill="1" applyBorder="1" applyAlignment="1" applyProtection="1">
      <alignment horizontal="center" wrapText="1"/>
      <protection locked="0"/>
    </xf>
    <xf numFmtId="49" fontId="19" fillId="2" borderId="5" xfId="1" applyNumberFormat="1" applyFont="1" applyFill="1" applyBorder="1" applyAlignment="1" applyProtection="1">
      <alignment horizontal="center" wrapText="1"/>
      <protection locked="0"/>
    </xf>
    <xf numFmtId="3" fontId="6" fillId="2" borderId="1" xfId="1" applyNumberFormat="1" applyFont="1" applyFill="1" applyBorder="1" applyAlignment="1" applyProtection="1"/>
    <xf numFmtId="3" fontId="6" fillId="2" borderId="16" xfId="1" applyNumberFormat="1" applyFont="1" applyFill="1" applyBorder="1" applyAlignment="1" applyProtection="1"/>
    <xf numFmtId="3" fontId="6" fillId="2" borderId="17" xfId="1" applyNumberFormat="1" applyFont="1" applyFill="1" applyBorder="1" applyAlignment="1" applyProtection="1"/>
    <xf numFmtId="3" fontId="6" fillId="2" borderId="16" xfId="1" applyNumberFormat="1" applyFont="1" applyFill="1" applyBorder="1" applyAlignment="1" applyProtection="1">
      <alignment horizontal="left"/>
    </xf>
    <xf numFmtId="3" fontId="6" fillId="2" borderId="17" xfId="1" applyNumberFormat="1" applyFont="1" applyFill="1" applyBorder="1" applyAlignment="1" applyProtection="1">
      <alignment horizontal="left"/>
    </xf>
    <xf numFmtId="2" fontId="6" fillId="2" borderId="10" xfId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2</xdr:row>
      <xdr:rowOff>266700</xdr:rowOff>
    </xdr:from>
    <xdr:to>
      <xdr:col>7</xdr:col>
      <xdr:colOff>947440</xdr:colOff>
      <xdr:row>6</xdr:row>
      <xdr:rowOff>55427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647700"/>
          <a:ext cx="1052215" cy="84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7"/>
  <sheetViews>
    <sheetView tabSelected="1" topLeftCell="A11" workbookViewId="0">
      <selection activeCell="J15" sqref="J15"/>
    </sheetView>
  </sheetViews>
  <sheetFormatPr baseColWidth="10" defaultRowHeight="15" x14ac:dyDescent="0.25"/>
  <cols>
    <col min="8" max="8" width="14.5703125" customWidth="1"/>
  </cols>
  <sheetData>
    <row r="3" spans="2:8" ht="23.25" x14ac:dyDescent="0.35">
      <c r="B3" s="60"/>
      <c r="C3" s="61"/>
      <c r="D3" s="61"/>
      <c r="E3" s="62"/>
      <c r="F3" s="62"/>
      <c r="G3" s="62"/>
      <c r="H3" s="63"/>
    </row>
    <row r="4" spans="2:8" ht="29.25" x14ac:dyDescent="0.25">
      <c r="B4" s="64"/>
      <c r="C4" s="96" t="s">
        <v>34</v>
      </c>
      <c r="D4" s="96"/>
      <c r="E4" s="96"/>
      <c r="F4" s="96"/>
      <c r="G4" s="96"/>
      <c r="H4" s="65"/>
    </row>
    <row r="5" spans="2:8" x14ac:dyDescent="0.25">
      <c r="B5" s="66"/>
      <c r="C5" s="4"/>
      <c r="D5" s="5" t="s">
        <v>0</v>
      </c>
      <c r="E5" s="59" t="s">
        <v>1</v>
      </c>
      <c r="F5" s="42"/>
      <c r="G5" s="4"/>
      <c r="H5" s="67"/>
    </row>
    <row r="6" spans="2:8" ht="15.75" x14ac:dyDescent="0.3">
      <c r="B6" s="66"/>
      <c r="C6" s="43" t="s">
        <v>2</v>
      </c>
      <c r="D6" s="43"/>
      <c r="E6" s="43"/>
      <c r="F6" s="43"/>
      <c r="G6" s="43"/>
      <c r="H6" s="67"/>
    </row>
    <row r="7" spans="2:8" ht="15.75" x14ac:dyDescent="0.3">
      <c r="B7" s="66"/>
      <c r="C7" s="44"/>
      <c r="D7" s="97" t="s">
        <v>3</v>
      </c>
      <c r="E7" s="97"/>
      <c r="F7" s="97"/>
      <c r="G7" s="45"/>
      <c r="H7" s="68"/>
    </row>
    <row r="8" spans="2:8" ht="15.75" x14ac:dyDescent="0.3">
      <c r="B8" s="66"/>
      <c r="C8" s="44"/>
      <c r="D8" s="44"/>
      <c r="E8" s="44"/>
      <c r="F8" s="44"/>
      <c r="G8" s="46" t="s">
        <v>4</v>
      </c>
      <c r="H8" s="69" t="s">
        <v>5</v>
      </c>
    </row>
    <row r="9" spans="2:8" ht="15.75" x14ac:dyDescent="0.3">
      <c r="B9" s="70" t="s">
        <v>6</v>
      </c>
      <c r="C9" s="11" t="s">
        <v>7</v>
      </c>
      <c r="D9" s="12"/>
      <c r="E9" s="47"/>
      <c r="F9" s="6" t="s">
        <v>8</v>
      </c>
      <c r="G9" s="13" t="s">
        <v>9</v>
      </c>
      <c r="H9" s="71"/>
    </row>
    <row r="10" spans="2:8" ht="28.5" x14ac:dyDescent="0.3">
      <c r="B10" s="72" t="s">
        <v>10</v>
      </c>
      <c r="C10" s="48" t="s">
        <v>11</v>
      </c>
      <c r="D10" s="7"/>
      <c r="E10" s="49"/>
      <c r="F10" s="46" t="s">
        <v>12</v>
      </c>
      <c r="G10" s="8">
        <v>42149</v>
      </c>
      <c r="H10" s="67"/>
    </row>
    <row r="11" spans="2:8" ht="15.75" thickBot="1" x14ac:dyDescent="0.3">
      <c r="B11" s="73" t="s">
        <v>13</v>
      </c>
      <c r="C11" s="9">
        <v>1111254789</v>
      </c>
      <c r="D11" s="10"/>
      <c r="E11" s="50"/>
      <c r="F11" s="39"/>
      <c r="G11" s="39"/>
      <c r="H11" s="74"/>
    </row>
    <row r="12" spans="2:8" ht="15.75" x14ac:dyDescent="0.25">
      <c r="B12" s="75" t="s">
        <v>14</v>
      </c>
      <c r="C12" s="98" t="s">
        <v>15</v>
      </c>
      <c r="D12" s="98"/>
      <c r="E12" s="98"/>
      <c r="F12" s="25"/>
      <c r="G12" s="25"/>
      <c r="H12" s="76"/>
    </row>
    <row r="13" spans="2:8" ht="15.75" x14ac:dyDescent="0.25">
      <c r="B13" s="77" t="s">
        <v>16</v>
      </c>
      <c r="C13" s="99" t="s">
        <v>17</v>
      </c>
      <c r="D13" s="99"/>
      <c r="E13" s="99"/>
      <c r="F13" s="26"/>
      <c r="G13" s="26"/>
      <c r="H13" s="78"/>
    </row>
    <row r="14" spans="2:8" ht="15.75" x14ac:dyDescent="0.25">
      <c r="B14" s="77" t="s">
        <v>10</v>
      </c>
      <c r="C14" s="35" t="s">
        <v>18</v>
      </c>
      <c r="D14" s="35"/>
      <c r="E14" s="36"/>
      <c r="F14" s="37"/>
      <c r="G14" s="26"/>
      <c r="H14" s="78"/>
    </row>
    <row r="15" spans="2:8" ht="15.75" x14ac:dyDescent="0.25">
      <c r="B15" s="77" t="s">
        <v>8</v>
      </c>
      <c r="C15" s="28">
        <v>2918763</v>
      </c>
      <c r="D15" s="28"/>
      <c r="E15" s="14"/>
      <c r="F15" s="26"/>
      <c r="G15" s="26"/>
      <c r="H15" s="78"/>
    </row>
    <row r="16" spans="2:8" ht="17.25" thickBot="1" x14ac:dyDescent="0.35">
      <c r="B16" s="79" t="s">
        <v>19</v>
      </c>
      <c r="C16" s="100" t="s">
        <v>20</v>
      </c>
      <c r="D16" s="100"/>
      <c r="E16" s="15"/>
      <c r="F16" s="27"/>
      <c r="G16" s="27"/>
      <c r="H16" s="80"/>
    </row>
    <row r="17" spans="2:8" ht="20.25" thickBot="1" x14ac:dyDescent="0.3">
      <c r="B17" s="81"/>
      <c r="C17" s="1"/>
      <c r="D17" s="1"/>
      <c r="E17" s="2"/>
      <c r="F17" s="2"/>
      <c r="G17" s="2"/>
      <c r="H17" s="82"/>
    </row>
    <row r="18" spans="2:8" ht="15.75" x14ac:dyDescent="0.25">
      <c r="B18" s="83" t="s">
        <v>21</v>
      </c>
      <c r="C18" s="29" t="s">
        <v>22</v>
      </c>
      <c r="D18" s="30"/>
      <c r="E18" s="16" t="s">
        <v>23</v>
      </c>
      <c r="F18" s="17" t="s">
        <v>24</v>
      </c>
      <c r="G18" s="17" t="s">
        <v>25</v>
      </c>
      <c r="H18" s="84" t="s">
        <v>51</v>
      </c>
    </row>
    <row r="19" spans="2:8" ht="15.75" x14ac:dyDescent="0.25">
      <c r="B19" s="85" t="s">
        <v>35</v>
      </c>
      <c r="C19" s="101" t="s">
        <v>39</v>
      </c>
      <c r="D19" s="101"/>
      <c r="E19" s="18">
        <v>200</v>
      </c>
      <c r="F19" s="19">
        <v>0.25</v>
      </c>
      <c r="G19" s="3"/>
      <c r="H19" s="19">
        <f>(E19*F19)</f>
        <v>50</v>
      </c>
    </row>
    <row r="20" spans="2:8" ht="15.75" x14ac:dyDescent="0.25">
      <c r="B20" s="85" t="s">
        <v>36</v>
      </c>
      <c r="C20" s="102" t="s">
        <v>40</v>
      </c>
      <c r="D20" s="103"/>
      <c r="E20" s="18">
        <v>150</v>
      </c>
      <c r="F20" s="19">
        <v>0.2</v>
      </c>
      <c r="G20" s="3"/>
      <c r="H20" s="19">
        <f>(E20*F20)</f>
        <v>30</v>
      </c>
    </row>
    <row r="21" spans="2:8" ht="15.75" x14ac:dyDescent="0.25">
      <c r="B21" s="85" t="s">
        <v>37</v>
      </c>
      <c r="C21" s="102" t="s">
        <v>41</v>
      </c>
      <c r="D21" s="103"/>
      <c r="E21" s="18">
        <v>100</v>
      </c>
      <c r="F21" s="19">
        <v>0.22</v>
      </c>
      <c r="G21" s="3"/>
      <c r="H21" s="19">
        <f>(E21*F21)</f>
        <v>22</v>
      </c>
    </row>
    <row r="22" spans="2:8" ht="15.75" x14ac:dyDescent="0.25">
      <c r="B22" s="85" t="s">
        <v>38</v>
      </c>
      <c r="C22" s="102" t="s">
        <v>42</v>
      </c>
      <c r="D22" s="103"/>
      <c r="E22" s="18">
        <v>60</v>
      </c>
      <c r="F22" s="19">
        <v>0.04</v>
      </c>
      <c r="G22" s="3"/>
      <c r="H22" s="19">
        <f>(E22*F22)</f>
        <v>2.4</v>
      </c>
    </row>
    <row r="23" spans="2:8" ht="15.75" x14ac:dyDescent="0.25">
      <c r="B23" s="85" t="s">
        <v>43</v>
      </c>
      <c r="C23" s="104" t="s">
        <v>47</v>
      </c>
      <c r="D23" s="105"/>
      <c r="E23" s="20">
        <v>2</v>
      </c>
      <c r="F23" s="19">
        <v>12.5</v>
      </c>
      <c r="G23" s="51"/>
      <c r="H23" s="19">
        <f>(E23*F23)</f>
        <v>25</v>
      </c>
    </row>
    <row r="24" spans="2:8" ht="15.75" x14ac:dyDescent="0.25">
      <c r="B24" s="85" t="s">
        <v>44</v>
      </c>
      <c r="C24" s="104" t="s">
        <v>48</v>
      </c>
      <c r="D24" s="105"/>
      <c r="E24" s="20">
        <v>2000</v>
      </c>
      <c r="F24" s="19">
        <v>0.04</v>
      </c>
      <c r="G24" s="51"/>
      <c r="H24" s="19">
        <f>(E24*F24)</f>
        <v>80</v>
      </c>
    </row>
    <row r="25" spans="2:8" ht="15.75" x14ac:dyDescent="0.25">
      <c r="B25" s="85" t="s">
        <v>45</v>
      </c>
      <c r="C25" s="104" t="s">
        <v>49</v>
      </c>
      <c r="D25" s="105"/>
      <c r="E25" s="20">
        <v>500</v>
      </c>
      <c r="F25" s="19">
        <v>0.02</v>
      </c>
      <c r="G25" s="51"/>
      <c r="H25" s="19">
        <f>(E25*F25)</f>
        <v>10</v>
      </c>
    </row>
    <row r="26" spans="2:8" ht="16.5" thickBot="1" x14ac:dyDescent="0.3">
      <c r="B26" s="85" t="s">
        <v>46</v>
      </c>
      <c r="C26" s="104" t="s">
        <v>50</v>
      </c>
      <c r="D26" s="105"/>
      <c r="E26" s="20">
        <v>50</v>
      </c>
      <c r="F26" s="19">
        <v>0.23</v>
      </c>
      <c r="G26" s="51"/>
      <c r="H26" s="19">
        <f>(E26*F26)</f>
        <v>11.5</v>
      </c>
    </row>
    <row r="27" spans="2:8" ht="16.5" thickBot="1" x14ac:dyDescent="0.3">
      <c r="B27" s="86" t="s">
        <v>27</v>
      </c>
      <c r="C27" s="21"/>
      <c r="D27" s="58" t="s">
        <v>26</v>
      </c>
      <c r="E27" s="22"/>
      <c r="F27" s="22"/>
      <c r="G27" s="52"/>
      <c r="H27" s="52">
        <f>(H19+H20+H21+H22+H23+H24+H25+H26)</f>
        <v>230.9</v>
      </c>
    </row>
    <row r="28" spans="2:8" ht="15.75" x14ac:dyDescent="0.25">
      <c r="B28" s="87"/>
      <c r="C28" s="31"/>
      <c r="D28" s="23" t="s">
        <v>28</v>
      </c>
      <c r="E28" s="24"/>
      <c r="F28" s="24"/>
      <c r="G28" s="24"/>
      <c r="H28" s="106">
        <v>15.23</v>
      </c>
    </row>
    <row r="29" spans="2:8" ht="21.75" thickBot="1" x14ac:dyDescent="0.4">
      <c r="B29" s="88"/>
      <c r="C29" s="32"/>
      <c r="D29" s="33" t="s">
        <v>29</v>
      </c>
      <c r="E29" s="34"/>
      <c r="F29" s="34"/>
      <c r="G29" s="34"/>
      <c r="H29" s="89">
        <f>(H27+H28)</f>
        <v>246.13</v>
      </c>
    </row>
    <row r="30" spans="2:8" ht="24" x14ac:dyDescent="0.3">
      <c r="B30" s="90" t="s">
        <v>30</v>
      </c>
      <c r="C30" s="53">
        <v>42515</v>
      </c>
      <c r="D30" s="38"/>
      <c r="E30" s="38"/>
      <c r="F30" s="38"/>
      <c r="G30" s="54"/>
      <c r="H30" s="91"/>
    </row>
    <row r="31" spans="2:8" ht="23.25" x14ac:dyDescent="0.25">
      <c r="B31" s="92" t="s">
        <v>31</v>
      </c>
      <c r="C31" s="55">
        <v>42149</v>
      </c>
      <c r="D31" s="39"/>
      <c r="E31" s="39"/>
      <c r="F31" s="39"/>
      <c r="G31" s="39"/>
      <c r="H31" s="82"/>
    </row>
    <row r="32" spans="2:8" x14ac:dyDescent="0.25">
      <c r="B32" s="93"/>
      <c r="C32" s="39"/>
      <c r="D32" s="39"/>
      <c r="E32" s="39"/>
      <c r="F32" s="39"/>
      <c r="G32" s="39"/>
      <c r="H32" s="82"/>
    </row>
    <row r="33" spans="2:8" x14ac:dyDescent="0.25">
      <c r="B33" s="93"/>
      <c r="C33" s="39"/>
      <c r="D33" s="39"/>
      <c r="E33" s="39"/>
      <c r="F33" s="39"/>
      <c r="G33" s="39"/>
      <c r="H33" s="82"/>
    </row>
    <row r="34" spans="2:8" x14ac:dyDescent="0.25">
      <c r="B34" s="93"/>
      <c r="C34" s="39"/>
      <c r="D34" s="39"/>
      <c r="E34" s="39"/>
      <c r="F34" s="39"/>
      <c r="G34" s="39"/>
      <c r="H34" s="82"/>
    </row>
    <row r="35" spans="2:8" x14ac:dyDescent="0.25">
      <c r="B35" s="93"/>
      <c r="C35" s="41"/>
      <c r="D35" s="41"/>
      <c r="E35" s="39"/>
      <c r="F35" s="39"/>
      <c r="G35" s="41"/>
      <c r="H35" s="82"/>
    </row>
    <row r="36" spans="2:8" x14ac:dyDescent="0.25">
      <c r="B36" s="93"/>
      <c r="C36" s="56" t="s">
        <v>32</v>
      </c>
      <c r="D36" s="56"/>
      <c r="E36" s="40"/>
      <c r="F36" s="40"/>
      <c r="G36" s="57" t="s">
        <v>33</v>
      </c>
      <c r="H36" s="82"/>
    </row>
    <row r="37" spans="2:8" x14ac:dyDescent="0.25">
      <c r="B37" s="94"/>
      <c r="C37" s="41"/>
      <c r="D37" s="41"/>
      <c r="E37" s="41"/>
      <c r="F37" s="41"/>
      <c r="G37" s="41"/>
      <c r="H37" s="95"/>
    </row>
  </sheetData>
  <mergeCells count="12">
    <mergeCell ref="C26:D26"/>
    <mergeCell ref="C4:G4"/>
    <mergeCell ref="D7:F7"/>
    <mergeCell ref="C12:E12"/>
    <mergeCell ref="C13:E13"/>
    <mergeCell ref="C16:D16"/>
    <mergeCell ref="C20:D20"/>
    <mergeCell ref="C21:D21"/>
    <mergeCell ref="C22:D22"/>
    <mergeCell ref="C23:D23"/>
    <mergeCell ref="C24:D24"/>
    <mergeCell ref="C25:D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Alba</cp:lastModifiedBy>
  <dcterms:created xsi:type="dcterms:W3CDTF">2015-05-26T20:29:52Z</dcterms:created>
  <dcterms:modified xsi:type="dcterms:W3CDTF">2015-05-27T00:54:22Z</dcterms:modified>
</cp:coreProperties>
</file>