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45" windowWidth="11355" windowHeight="7935"/>
  </bookViews>
  <sheets>
    <sheet name="Factura de servicio" sheetId="1" r:id="rId1"/>
  </sheets>
  <calcPr calcId="145621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39" i="1" s="1"/>
  <c r="D38" i="1" l="1"/>
  <c r="D41" i="1" s="1"/>
  <c r="D42" i="1" s="1"/>
</calcChain>
</file>

<file path=xl/sharedStrings.xml><?xml version="1.0" encoding="utf-8"?>
<sst xmlns="http://schemas.openxmlformats.org/spreadsheetml/2006/main" count="37" uniqueCount="37">
  <si>
    <t>Nº de factura</t>
  </si>
  <si>
    <t>Facturar a</t>
  </si>
  <si>
    <t>Dirección</t>
  </si>
  <si>
    <t>Teléfono</t>
  </si>
  <si>
    <t>Correo electrónico</t>
  </si>
  <si>
    <t>Descripción</t>
  </si>
  <si>
    <t>Subtotal</t>
  </si>
  <si>
    <t>Total</t>
  </si>
  <si>
    <t>¡Gracias por utilizar nuestros servicios!</t>
  </si>
  <si>
    <t>Cantidad</t>
  </si>
  <si>
    <t>Precio por unidad</t>
  </si>
  <si>
    <t>Precio</t>
  </si>
  <si>
    <t>Base 0%</t>
  </si>
  <si>
    <t xml:space="preserve">Jaime Carrión </t>
  </si>
  <si>
    <t>Pasaje</t>
  </si>
  <si>
    <t>0987402746</t>
  </si>
  <si>
    <t xml:space="preserve">Dirección: Eloy Alfaro y Colón </t>
  </si>
  <si>
    <t>Ciudad, Provincia: Guayaquil, Guayas</t>
  </si>
  <si>
    <t>Teléfono: 2915468</t>
  </si>
  <si>
    <t>Fecha de factura: 20 de Mayo de 2015</t>
  </si>
  <si>
    <t>jaimecarrion@hotmail.com</t>
  </si>
  <si>
    <t>Dirección 2:Las Palmeras y Juan Montalvo</t>
  </si>
  <si>
    <t xml:space="preserve">Toma Corrientes </t>
  </si>
  <si>
    <t>Enchufes</t>
  </si>
  <si>
    <t xml:space="preserve">Rollo de Cable </t>
  </si>
  <si>
    <t>Factura de Ferreteria Solares Company</t>
  </si>
  <si>
    <t>0005464645635</t>
  </si>
  <si>
    <t>C.I. o R.U.C.:</t>
  </si>
  <si>
    <t>Sitio Web:feresolares.com.ec</t>
  </si>
  <si>
    <t>[Correo electrónico]: ferresolares@gmail.com</t>
  </si>
  <si>
    <t>ferresolares@outlook.com</t>
  </si>
  <si>
    <t>0705252948</t>
  </si>
  <si>
    <t>IVA 12%</t>
  </si>
  <si>
    <t>Descuento 3%</t>
  </si>
  <si>
    <t>Cintas adhesivas</t>
  </si>
  <si>
    <t>FERRETERIA SOLARES CIA LTDA</t>
  </si>
  <si>
    <t>Soldadoras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</si>
</sst>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[$$-300A]\ #,##0.00"/>
  </numFmts>
  <fonts count="11" x14ac:knownFonts="1">
    <font>
      <sz val="10"/>
      <name val="Arial"/>
    </font>
    <font>
      <sz val="24"/>
      <color indexed="9"/>
      <name val="Arial"/>
      <family val="2"/>
    </font>
    <font>
      <sz val="10"/>
      <name val="Arial"/>
      <family val="2"/>
    </font>
    <font>
      <b/>
      <i/>
      <sz val="2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double">
        <color indexed="55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0" borderId="4" xfId="0" applyFont="1" applyBorder="1" applyAlignment="1">
      <alignment horizontal="right"/>
    </xf>
    <xf numFmtId="164" fontId="0" fillId="0" borderId="0" xfId="0" applyNumberFormat="1" applyBorder="1"/>
    <xf numFmtId="164" fontId="8" fillId="3" borderId="0" xfId="0" applyNumberFormat="1" applyFont="1" applyFill="1" applyBorder="1"/>
    <xf numFmtId="10" fontId="8" fillId="3" borderId="0" xfId="0" applyNumberFormat="1" applyFont="1" applyFill="1" applyBorder="1"/>
    <xf numFmtId="165" fontId="0" fillId="0" borderId="2" xfId="0" applyNumberFormat="1" applyBorder="1"/>
    <xf numFmtId="165" fontId="0" fillId="0" borderId="1" xfId="0" applyNumberFormat="1" applyBorder="1" applyAlignment="1">
      <alignment wrapText="1"/>
    </xf>
    <xf numFmtId="165" fontId="0" fillId="0" borderId="6" xfId="0" applyNumberFormat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165" fontId="0" fillId="2" borderId="2" xfId="0" applyNumberFormat="1" applyFill="1" applyBorder="1"/>
    <xf numFmtId="0" fontId="1" fillId="4" borderId="0" xfId="0" applyFont="1" applyFill="1" applyAlignment="1">
      <alignment vertical="center"/>
    </xf>
    <xf numFmtId="0" fontId="2" fillId="4" borderId="0" xfId="0" applyFont="1" applyFill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wrapText="1"/>
    </xf>
    <xf numFmtId="0" fontId="9" fillId="0" borderId="2" xfId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9" fillId="0" borderId="0" xfId="1" applyAlignment="1">
      <alignment wrapText="1"/>
    </xf>
    <xf numFmtId="3" fontId="0" fillId="0" borderId="2" xfId="0" applyNumberFormat="1" applyBorder="1"/>
    <xf numFmtId="165" fontId="2" fillId="0" borderId="1" xfId="0" applyNumberFormat="1" applyFont="1" applyBorder="1" applyAlignment="1">
      <alignment wrapText="1"/>
    </xf>
    <xf numFmtId="49" fontId="2" fillId="0" borderId="4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</xdr:colOff>
      <xdr:row>0</xdr:row>
      <xdr:rowOff>59533</xdr:rowOff>
    </xdr:from>
    <xdr:to>
      <xdr:col>3</xdr:col>
      <xdr:colOff>1797843</xdr:colOff>
      <xdr:row>0</xdr:row>
      <xdr:rowOff>547689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3" t="11539" r="3614" b="9615"/>
        <a:stretch/>
      </xdr:blipFill>
      <xdr:spPr>
        <a:xfrm>
          <a:off x="5929312" y="59533"/>
          <a:ext cx="3679031" cy="488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erresolares@outlook.com" TargetMode="External"/><Relationship Id="rId1" Type="http://schemas.openxmlformats.org/officeDocument/2006/relationships/hyperlink" Target="mailto:jaimecarrion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showGridLines="0" tabSelected="1" zoomScale="80" workbookViewId="0">
      <selection activeCell="A3" sqref="A3"/>
    </sheetView>
  </sheetViews>
  <sheetFormatPr baseColWidth="10" defaultColWidth="9.140625" defaultRowHeight="12.75" x14ac:dyDescent="0.2"/>
  <cols>
    <col min="1" max="1" width="42.5703125" customWidth="1"/>
    <col min="2" max="2" width="45.7109375" customWidth="1"/>
    <col min="3" max="3" width="29" customWidth="1"/>
    <col min="4" max="4" width="27.85546875" customWidth="1"/>
  </cols>
  <sheetData>
    <row r="1" spans="1:4" ht="45.75" customHeight="1" x14ac:dyDescent="0.2">
      <c r="A1" s="19" t="s">
        <v>25</v>
      </c>
      <c r="B1" s="19"/>
      <c r="C1" s="20"/>
      <c r="D1" s="31"/>
    </row>
    <row r="2" spans="1:4" ht="15.75" customHeight="1" x14ac:dyDescent="0.4">
      <c r="A2" s="1"/>
    </row>
    <row r="3" spans="1:4" x14ac:dyDescent="0.2">
      <c r="A3" s="8" t="s">
        <v>35</v>
      </c>
      <c r="B3" s="7" t="s">
        <v>0</v>
      </c>
      <c r="C3" s="29" t="s">
        <v>26</v>
      </c>
    </row>
    <row r="4" spans="1:4" ht="15.75" x14ac:dyDescent="0.25">
      <c r="A4" s="8" t="s">
        <v>16</v>
      </c>
      <c r="B4" s="7" t="s">
        <v>1</v>
      </c>
      <c r="C4" s="23" t="s">
        <v>13</v>
      </c>
      <c r="D4" s="2"/>
    </row>
    <row r="5" spans="1:4" ht="15.75" x14ac:dyDescent="0.25">
      <c r="A5" s="8" t="s">
        <v>21</v>
      </c>
      <c r="B5" s="7" t="s">
        <v>27</v>
      </c>
      <c r="C5" s="25" t="s">
        <v>31</v>
      </c>
      <c r="D5" s="2"/>
    </row>
    <row r="6" spans="1:4" ht="15.75" x14ac:dyDescent="0.25">
      <c r="A6" s="8" t="s">
        <v>17</v>
      </c>
      <c r="B6" s="7" t="s">
        <v>2</v>
      </c>
      <c r="C6" s="23" t="s">
        <v>14</v>
      </c>
      <c r="D6" s="2"/>
    </row>
    <row r="7" spans="1:4" x14ac:dyDescent="0.2">
      <c r="A7" s="8" t="s">
        <v>18</v>
      </c>
      <c r="B7" s="7" t="s">
        <v>3</v>
      </c>
      <c r="C7" s="25" t="s">
        <v>15</v>
      </c>
    </row>
    <row r="8" spans="1:4" x14ac:dyDescent="0.2">
      <c r="A8" s="8" t="s">
        <v>28</v>
      </c>
      <c r="B8" s="7" t="s">
        <v>4</v>
      </c>
      <c r="C8" s="24" t="s">
        <v>20</v>
      </c>
    </row>
    <row r="9" spans="1:4" ht="25.5" x14ac:dyDescent="0.2">
      <c r="A9" s="8" t="s">
        <v>29</v>
      </c>
    </row>
    <row r="10" spans="1:4" x14ac:dyDescent="0.2">
      <c r="A10" s="26" t="s">
        <v>30</v>
      </c>
      <c r="C10" s="10"/>
    </row>
    <row r="11" spans="1:4" ht="15" x14ac:dyDescent="0.25">
      <c r="A11" s="30" t="s">
        <v>19</v>
      </c>
      <c r="B11" s="3"/>
      <c r="C11" s="11"/>
    </row>
    <row r="12" spans="1:4" x14ac:dyDescent="0.2">
      <c r="B12" s="4"/>
      <c r="C12" s="12"/>
    </row>
    <row r="13" spans="1:4" x14ac:dyDescent="0.2">
      <c r="A13" s="21" t="s">
        <v>9</v>
      </c>
      <c r="B13" s="22" t="s">
        <v>5</v>
      </c>
      <c r="C13" s="22" t="s">
        <v>10</v>
      </c>
      <c r="D13" s="22" t="s">
        <v>11</v>
      </c>
    </row>
    <row r="14" spans="1:4" x14ac:dyDescent="0.2">
      <c r="A14" s="27">
        <v>2</v>
      </c>
      <c r="B14" s="28" t="s">
        <v>36</v>
      </c>
      <c r="C14" s="13">
        <v>449.5</v>
      </c>
      <c r="D14" s="13">
        <f>C14*A14</f>
        <v>899</v>
      </c>
    </row>
    <row r="15" spans="1:4" x14ac:dyDescent="0.2">
      <c r="A15" s="27">
        <v>4</v>
      </c>
      <c r="B15" s="28" t="s">
        <v>22</v>
      </c>
      <c r="C15" s="13">
        <v>0.9</v>
      </c>
      <c r="D15" s="13">
        <f>C15*A15</f>
        <v>3.6</v>
      </c>
    </row>
    <row r="16" spans="1:4" x14ac:dyDescent="0.2">
      <c r="A16" s="27">
        <v>8</v>
      </c>
      <c r="B16" s="28" t="s">
        <v>23</v>
      </c>
      <c r="C16" s="13">
        <v>2.99</v>
      </c>
      <c r="D16" s="13">
        <f>C16*A16</f>
        <v>23.92</v>
      </c>
    </row>
    <row r="17" spans="1:4" x14ac:dyDescent="0.2">
      <c r="A17" s="27">
        <v>1</v>
      </c>
      <c r="B17" s="28" t="s">
        <v>24</v>
      </c>
      <c r="C17" s="13">
        <v>45.56</v>
      </c>
      <c r="D17" s="13">
        <f>C17*A17</f>
        <v>45.56</v>
      </c>
    </row>
    <row r="18" spans="1:4" x14ac:dyDescent="0.2">
      <c r="A18" s="27">
        <v>4</v>
      </c>
      <c r="B18" s="28" t="s">
        <v>34</v>
      </c>
      <c r="C18" s="13">
        <v>0.4</v>
      </c>
      <c r="D18" s="13">
        <f>C18*A18</f>
        <v>1.6</v>
      </c>
    </row>
    <row r="19" spans="1:4" x14ac:dyDescent="0.2">
      <c r="A19" s="27"/>
      <c r="B19" s="14"/>
      <c r="C19" s="13"/>
      <c r="D19" s="13"/>
    </row>
    <row r="20" spans="1:4" ht="17.25" customHeight="1" x14ac:dyDescent="0.2">
      <c r="A20" s="27"/>
      <c r="B20" s="14"/>
      <c r="C20" s="13"/>
      <c r="D20" s="13"/>
    </row>
    <row r="21" spans="1:4" ht="17.25" customHeight="1" x14ac:dyDescent="0.2">
      <c r="A21" s="27"/>
      <c r="B21" s="14"/>
      <c r="C21" s="13"/>
      <c r="D21" s="13"/>
    </row>
    <row r="22" spans="1:4" ht="17.25" customHeight="1" x14ac:dyDescent="0.2">
      <c r="A22" s="27"/>
      <c r="B22" s="14"/>
      <c r="C22" s="13"/>
      <c r="D22" s="13"/>
    </row>
    <row r="23" spans="1:4" ht="17.25" customHeight="1" x14ac:dyDescent="0.2">
      <c r="A23" s="27"/>
      <c r="B23" s="14"/>
      <c r="C23" s="13"/>
      <c r="D23" s="13"/>
    </row>
    <row r="24" spans="1:4" ht="17.25" customHeight="1" x14ac:dyDescent="0.2">
      <c r="A24" s="27"/>
      <c r="B24" s="14"/>
      <c r="C24" s="13"/>
      <c r="D24" s="13"/>
    </row>
    <row r="25" spans="1:4" ht="17.25" customHeight="1" x14ac:dyDescent="0.2">
      <c r="A25" s="27"/>
      <c r="B25" s="14"/>
      <c r="C25" s="13"/>
      <c r="D25" s="13"/>
    </row>
    <row r="26" spans="1:4" ht="17.25" customHeight="1" x14ac:dyDescent="0.2">
      <c r="A26" s="27"/>
      <c r="B26" s="14"/>
      <c r="C26" s="13"/>
      <c r="D26" s="13"/>
    </row>
    <row r="27" spans="1:4" ht="17.25" customHeight="1" x14ac:dyDescent="0.2">
      <c r="A27" s="27"/>
      <c r="B27" s="14"/>
      <c r="C27" s="13"/>
      <c r="D27" s="13"/>
    </row>
    <row r="28" spans="1:4" ht="17.25" customHeight="1" x14ac:dyDescent="0.2">
      <c r="A28" s="27"/>
      <c r="B28" s="14"/>
      <c r="C28" s="13"/>
      <c r="D28" s="13"/>
    </row>
    <row r="29" spans="1:4" ht="17.25" customHeight="1" x14ac:dyDescent="0.2">
      <c r="A29" s="27"/>
      <c r="B29" s="14"/>
      <c r="C29" s="13"/>
      <c r="D29" s="13"/>
    </row>
    <row r="30" spans="1:4" ht="17.25" customHeight="1" x14ac:dyDescent="0.2">
      <c r="A30" s="27"/>
      <c r="B30" s="14"/>
      <c r="C30" s="13"/>
      <c r="D30" s="13"/>
    </row>
    <row r="31" spans="1:4" ht="17.25" customHeight="1" x14ac:dyDescent="0.2">
      <c r="A31" s="27"/>
      <c r="B31" s="14"/>
      <c r="C31" s="13"/>
      <c r="D31" s="13"/>
    </row>
    <row r="32" spans="1:4" ht="17.25" customHeight="1" x14ac:dyDescent="0.2">
      <c r="A32" s="27"/>
      <c r="B32" s="14"/>
      <c r="C32" s="13"/>
      <c r="D32" s="13"/>
    </row>
    <row r="33" spans="1:4" ht="17.25" customHeight="1" x14ac:dyDescent="0.2">
      <c r="A33" s="27"/>
      <c r="B33" s="14"/>
      <c r="C33" s="13"/>
      <c r="D33" s="13"/>
    </row>
    <row r="34" spans="1:4" ht="17.25" customHeight="1" x14ac:dyDescent="0.2">
      <c r="A34" s="27"/>
      <c r="B34" s="14"/>
      <c r="C34" s="13"/>
      <c r="D34" s="13"/>
    </row>
    <row r="35" spans="1:4" ht="17.25" customHeight="1" x14ac:dyDescent="0.2">
      <c r="A35" s="27"/>
      <c r="B35" s="14"/>
      <c r="C35" s="13"/>
      <c r="D35" s="13"/>
    </row>
    <row r="36" spans="1:4" ht="17.25" customHeight="1" x14ac:dyDescent="0.2">
      <c r="A36" s="27"/>
      <c r="B36" s="14"/>
      <c r="C36" s="13"/>
      <c r="D36" s="13"/>
    </row>
    <row r="37" spans="1:4" ht="17.25" customHeight="1" thickBot="1" x14ac:dyDescent="0.25">
      <c r="A37" s="27"/>
      <c r="B37" s="14"/>
      <c r="C37" s="15"/>
      <c r="D37" s="13"/>
    </row>
    <row r="38" spans="1:4" ht="17.25" customHeight="1" thickTop="1" x14ac:dyDescent="0.2">
      <c r="C38" s="9" t="s">
        <v>6</v>
      </c>
      <c r="D38" s="16">
        <f>SUM(D14:D37)</f>
        <v>973.68</v>
      </c>
    </row>
    <row r="39" spans="1:4" ht="17.25" customHeight="1" thickBot="1" x14ac:dyDescent="0.25">
      <c r="C39" s="5" t="s">
        <v>32</v>
      </c>
      <c r="D39" s="17">
        <f>SUM(D14,D15,D17,D16)*0.12</f>
        <v>116.64960000000001</v>
      </c>
    </row>
    <row r="40" spans="1:4" ht="17.25" customHeight="1" thickTop="1" x14ac:dyDescent="0.2">
      <c r="C40" s="5" t="s">
        <v>12</v>
      </c>
      <c r="D40" s="18">
        <v>1.6</v>
      </c>
    </row>
    <row r="41" spans="1:4" ht="17.25" customHeight="1" x14ac:dyDescent="0.2">
      <c r="C41" s="5" t="s">
        <v>33</v>
      </c>
      <c r="D41" s="18">
        <f>SUM(D38,D39)*0.03</f>
        <v>32.709887999999999</v>
      </c>
    </row>
    <row r="42" spans="1:4" ht="17.25" customHeight="1" x14ac:dyDescent="0.2">
      <c r="C42" s="5" t="s">
        <v>7</v>
      </c>
      <c r="D42" s="18">
        <f>SUM(D38,D39,D40,-D41)</f>
        <v>1059.2197119999998</v>
      </c>
    </row>
    <row r="43" spans="1:4" ht="17.25" customHeight="1" x14ac:dyDescent="0.2"/>
    <row r="44" spans="1:4" ht="25.5" customHeight="1" x14ac:dyDescent="0.3">
      <c r="B44" s="6" t="s">
        <v>8</v>
      </c>
    </row>
    <row r="45" spans="1:4" ht="36" customHeight="1" x14ac:dyDescent="0.2"/>
    <row r="46" spans="1:4" ht="30.75" customHeight="1" x14ac:dyDescent="0.2"/>
  </sheetData>
  <phoneticPr fontId="0" type="noConversion"/>
  <hyperlinks>
    <hyperlink ref="C8" r:id="rId1"/>
    <hyperlink ref="A10" r:id="rId2"/>
  </hyperlinks>
  <printOptions horizontalCentered="1"/>
  <pageMargins left="0.75" right="0.75" top="1" bottom="1" header="0.5" footer="0.5"/>
  <pageSetup paperSize="9" scale="72" orientation="portrait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 de servicio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Invitado</cp:lastModifiedBy>
  <cp:lastPrinted>2002-08-12T18:32:56Z</cp:lastPrinted>
  <dcterms:created xsi:type="dcterms:W3CDTF">2002-02-05T20:20:07Z</dcterms:created>
  <dcterms:modified xsi:type="dcterms:W3CDTF">2015-05-27T00:20:41Z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TC010815063082</vt:lpwstr>
  </property>
</Properties>
</file>