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54" i="1" l="1"/>
  <c r="E51" i="1"/>
  <c r="I36" i="1" a="1"/>
  <c r="K38" i="1" s="1"/>
  <c r="C36" i="1" a="1"/>
  <c r="E38" i="1" s="1"/>
  <c r="I29" i="1" a="1"/>
  <c r="K31" i="1" s="1"/>
  <c r="D29" i="1" a="1"/>
  <c r="F31" i="1" s="1"/>
  <c r="D23" i="1" a="1"/>
  <c r="F25" i="1" s="1"/>
  <c r="D16" i="1" a="1"/>
  <c r="F18" i="1" s="1"/>
  <c r="E16" i="1" l="1"/>
  <c r="D17" i="1"/>
  <c r="F17" i="1"/>
  <c r="E18" i="1"/>
  <c r="E23" i="1"/>
  <c r="D24" i="1"/>
  <c r="F24" i="1"/>
  <c r="E25" i="1"/>
  <c r="E29" i="1"/>
  <c r="D30" i="1"/>
  <c r="F30" i="1"/>
  <c r="E31" i="1"/>
  <c r="J29" i="1"/>
  <c r="I30" i="1"/>
  <c r="K30" i="1"/>
  <c r="J31" i="1"/>
  <c r="D36" i="1"/>
  <c r="C37" i="1"/>
  <c r="E37" i="1"/>
  <c r="D38" i="1"/>
  <c r="J36" i="1"/>
  <c r="I37" i="1"/>
  <c r="K37" i="1"/>
  <c r="J38" i="1"/>
  <c r="D16" i="1"/>
  <c r="F16" i="1"/>
  <c r="E17" i="1"/>
  <c r="D18" i="1"/>
  <c r="D23" i="1"/>
  <c r="F23" i="1"/>
  <c r="E24" i="1"/>
  <c r="D25" i="1"/>
  <c r="D29" i="1"/>
  <c r="F29" i="1"/>
  <c r="E30" i="1"/>
  <c r="D31" i="1"/>
  <c r="I29" i="1"/>
  <c r="K29" i="1"/>
  <c r="J30" i="1"/>
  <c r="I31" i="1"/>
  <c r="C36" i="1"/>
  <c r="E36" i="1"/>
  <c r="D37" i="1"/>
  <c r="C38" i="1"/>
  <c r="I36" i="1"/>
  <c r="K36" i="1"/>
  <c r="J37" i="1"/>
  <c r="I38" i="1"/>
</calcChain>
</file>

<file path=xl/sharedStrings.xml><?xml version="1.0" encoding="utf-8"?>
<sst xmlns="http://schemas.openxmlformats.org/spreadsheetml/2006/main" count="15" uniqueCount="15">
  <si>
    <t xml:space="preserve">TAREA EN CLASES por DAVID CARMONA </t>
  </si>
  <si>
    <t>MATRIZ A</t>
  </si>
  <si>
    <t>MATRIZ B</t>
  </si>
  <si>
    <t>SUMA DE MATRIZ (A+B)</t>
  </si>
  <si>
    <t>RESTA DE MATRIZ (A-B)</t>
  </si>
  <si>
    <t>PRODUCTO DE MATRIZ (A*B)</t>
  </si>
  <si>
    <t>B*A</t>
  </si>
  <si>
    <t>INVERSA DE A</t>
  </si>
  <si>
    <t>INVERSA DE B</t>
  </si>
  <si>
    <t xml:space="preserve">UN PRESTAMO DE $12000 A DEVOLVER EN 5 ANUALIDADES CONSTANTES CON UN INTERES ANUAL DEL 7%. APLIQUE LA FORMULA </t>
  </si>
  <si>
    <t>V=12000</t>
  </si>
  <si>
    <t>N=5</t>
  </si>
  <si>
    <t>i=7%</t>
  </si>
  <si>
    <t xml:space="preserve">VA=R (1-(1+i)^-N)/i.
</t>
  </si>
  <si>
    <t>R=?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</si>
</sst>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8</xdr:row>
      <xdr:rowOff>9525</xdr:rowOff>
    </xdr:from>
    <xdr:to>
      <xdr:col>2</xdr:col>
      <xdr:colOff>542925</xdr:colOff>
      <xdr:row>12</xdr:row>
      <xdr:rowOff>9525</xdr:rowOff>
    </xdr:to>
    <xdr:sp macro="" textlink="">
      <xdr:nvSpPr>
        <xdr:cNvPr id="2" name="1 Abrir llave"/>
        <xdr:cNvSpPr/>
      </xdr:nvSpPr>
      <xdr:spPr>
        <a:xfrm>
          <a:off x="2819400" y="153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342900</xdr:colOff>
      <xdr:row>8</xdr:row>
      <xdr:rowOff>57150</xdr:rowOff>
    </xdr:from>
    <xdr:to>
      <xdr:col>8</xdr:col>
      <xdr:colOff>495300</xdr:colOff>
      <xdr:row>12</xdr:row>
      <xdr:rowOff>57150</xdr:rowOff>
    </xdr:to>
    <xdr:sp macro="" textlink="">
      <xdr:nvSpPr>
        <xdr:cNvPr id="3" name="2 Abrir llave"/>
        <xdr:cNvSpPr/>
      </xdr:nvSpPr>
      <xdr:spPr>
        <a:xfrm>
          <a:off x="6448425" y="158115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104775</xdr:colOff>
      <xdr:row>8</xdr:row>
      <xdr:rowOff>47625</xdr:rowOff>
    </xdr:from>
    <xdr:to>
      <xdr:col>6</xdr:col>
      <xdr:colOff>314325</xdr:colOff>
      <xdr:row>11</xdr:row>
      <xdr:rowOff>180975</xdr:rowOff>
    </xdr:to>
    <xdr:sp macro="" textlink="">
      <xdr:nvSpPr>
        <xdr:cNvPr id="4" name="3 Cerrar llave"/>
        <xdr:cNvSpPr/>
      </xdr:nvSpPr>
      <xdr:spPr>
        <a:xfrm>
          <a:off x="4991100" y="15716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38100</xdr:colOff>
      <xdr:row>22</xdr:row>
      <xdr:rowOff>19050</xdr:rowOff>
    </xdr:from>
    <xdr:to>
      <xdr:col>6</xdr:col>
      <xdr:colOff>247650</xdr:colOff>
      <xdr:row>25</xdr:row>
      <xdr:rowOff>171450</xdr:rowOff>
    </xdr:to>
    <xdr:sp macro="" textlink="">
      <xdr:nvSpPr>
        <xdr:cNvPr id="5" name="4 Cerrar llave"/>
        <xdr:cNvSpPr/>
      </xdr:nvSpPr>
      <xdr:spPr>
        <a:xfrm>
          <a:off x="4924425" y="4191000"/>
          <a:ext cx="209550" cy="7239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419100</xdr:colOff>
      <xdr:row>14</xdr:row>
      <xdr:rowOff>180975</xdr:rowOff>
    </xdr:from>
    <xdr:to>
      <xdr:col>2</xdr:col>
      <xdr:colOff>571500</xdr:colOff>
      <xdr:row>19</xdr:row>
      <xdr:rowOff>9525</xdr:rowOff>
    </xdr:to>
    <xdr:sp macro="" textlink="">
      <xdr:nvSpPr>
        <xdr:cNvPr id="6" name="5 Abrir llave"/>
        <xdr:cNvSpPr/>
      </xdr:nvSpPr>
      <xdr:spPr>
        <a:xfrm>
          <a:off x="2847975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38100</xdr:colOff>
      <xdr:row>27</xdr:row>
      <xdr:rowOff>47625</xdr:rowOff>
    </xdr:from>
    <xdr:to>
      <xdr:col>6</xdr:col>
      <xdr:colOff>247650</xdr:colOff>
      <xdr:row>30</xdr:row>
      <xdr:rowOff>180975</xdr:rowOff>
    </xdr:to>
    <xdr:sp macro="" textlink="">
      <xdr:nvSpPr>
        <xdr:cNvPr id="7" name="6 Cerrar llave"/>
        <xdr:cNvSpPr/>
      </xdr:nvSpPr>
      <xdr:spPr>
        <a:xfrm>
          <a:off x="4924425" y="5172075"/>
          <a:ext cx="209550" cy="762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390525</xdr:colOff>
      <xdr:row>21</xdr:row>
      <xdr:rowOff>180975</xdr:rowOff>
    </xdr:from>
    <xdr:to>
      <xdr:col>2</xdr:col>
      <xdr:colOff>542925</xdr:colOff>
      <xdr:row>26</xdr:row>
      <xdr:rowOff>9525</xdr:rowOff>
    </xdr:to>
    <xdr:sp macro="" textlink="">
      <xdr:nvSpPr>
        <xdr:cNvPr id="8" name="7 Abrir llave"/>
        <xdr:cNvSpPr/>
      </xdr:nvSpPr>
      <xdr:spPr>
        <a:xfrm>
          <a:off x="2819400" y="4162425"/>
          <a:ext cx="152400" cy="7810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85725</xdr:colOff>
      <xdr:row>8</xdr:row>
      <xdr:rowOff>28575</xdr:rowOff>
    </xdr:from>
    <xdr:to>
      <xdr:col>12</xdr:col>
      <xdr:colOff>295275</xdr:colOff>
      <xdr:row>11</xdr:row>
      <xdr:rowOff>161925</xdr:rowOff>
    </xdr:to>
    <xdr:sp macro="" textlink="">
      <xdr:nvSpPr>
        <xdr:cNvPr id="9" name="8 Cerrar llave"/>
        <xdr:cNvSpPr/>
      </xdr:nvSpPr>
      <xdr:spPr>
        <a:xfrm>
          <a:off x="8629650" y="15525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428625</xdr:colOff>
      <xdr:row>27</xdr:row>
      <xdr:rowOff>47625</xdr:rowOff>
    </xdr:from>
    <xdr:to>
      <xdr:col>2</xdr:col>
      <xdr:colOff>581025</xdr:colOff>
      <xdr:row>31</xdr:row>
      <xdr:rowOff>47625</xdr:rowOff>
    </xdr:to>
    <xdr:sp macro="" textlink="">
      <xdr:nvSpPr>
        <xdr:cNvPr id="10" name="9 Abrir llave"/>
        <xdr:cNvSpPr/>
      </xdr:nvSpPr>
      <xdr:spPr>
        <a:xfrm>
          <a:off x="2857500" y="5172075"/>
          <a:ext cx="152400" cy="8191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66675</xdr:colOff>
      <xdr:row>14</xdr:row>
      <xdr:rowOff>180975</xdr:rowOff>
    </xdr:from>
    <xdr:to>
      <xdr:col>6</xdr:col>
      <xdr:colOff>276225</xdr:colOff>
      <xdr:row>18</xdr:row>
      <xdr:rowOff>142875</xdr:rowOff>
    </xdr:to>
    <xdr:sp macro="" textlink="">
      <xdr:nvSpPr>
        <xdr:cNvPr id="11" name="10 Cerrar llave"/>
        <xdr:cNvSpPr/>
      </xdr:nvSpPr>
      <xdr:spPr>
        <a:xfrm>
          <a:off x="4953000" y="28479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247650</xdr:colOff>
      <xdr:row>27</xdr:row>
      <xdr:rowOff>133350</xdr:rowOff>
    </xdr:from>
    <xdr:to>
      <xdr:col>8</xdr:col>
      <xdr:colOff>400050</xdr:colOff>
      <xdr:row>31</xdr:row>
      <xdr:rowOff>133350</xdr:rowOff>
    </xdr:to>
    <xdr:sp macro="" textlink="">
      <xdr:nvSpPr>
        <xdr:cNvPr id="12" name="11 Abrir llave"/>
        <xdr:cNvSpPr/>
      </xdr:nvSpPr>
      <xdr:spPr>
        <a:xfrm>
          <a:off x="6353175" y="5257800"/>
          <a:ext cx="152400" cy="8191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38100</xdr:colOff>
      <xdr:row>34</xdr:row>
      <xdr:rowOff>123825</xdr:rowOff>
    </xdr:from>
    <xdr:to>
      <xdr:col>11</xdr:col>
      <xdr:colOff>247650</xdr:colOff>
      <xdr:row>38</xdr:row>
      <xdr:rowOff>66675</xdr:rowOff>
    </xdr:to>
    <xdr:sp macro="" textlink="">
      <xdr:nvSpPr>
        <xdr:cNvPr id="13" name="12 Cerrar llave"/>
        <xdr:cNvSpPr/>
      </xdr:nvSpPr>
      <xdr:spPr>
        <a:xfrm>
          <a:off x="7972425" y="66389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257175</xdr:colOff>
      <xdr:row>34</xdr:row>
      <xdr:rowOff>57150</xdr:rowOff>
    </xdr:from>
    <xdr:to>
      <xdr:col>2</xdr:col>
      <xdr:colOff>409575</xdr:colOff>
      <xdr:row>38</xdr:row>
      <xdr:rowOff>57150</xdr:rowOff>
    </xdr:to>
    <xdr:sp macro="" textlink="">
      <xdr:nvSpPr>
        <xdr:cNvPr id="14" name="13 Abrir llave"/>
        <xdr:cNvSpPr/>
      </xdr:nvSpPr>
      <xdr:spPr>
        <a:xfrm>
          <a:off x="2686050" y="657225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600075</xdr:colOff>
      <xdr:row>34</xdr:row>
      <xdr:rowOff>66675</xdr:rowOff>
    </xdr:from>
    <xdr:to>
      <xdr:col>5</xdr:col>
      <xdr:colOff>200025</xdr:colOff>
      <xdr:row>38</xdr:row>
      <xdr:rowOff>9525</xdr:rowOff>
    </xdr:to>
    <xdr:sp macro="" textlink="">
      <xdr:nvSpPr>
        <xdr:cNvPr id="15" name="14 Cerrar llave"/>
        <xdr:cNvSpPr/>
      </xdr:nvSpPr>
      <xdr:spPr>
        <a:xfrm>
          <a:off x="4267200" y="65817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171450</xdr:colOff>
      <xdr:row>34</xdr:row>
      <xdr:rowOff>66675</xdr:rowOff>
    </xdr:from>
    <xdr:to>
      <xdr:col>8</xdr:col>
      <xdr:colOff>323850</xdr:colOff>
      <xdr:row>38</xdr:row>
      <xdr:rowOff>66675</xdr:rowOff>
    </xdr:to>
    <xdr:sp macro="" textlink="">
      <xdr:nvSpPr>
        <xdr:cNvPr id="16" name="15 Abrir llave"/>
        <xdr:cNvSpPr/>
      </xdr:nvSpPr>
      <xdr:spPr>
        <a:xfrm>
          <a:off x="6276975" y="65817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38100</xdr:colOff>
      <xdr:row>27</xdr:row>
      <xdr:rowOff>180975</xdr:rowOff>
    </xdr:from>
    <xdr:to>
      <xdr:col>11</xdr:col>
      <xdr:colOff>247650</xdr:colOff>
      <xdr:row>31</xdr:row>
      <xdr:rowOff>123825</xdr:rowOff>
    </xdr:to>
    <xdr:sp macro="" textlink="">
      <xdr:nvSpPr>
        <xdr:cNvPr id="17" name="16 Cerrar llave"/>
        <xdr:cNvSpPr/>
      </xdr:nvSpPr>
      <xdr:spPr>
        <a:xfrm>
          <a:off x="7972425" y="5305425"/>
          <a:ext cx="209550" cy="762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12668</xdr:colOff>
      <xdr:row>31</xdr:row>
      <xdr:rowOff>75088</xdr:rowOff>
    </xdr:from>
    <xdr:ext cx="527114" cy="1736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17 CuadroTexto"/>
            <xdr:cNvSpPr txBox="1"/>
          </xdr:nvSpPr>
          <xdr:spPr>
            <a:xfrm>
              <a:off x="6118193" y="6018688"/>
              <a:ext cx="527114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/>
                      </a:rPr>
                      <m:t>𝐴</m:t>
                    </m:r>
                    <m:r>
                      <a:rPr lang="es-ES" sz="1100" i="1">
                        <a:latin typeface="Cambria Math"/>
                      </a:rPr>
                      <m:t>=</m:t>
                    </m:r>
                    <m:r>
                      <a:rPr lang="el-GR" sz="1100" i="1">
                        <a:latin typeface="Cambria Math"/>
                      </a:rPr>
                      <m:t>𝜋</m:t>
                    </m:r>
                    <m:sSup>
                      <m:sSupPr>
                        <m:ctrlPr>
                          <a:rPr lang="es-E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es-ES" sz="1100" i="1">
                            <a:latin typeface="Cambria Math"/>
                          </a:rPr>
                          <m:t>𝑟</m:t>
                        </m:r>
                      </m:e>
                      <m:sup>
                        <m:r>
                          <a:rPr lang="es-ES" sz="110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18" name="17 CuadroTexto"/>
            <xdr:cNvSpPr txBox="1"/>
          </xdr:nvSpPr>
          <xdr:spPr>
            <a:xfrm>
              <a:off x="6118193" y="6018688"/>
              <a:ext cx="527114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s-ES" sz="1100" i="0">
                  <a:latin typeface="Cambria Math"/>
                </a:rPr>
                <a:t>𝐴=</a:t>
              </a:r>
              <a:r>
                <a:rPr lang="el-GR" sz="1100" i="0">
                  <a:latin typeface="Cambria Math"/>
                </a:rPr>
                <a:t>𝜋</a:t>
              </a:r>
              <a:r>
                <a:rPr lang="es-ES" sz="1100" i="0">
                  <a:latin typeface="Cambria Math"/>
                </a:rPr>
                <a:t>𝑟^2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1</xdr:col>
      <xdr:colOff>180975</xdr:colOff>
      <xdr:row>42</xdr:row>
      <xdr:rowOff>179864</xdr:rowOff>
    </xdr:from>
    <xdr:ext cx="2266950" cy="7058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18 CuadroTexto"/>
            <xdr:cNvSpPr txBox="1"/>
          </xdr:nvSpPr>
          <xdr:spPr>
            <a:xfrm>
              <a:off x="790575" y="8218964"/>
              <a:ext cx="2266950" cy="705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ES" sz="1100"/>
                <a:t>V</a:t>
              </a:r>
              <a14:m>
                <m:oMath xmlns:m="http://schemas.openxmlformats.org/officeDocument/2006/math">
                  <m:r>
                    <a:rPr lang="es-ES" sz="1100" i="1">
                      <a:latin typeface="Cambria Math"/>
                    </a:rPr>
                    <m:t>𝐴</m:t>
                  </m:r>
                  <m:r>
                    <a:rPr lang="es-ES" sz="1100" i="1">
                      <a:latin typeface="Cambria Math"/>
                    </a:rPr>
                    <m:t>=</m:t>
                  </m:r>
                  <m:r>
                    <a:rPr lang="es-ES" sz="1100" b="0" i="1">
                      <a:latin typeface="Cambria Math"/>
                    </a:rPr>
                    <m:t>𝑅</m:t>
                  </m:r>
                  <m:r>
                    <a:rPr lang="es-ES" sz="1100" b="0" i="1">
                      <a:latin typeface="Cambria Math"/>
                    </a:rPr>
                    <m:t>(1−</m:t>
                  </m:r>
                  <m:f>
                    <m:fPr>
                      <m:ctrlPr>
                        <a:rPr lang="es-ES" sz="1100" b="0" i="1">
                          <a:latin typeface="Cambria Math"/>
                        </a:rPr>
                      </m:ctrlPr>
                    </m:fPr>
                    <m:num>
                      <m:sSup>
                        <m:sSupPr>
                          <m:ctrlPr>
                            <a:rPr lang="es-ES" sz="1100" i="1">
                              <a:latin typeface="Cambria Math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1+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e>
                          </m:d>
                        </m:e>
                        <m:sup>
                          <m:r>
                            <a:rPr lang="es-ES" sz="1100" b="0" i="1">
                              <a:latin typeface="Cambria Math"/>
                            </a:rPr>
                            <m:t>−</m:t>
                          </m:r>
                          <m:r>
                            <a:rPr lang="es-ES" sz="1100" b="0" i="1">
                              <a:latin typeface="Cambria Math"/>
                            </a:rPr>
                            <m:t>𝑁</m:t>
                          </m:r>
                        </m:sup>
                      </m:sSup>
                    </m:num>
                    <m:den>
                      <m:r>
                        <a:rPr lang="es-ES" sz="1100" b="0" i="1">
                          <a:latin typeface="Cambria Math"/>
                        </a:rPr>
                        <m:t>𝑖</m:t>
                      </m:r>
                    </m:den>
                  </m:f>
                </m:oMath>
              </a14:m>
              <a:r>
                <a:rPr lang="es-ES" sz="1100" b="0"/>
                <a:t>)</a:t>
              </a:r>
            </a:p>
            <a:p>
              <a:endParaRPr lang="es-ES" sz="1100" b="0"/>
            </a:p>
            <a:p>
              <a:endParaRPr lang="es-ES" sz="1100"/>
            </a:p>
          </xdr:txBody>
        </xdr:sp>
      </mc:Choice>
      <mc:Fallback>
        <xdr:sp macro="" textlink="">
          <xdr:nvSpPr>
            <xdr:cNvPr id="19" name="18 CuadroTexto"/>
            <xdr:cNvSpPr txBox="1"/>
          </xdr:nvSpPr>
          <xdr:spPr>
            <a:xfrm>
              <a:off x="790575" y="8218964"/>
              <a:ext cx="2266950" cy="705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ES" sz="1100"/>
                <a:t>V</a:t>
              </a:r>
              <a:r>
                <a:rPr lang="es-ES" sz="1100" i="0">
                  <a:latin typeface="Cambria Math"/>
                </a:rPr>
                <a:t>𝐴=</a:t>
              </a:r>
              <a:r>
                <a:rPr lang="es-ES" sz="1100" b="0" i="0">
                  <a:latin typeface="Cambria Math"/>
                </a:rPr>
                <a:t>𝑅(1−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1+𝑖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)^(</a:t>
              </a:r>
              <a:r>
                <a:rPr lang="es-ES" sz="1100" b="0" i="0">
                  <a:latin typeface="Cambria Math"/>
                </a:rPr>
                <a:t>−𝑁)/𝑖</a:t>
              </a:r>
              <a:r>
                <a:rPr lang="es-ES" sz="1100" b="0"/>
                <a:t>)</a:t>
              </a:r>
            </a:p>
            <a:p>
              <a:endParaRPr lang="es-ES" sz="1100" b="0"/>
            </a:p>
            <a:p>
              <a:endParaRPr lang="es-E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4"/>
  <sheetViews>
    <sheetView tabSelected="1" topLeftCell="A32" workbookViewId="0">
      <selection sqref="A1:M56"/>
    </sheetView>
  </sheetViews>
  <sheetFormatPr baseColWidth="10" defaultRowHeight="15" x14ac:dyDescent="0.25"/>
  <sheetData>
    <row r="7" spans="2:12" x14ac:dyDescent="0.25">
      <c r="D7" s="1" t="s">
        <v>0</v>
      </c>
      <c r="E7" s="1"/>
      <c r="F7" s="1"/>
      <c r="G7" s="1"/>
    </row>
    <row r="10" spans="2:12" x14ac:dyDescent="0.25">
      <c r="D10" s="2">
        <v>2</v>
      </c>
      <c r="E10" s="2">
        <v>0</v>
      </c>
      <c r="F10" s="2">
        <v>1</v>
      </c>
      <c r="J10" s="2">
        <v>1</v>
      </c>
      <c r="K10" s="2">
        <v>0</v>
      </c>
      <c r="L10" s="2">
        <v>1</v>
      </c>
    </row>
    <row r="11" spans="2:12" x14ac:dyDescent="0.25">
      <c r="B11" s="1" t="s">
        <v>1</v>
      </c>
      <c r="D11" s="2">
        <v>3</v>
      </c>
      <c r="E11" s="2">
        <v>0</v>
      </c>
      <c r="F11" s="2">
        <v>0</v>
      </c>
      <c r="H11" s="1" t="s">
        <v>2</v>
      </c>
      <c r="J11" s="2">
        <v>1</v>
      </c>
      <c r="K11" s="2">
        <v>2</v>
      </c>
      <c r="L11" s="2">
        <v>1</v>
      </c>
    </row>
    <row r="12" spans="2:12" x14ac:dyDescent="0.25">
      <c r="D12" s="2">
        <v>5</v>
      </c>
      <c r="E12" s="2">
        <v>1</v>
      </c>
      <c r="F12" s="2">
        <v>1</v>
      </c>
      <c r="J12" s="2">
        <v>1</v>
      </c>
      <c r="K12" s="2">
        <v>1</v>
      </c>
      <c r="L12" s="2">
        <v>0</v>
      </c>
    </row>
    <row r="16" spans="2:12" x14ac:dyDescent="0.25">
      <c r="D16">
        <f t="array" ref="D16:F18">D10:F12+J10:L12</f>
        <v>3</v>
      </c>
      <c r="E16">
        <v>0</v>
      </c>
      <c r="F16">
        <v>2</v>
      </c>
    </row>
    <row r="17" spans="2:11" ht="45" x14ac:dyDescent="0.25">
      <c r="B17" s="3" t="s">
        <v>3</v>
      </c>
      <c r="D17">
        <v>4</v>
      </c>
      <c r="E17">
        <v>2</v>
      </c>
      <c r="F17">
        <v>1</v>
      </c>
    </row>
    <row r="18" spans="2:11" x14ac:dyDescent="0.25">
      <c r="D18">
        <v>6</v>
      </c>
      <c r="E18">
        <v>2</v>
      </c>
      <c r="F18">
        <v>1</v>
      </c>
    </row>
    <row r="23" spans="2:11" x14ac:dyDescent="0.25">
      <c r="D23">
        <f t="array" ref="D23:F25">D10:F12-J10:L12</f>
        <v>1</v>
      </c>
      <c r="E23">
        <v>0</v>
      </c>
      <c r="F23">
        <v>0</v>
      </c>
    </row>
    <row r="24" spans="2:11" x14ac:dyDescent="0.25">
      <c r="B24" s="1" t="s">
        <v>4</v>
      </c>
      <c r="C24" s="4"/>
      <c r="D24">
        <v>2</v>
      </c>
      <c r="E24">
        <v>-2</v>
      </c>
      <c r="F24">
        <v>-1</v>
      </c>
    </row>
    <row r="25" spans="2:11" x14ac:dyDescent="0.25">
      <c r="D25">
        <v>4</v>
      </c>
      <c r="E25">
        <v>0</v>
      </c>
      <c r="F25">
        <v>1</v>
      </c>
    </row>
    <row r="29" spans="2:11" x14ac:dyDescent="0.25">
      <c r="D29">
        <f t="array" ref="D29:F31">MMULT(D10:F12,J10:L12)</f>
        <v>3</v>
      </c>
      <c r="E29">
        <v>1</v>
      </c>
      <c r="F29">
        <v>2</v>
      </c>
      <c r="I29">
        <f t="array" ref="I29:K31">MMULT(J10:L12,D10:F12)</f>
        <v>7</v>
      </c>
      <c r="J29">
        <v>1</v>
      </c>
      <c r="K29">
        <v>2</v>
      </c>
    </row>
    <row r="30" spans="2:11" ht="45" x14ac:dyDescent="0.25">
      <c r="B30" s="3" t="s">
        <v>5</v>
      </c>
      <c r="D30">
        <v>3</v>
      </c>
      <c r="E30">
        <v>0</v>
      </c>
      <c r="F30">
        <v>3</v>
      </c>
      <c r="H30" s="1" t="s">
        <v>6</v>
      </c>
      <c r="I30">
        <v>13</v>
      </c>
      <c r="J30">
        <v>1</v>
      </c>
      <c r="K30">
        <v>2</v>
      </c>
    </row>
    <row r="31" spans="2:11" x14ac:dyDescent="0.25">
      <c r="D31">
        <v>7</v>
      </c>
      <c r="E31">
        <v>3</v>
      </c>
      <c r="F31">
        <v>6</v>
      </c>
      <c r="I31">
        <v>5</v>
      </c>
      <c r="J31">
        <v>0</v>
      </c>
      <c r="K31">
        <v>1</v>
      </c>
    </row>
    <row r="36" spans="1:12" x14ac:dyDescent="0.25">
      <c r="B36" s="1" t="s">
        <v>7</v>
      </c>
      <c r="C36">
        <f t="array" ref="C36:E38">MINVERSE(D10:F12)</f>
        <v>0</v>
      </c>
      <c r="D36">
        <v>0.33333333333333337</v>
      </c>
      <c r="E36">
        <v>0</v>
      </c>
      <c r="G36" s="1" t="s">
        <v>8</v>
      </c>
      <c r="H36" s="1"/>
      <c r="I36">
        <f t="array" ref="I36:K38">MINVERSE(J10:L12)</f>
        <v>0.5</v>
      </c>
      <c r="J36">
        <v>-0.5</v>
      </c>
      <c r="K36">
        <v>1</v>
      </c>
    </row>
    <row r="37" spans="1:12" x14ac:dyDescent="0.25">
      <c r="C37">
        <v>-1</v>
      </c>
      <c r="D37">
        <v>-1</v>
      </c>
      <c r="E37">
        <v>1</v>
      </c>
      <c r="I37">
        <v>-0.5</v>
      </c>
      <c r="J37">
        <v>0.5</v>
      </c>
      <c r="K37">
        <v>0</v>
      </c>
    </row>
    <row r="38" spans="1:12" x14ac:dyDescent="0.25">
      <c r="C38">
        <v>1</v>
      </c>
      <c r="D38">
        <v>-0.66666666666666674</v>
      </c>
      <c r="E38">
        <v>0</v>
      </c>
      <c r="I38">
        <v>0.5</v>
      </c>
      <c r="J38">
        <v>0.5</v>
      </c>
      <c r="K38">
        <v>-1</v>
      </c>
    </row>
    <row r="42" spans="1:12" x14ac:dyDescent="0.25">
      <c r="A42" s="1"/>
      <c r="B42" s="1" t="s">
        <v>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8" spans="1:12" x14ac:dyDescent="0.25">
      <c r="B48" s="1" t="s">
        <v>10</v>
      </c>
    </row>
    <row r="49" spans="2:7" x14ac:dyDescent="0.25">
      <c r="B49" s="1" t="s">
        <v>11</v>
      </c>
    </row>
    <row r="50" spans="2:7" x14ac:dyDescent="0.25">
      <c r="B50" s="1" t="s">
        <v>12</v>
      </c>
      <c r="E50" s="5" t="s">
        <v>13</v>
      </c>
      <c r="F50" s="6"/>
      <c r="G50" s="6"/>
    </row>
    <row r="51" spans="2:7" x14ac:dyDescent="0.25">
      <c r="B51" s="1" t="s">
        <v>14</v>
      </c>
      <c r="E51" s="7">
        <f>12000*(0.07)/1-POWER((1.07),-5)</f>
        <v>839.28701382051645</v>
      </c>
      <c r="F51" s="7"/>
      <c r="G51" s="7"/>
    </row>
    <row r="52" spans="2:7" x14ac:dyDescent="0.25">
      <c r="E52" s="6"/>
      <c r="F52" s="6"/>
      <c r="G52" s="6"/>
    </row>
    <row r="54" spans="2:7" x14ac:dyDescent="0.25">
      <c r="E54" s="1">
        <f>12000*(0.07)/(1-POWER(1.07,-5))</f>
        <v>2926.6883332964885</v>
      </c>
    </row>
  </sheetData>
  <mergeCells count="3">
    <mergeCell ref="E50:G50"/>
    <mergeCell ref="E51:G51"/>
    <mergeCell ref="E52:G5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Invitado</cp:lastModifiedBy>
  <dcterms:created xsi:type="dcterms:W3CDTF">2015-05-27T22:31:39Z</dcterms:created>
  <dcterms:modified xsi:type="dcterms:W3CDTF">2015-05-27T22:32:15Z</dcterms:modified>
</cp:coreProperties>
</file>