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45" windowWidth="11355" windowHeight="7935"/>
  </bookViews>
  <sheets>
    <sheet name="ROL" sheetId="2" r:id="rId1"/>
  </sheets>
  <calcPr calcId="144525"/>
</workbook>
</file>

<file path=xl/calcChain.xml><?xml version="1.0" encoding="utf-8"?>
<calcChain xmlns="http://schemas.openxmlformats.org/spreadsheetml/2006/main">
  <c r="K11" i="2" l="1"/>
  <c r="F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</calcChain>
</file>

<file path=xl/sharedStrings.xml><?xml version="1.0" encoding="utf-8"?>
<sst xmlns="http://schemas.openxmlformats.org/spreadsheetml/2006/main" count="50" uniqueCount="37">
  <si>
    <t>-</t>
  </si>
  <si>
    <t xml:space="preserve">TOTAL </t>
  </si>
  <si>
    <t>SECRETARIO</t>
  </si>
  <si>
    <t>ROBER BURBANO</t>
  </si>
  <si>
    <t>LUIS ACHILLIER</t>
  </si>
  <si>
    <t xml:space="preserve">GERENTE </t>
  </si>
  <si>
    <t>CARLOS SANMARTIN</t>
  </si>
  <si>
    <t xml:space="preserve">          TOTAL DE MANO DE OBRA INDIRECTA</t>
  </si>
  <si>
    <t>SECRETARIO DE BODEGA</t>
  </si>
  <si>
    <t>VERONICA TEJADA</t>
  </si>
  <si>
    <t>JEFE  DE DEPARTAMENTO</t>
  </si>
  <si>
    <t>MAURICIO CAMPUZANO</t>
  </si>
  <si>
    <t xml:space="preserve">TOTAL DE MANO DE OBRA DIRECTA </t>
  </si>
  <si>
    <t>OFICIAL 5</t>
  </si>
  <si>
    <t>JESSER RIOS</t>
  </si>
  <si>
    <t>OFICIAL 4</t>
  </si>
  <si>
    <t>CDAVID VILLA</t>
  </si>
  <si>
    <t>OFICIAL 3</t>
  </si>
  <si>
    <t>ESEQUIEL LAVEZZI</t>
  </si>
  <si>
    <t>OFICIAL 2</t>
  </si>
  <si>
    <t>DIEGO ARMANDO MARADONA</t>
  </si>
  <si>
    <t xml:space="preserve">OFICIAL 1 </t>
  </si>
  <si>
    <t>PABLO BELTRAN</t>
  </si>
  <si>
    <t xml:space="preserve">LIQUIDO A RECIBIR </t>
  </si>
  <si>
    <t>TOTAL DE EGRESO</t>
  </si>
  <si>
    <t xml:space="preserve">OTROS EGRESOS </t>
  </si>
  <si>
    <t xml:space="preserve">APORTE PERSONAL </t>
  </si>
  <si>
    <t>TOTAL DE INGRESO</t>
  </si>
  <si>
    <t>HORAS EXTRAS Y SUPLEMENTARIAS</t>
  </si>
  <si>
    <t>R.B.U.</t>
  </si>
  <si>
    <t xml:space="preserve">CARGO </t>
  </si>
  <si>
    <t>NOMBRE</t>
  </si>
  <si>
    <t>Nª</t>
  </si>
  <si>
    <t xml:space="preserve">ROL DE PAGOS </t>
  </si>
  <si>
    <t>MES DE :</t>
  </si>
  <si>
    <t xml:space="preserve">                         TOTAL ADMINISTRACION </t>
  </si>
  <si>
    <t>MARZO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</si>
</sst>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Aharoni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22"/>
      <color rgb="FF00B0F0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5" xfId="0" applyBorder="1"/>
    <xf numFmtId="0" fontId="8" fillId="0" borderId="0" xfId="0" applyFont="1" applyBorder="1" applyAlignment="1">
      <alignment horizontal="center"/>
    </xf>
    <xf numFmtId="0" fontId="3" fillId="0" borderId="0" xfId="0" applyFont="1" applyBorder="1"/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Border="1"/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1639186" cy="547688"/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639186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abSelected="1" workbookViewId="0">
      <selection activeCell="C28" sqref="C28"/>
    </sheetView>
  </sheetViews>
  <sheetFormatPr baseColWidth="10" defaultRowHeight="12.75"/>
  <sheetData>
    <row r="3" spans="1:11" ht="27">
      <c r="F3" s="24"/>
      <c r="G3" s="1"/>
      <c r="H3" s="1"/>
      <c r="I3" s="1"/>
    </row>
    <row r="4" spans="1:11" ht="28.5">
      <c r="B4" s="23"/>
      <c r="C4" s="23"/>
      <c r="D4" s="23"/>
      <c r="E4" s="23"/>
      <c r="F4" s="20"/>
      <c r="G4" s="20"/>
      <c r="H4" s="20"/>
      <c r="I4" s="20"/>
      <c r="J4" s="23"/>
      <c r="K4" s="23"/>
    </row>
    <row r="5" spans="1:11" ht="28.5">
      <c r="A5" s="1"/>
      <c r="B5" s="19"/>
      <c r="C5" s="19"/>
      <c r="D5" s="19"/>
      <c r="E5" s="19"/>
      <c r="F5" s="20"/>
      <c r="G5" s="20"/>
      <c r="H5" s="20"/>
      <c r="I5" s="20"/>
      <c r="J5" s="19"/>
      <c r="K5" s="19"/>
    </row>
    <row r="6" spans="1:11" ht="28.5">
      <c r="B6" s="22" t="s">
        <v>34</v>
      </c>
      <c r="C6" s="21" t="s">
        <v>36</v>
      </c>
      <c r="D6" s="21"/>
      <c r="E6" s="19"/>
      <c r="F6" s="20"/>
      <c r="G6" s="20"/>
      <c r="H6" s="20"/>
      <c r="I6" s="20"/>
      <c r="J6" s="19"/>
      <c r="K6" s="19"/>
    </row>
    <row r="7" spans="1:11">
      <c r="A7" s="18"/>
      <c r="B7" s="25" t="s">
        <v>33</v>
      </c>
      <c r="C7" s="25"/>
      <c r="D7" s="25"/>
      <c r="E7" s="25"/>
      <c r="F7" s="25"/>
      <c r="G7" s="25"/>
      <c r="H7" s="25"/>
      <c r="I7" s="25"/>
      <c r="J7" s="25"/>
      <c r="K7" s="26"/>
    </row>
    <row r="8" spans="1:11">
      <c r="A8" s="18"/>
      <c r="B8" s="27"/>
      <c r="C8" s="27"/>
      <c r="D8" s="27"/>
      <c r="E8" s="27"/>
      <c r="F8" s="27"/>
      <c r="G8" s="27"/>
      <c r="H8" s="27"/>
      <c r="I8" s="27"/>
      <c r="J8" s="27"/>
      <c r="K8" s="28"/>
    </row>
    <row r="9" spans="1:11" ht="48">
      <c r="B9" s="29" t="s">
        <v>32</v>
      </c>
      <c r="C9" s="30" t="s">
        <v>31</v>
      </c>
      <c r="D9" s="29" t="s">
        <v>30</v>
      </c>
      <c r="E9" s="31" t="s">
        <v>29</v>
      </c>
      <c r="F9" s="31" t="s">
        <v>28</v>
      </c>
      <c r="G9" s="31" t="s">
        <v>27</v>
      </c>
      <c r="H9" s="31" t="s">
        <v>26</v>
      </c>
      <c r="I9" s="31" t="s">
        <v>25</v>
      </c>
      <c r="J9" s="31" t="s">
        <v>24</v>
      </c>
      <c r="K9" s="31" t="s">
        <v>23</v>
      </c>
    </row>
    <row r="10" spans="1:11">
      <c r="B10" s="32"/>
      <c r="C10" s="32"/>
      <c r="D10" s="32"/>
      <c r="E10" s="33"/>
      <c r="F10" s="33"/>
      <c r="G10" s="33"/>
      <c r="H10" s="33"/>
      <c r="I10" s="33"/>
      <c r="J10" s="33"/>
      <c r="K10" s="33"/>
    </row>
    <row r="11" spans="1:11" ht="15">
      <c r="B11" s="5">
        <v>1</v>
      </c>
      <c r="C11" s="16" t="s">
        <v>22</v>
      </c>
      <c r="D11" s="10" t="s">
        <v>21</v>
      </c>
      <c r="E11" s="2">
        <v>550</v>
      </c>
      <c r="F11" s="2">
        <f t="shared" ref="F11:F24" si="0">(E11/240)+(E11/240)*10</f>
        <v>25.208333333333332</v>
      </c>
      <c r="G11" s="15">
        <v>570.62</v>
      </c>
      <c r="H11" s="15">
        <v>53.92</v>
      </c>
      <c r="I11" s="9" t="s">
        <v>0</v>
      </c>
      <c r="J11" s="15">
        <v>53.92</v>
      </c>
      <c r="K11" s="2">
        <f t="shared" ref="K11:K24" si="1">G11-J11</f>
        <v>516.70000000000005</v>
      </c>
    </row>
    <row r="12" spans="1:11" ht="15">
      <c r="B12" s="5">
        <v>2</v>
      </c>
      <c r="C12" s="16" t="s">
        <v>20</v>
      </c>
      <c r="D12" s="10" t="s">
        <v>19</v>
      </c>
      <c r="E12" s="2">
        <v>550</v>
      </c>
      <c r="F12" s="2">
        <f t="shared" si="0"/>
        <v>25.208333333333332</v>
      </c>
      <c r="G12" s="15">
        <v>570.62</v>
      </c>
      <c r="H12" s="15">
        <v>53.92</v>
      </c>
      <c r="I12" s="9" t="s">
        <v>0</v>
      </c>
      <c r="J12" s="15">
        <v>53.92</v>
      </c>
      <c r="K12" s="2">
        <f t="shared" si="1"/>
        <v>516.70000000000005</v>
      </c>
    </row>
    <row r="13" spans="1:11" ht="15">
      <c r="B13" s="5">
        <v>3</v>
      </c>
      <c r="C13" s="17" t="s">
        <v>18</v>
      </c>
      <c r="D13" s="10" t="s">
        <v>17</v>
      </c>
      <c r="E13" s="2">
        <v>550</v>
      </c>
      <c r="F13" s="2">
        <f t="shared" si="0"/>
        <v>25.208333333333332</v>
      </c>
      <c r="G13" s="15">
        <v>570.62</v>
      </c>
      <c r="H13" s="15">
        <v>53.92</v>
      </c>
      <c r="I13" s="9" t="s">
        <v>0</v>
      </c>
      <c r="J13" s="15">
        <v>53.92</v>
      </c>
      <c r="K13" s="2">
        <f t="shared" si="1"/>
        <v>516.70000000000005</v>
      </c>
    </row>
    <row r="14" spans="1:11" ht="15">
      <c r="B14" s="5">
        <v>4</v>
      </c>
      <c r="C14" s="16" t="s">
        <v>16</v>
      </c>
      <c r="D14" s="10" t="s">
        <v>15</v>
      </c>
      <c r="E14" s="2">
        <v>550</v>
      </c>
      <c r="F14" s="2">
        <f t="shared" si="0"/>
        <v>25.208333333333332</v>
      </c>
      <c r="G14" s="15"/>
      <c r="H14" s="15"/>
      <c r="I14" s="9"/>
      <c r="J14" s="15"/>
      <c r="K14" s="2">
        <f t="shared" si="1"/>
        <v>0</v>
      </c>
    </row>
    <row r="15" spans="1:11" ht="15">
      <c r="B15" s="5">
        <v>5</v>
      </c>
      <c r="C15" s="16" t="s">
        <v>14</v>
      </c>
      <c r="D15" s="10" t="s">
        <v>13</v>
      </c>
      <c r="E15" s="2">
        <v>550</v>
      </c>
      <c r="F15" s="2">
        <f t="shared" si="0"/>
        <v>25.208333333333332</v>
      </c>
      <c r="G15" s="15">
        <v>570.62</v>
      </c>
      <c r="H15" s="15">
        <v>53.92</v>
      </c>
      <c r="I15" s="9" t="s">
        <v>0</v>
      </c>
      <c r="J15" s="15">
        <v>53.92</v>
      </c>
      <c r="K15" s="2">
        <f t="shared" si="1"/>
        <v>516.70000000000005</v>
      </c>
    </row>
    <row r="16" spans="1:11" ht="15">
      <c r="B16" s="8"/>
      <c r="C16" s="8" t="s">
        <v>12</v>
      </c>
      <c r="D16" s="8"/>
      <c r="E16" s="6">
        <v>2200</v>
      </c>
      <c r="F16" s="2">
        <f t="shared" si="0"/>
        <v>100.83333333333333</v>
      </c>
      <c r="G16" s="14">
        <v>2282.48</v>
      </c>
      <c r="H16" s="14">
        <v>215.68</v>
      </c>
      <c r="I16" s="7" t="s">
        <v>0</v>
      </c>
      <c r="J16" s="14">
        <v>215.68</v>
      </c>
      <c r="K16" s="2">
        <f t="shared" si="1"/>
        <v>2066.8000000000002</v>
      </c>
    </row>
    <row r="17" spans="1:11" ht="15">
      <c r="B17" s="10">
        <v>6</v>
      </c>
      <c r="C17" s="11" t="s">
        <v>11</v>
      </c>
      <c r="D17" s="10" t="s">
        <v>10</v>
      </c>
      <c r="E17" s="2">
        <v>650</v>
      </c>
      <c r="F17" s="2">
        <f t="shared" si="0"/>
        <v>29.791666666666668</v>
      </c>
      <c r="G17" s="2">
        <v>674.4</v>
      </c>
      <c r="H17" s="2">
        <v>63.73</v>
      </c>
      <c r="I17" s="9" t="s">
        <v>0</v>
      </c>
      <c r="J17" s="2">
        <v>63.73</v>
      </c>
      <c r="K17" s="2">
        <f t="shared" si="1"/>
        <v>610.66999999999996</v>
      </c>
    </row>
    <row r="18" spans="1:11" ht="15">
      <c r="B18" s="10">
        <v>7</v>
      </c>
      <c r="C18" s="11" t="s">
        <v>9</v>
      </c>
      <c r="D18" s="10" t="s">
        <v>8</v>
      </c>
      <c r="E18" s="2">
        <v>420</v>
      </c>
      <c r="F18" s="2">
        <f t="shared" si="0"/>
        <v>19.25</v>
      </c>
      <c r="G18" s="2">
        <v>420</v>
      </c>
      <c r="H18" s="2">
        <v>39.69</v>
      </c>
      <c r="I18" s="9" t="s">
        <v>0</v>
      </c>
      <c r="J18" s="2">
        <v>39.69</v>
      </c>
      <c r="K18" s="2">
        <f t="shared" si="1"/>
        <v>380.31</v>
      </c>
    </row>
    <row r="19" spans="1:11" ht="15">
      <c r="B19" s="13"/>
      <c r="C19" s="12" t="s">
        <v>7</v>
      </c>
      <c r="D19" s="12"/>
      <c r="E19" s="6">
        <v>1070</v>
      </c>
      <c r="F19" s="2">
        <f t="shared" si="0"/>
        <v>49.041666666666664</v>
      </c>
      <c r="G19" s="6">
        <v>1094.4000000000001</v>
      </c>
      <c r="H19" s="6">
        <v>103.41999999999999</v>
      </c>
      <c r="I19" s="7" t="s">
        <v>0</v>
      </c>
      <c r="J19" s="6">
        <v>103.41999999999999</v>
      </c>
      <c r="K19" s="2">
        <f t="shared" si="1"/>
        <v>990.98000000000013</v>
      </c>
    </row>
    <row r="20" spans="1:11" ht="15">
      <c r="B20" s="10">
        <v>8</v>
      </c>
      <c r="C20" s="11" t="s">
        <v>6</v>
      </c>
      <c r="D20" s="10" t="s">
        <v>5</v>
      </c>
      <c r="E20" s="2">
        <v>900</v>
      </c>
      <c r="F20" s="2">
        <f t="shared" si="0"/>
        <v>41.25</v>
      </c>
      <c r="G20" s="2">
        <v>900</v>
      </c>
      <c r="H20" s="2">
        <v>85.05</v>
      </c>
      <c r="I20" s="9" t="s">
        <v>0</v>
      </c>
      <c r="J20" s="2">
        <v>85.05</v>
      </c>
      <c r="K20" s="2">
        <f t="shared" si="1"/>
        <v>814.95</v>
      </c>
    </row>
    <row r="21" spans="1:11" ht="15">
      <c r="B21" s="10">
        <v>9</v>
      </c>
      <c r="C21" s="11" t="s">
        <v>4</v>
      </c>
      <c r="D21" s="10" t="s">
        <v>2</v>
      </c>
      <c r="E21" s="2">
        <v>420</v>
      </c>
      <c r="F21" s="2">
        <f t="shared" si="0"/>
        <v>19.25</v>
      </c>
      <c r="G21" s="2">
        <v>420</v>
      </c>
      <c r="H21" s="2">
        <v>39.69</v>
      </c>
      <c r="I21" s="9" t="s">
        <v>0</v>
      </c>
      <c r="J21" s="2">
        <v>39.69</v>
      </c>
      <c r="K21" s="2">
        <f t="shared" si="1"/>
        <v>380.31</v>
      </c>
    </row>
    <row r="22" spans="1:11" ht="15">
      <c r="B22" s="10">
        <v>10</v>
      </c>
      <c r="C22" s="11" t="s">
        <v>3</v>
      </c>
      <c r="D22" s="10" t="s">
        <v>2</v>
      </c>
      <c r="E22" s="2">
        <v>420</v>
      </c>
      <c r="F22" s="2">
        <f t="shared" si="0"/>
        <v>19.25</v>
      </c>
      <c r="G22" s="2">
        <v>420</v>
      </c>
      <c r="H22" s="2">
        <v>39.69</v>
      </c>
      <c r="I22" s="9" t="s">
        <v>0</v>
      </c>
      <c r="J22" s="2">
        <v>39.69</v>
      </c>
      <c r="K22" s="2">
        <f t="shared" si="1"/>
        <v>380.31</v>
      </c>
    </row>
    <row r="23" spans="1:11" ht="15">
      <c r="A23" s="18"/>
      <c r="B23" s="8" t="s">
        <v>35</v>
      </c>
      <c r="C23" s="8"/>
      <c r="D23" s="8"/>
      <c r="E23" s="6">
        <v>1740</v>
      </c>
      <c r="F23" s="2">
        <f t="shared" si="0"/>
        <v>79.75</v>
      </c>
      <c r="G23" s="6">
        <v>1740</v>
      </c>
      <c r="H23" s="6">
        <v>164.43</v>
      </c>
      <c r="I23" s="7" t="s">
        <v>0</v>
      </c>
      <c r="J23" s="6">
        <v>164.43</v>
      </c>
      <c r="K23" s="2">
        <f t="shared" si="1"/>
        <v>1575.57</v>
      </c>
    </row>
    <row r="24" spans="1:11" ht="15">
      <c r="B24" s="5" t="s">
        <v>1</v>
      </c>
      <c r="C24" s="5"/>
      <c r="D24" s="5"/>
      <c r="E24" s="3">
        <v>5010</v>
      </c>
      <c r="F24" s="2">
        <f t="shared" si="0"/>
        <v>229.625</v>
      </c>
      <c r="G24" s="3">
        <v>5116.88</v>
      </c>
      <c r="H24" s="3">
        <v>483.53000000000003</v>
      </c>
      <c r="I24" s="4" t="s">
        <v>0</v>
      </c>
      <c r="J24" s="3">
        <v>483.53000000000003</v>
      </c>
      <c r="K24" s="2">
        <f t="shared" si="1"/>
        <v>4633.3500000000004</v>
      </c>
    </row>
    <row r="25" spans="1:11">
      <c r="I25" s="1"/>
      <c r="J25" s="1"/>
    </row>
  </sheetData>
  <mergeCells count="1">
    <mergeCell ref="B7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Luffi</cp:lastModifiedBy>
  <cp:lastPrinted>2002-08-12T18:32:56Z</cp:lastPrinted>
  <dcterms:created xsi:type="dcterms:W3CDTF">2002-02-05T20:20:07Z</dcterms:created>
  <dcterms:modified xsi:type="dcterms:W3CDTF">2015-07-13T21:45:09Z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TC010815063082</vt:lpwstr>
  </property>
</Properties>
</file>