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59" i="1" l="1"/>
  <c r="D58" i="1"/>
  <c r="D59" i="1" s="1"/>
  <c r="C60" i="1" l="1"/>
  <c r="D60" i="1"/>
  <c r="C61" i="1"/>
  <c r="D61" i="1"/>
  <c r="C62" i="1"/>
  <c r="D62" i="1"/>
  <c r="C63" i="1"/>
  <c r="D63" i="1"/>
  <c r="C64" i="1"/>
  <c r="D64" i="1"/>
  <c r="C65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65" i="1" l="1"/>
  <c r="C13" i="1"/>
  <c r="D12" i="1"/>
  <c r="D13" i="1" l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 l="1"/>
  <c r="D20" i="1"/>
  <c r="E20" i="1"/>
  <c r="F20" i="1" s="1"/>
</calcChain>
</file>

<file path=xl/sharedStrings.xml><?xml version="1.0" encoding="utf-8"?>
<sst xmlns="http://schemas.openxmlformats.org/spreadsheetml/2006/main" count="11" uniqueCount="9">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</sst>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General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General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General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88768"/>
        <c:axId val="142303232"/>
      </c:barChart>
      <c:catAx>
        <c:axId val="1422887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03232"/>
        <c:crosses val="autoZero"/>
        <c:auto val="1"/>
        <c:lblAlgn val="ctr"/>
        <c:lblOffset val="100"/>
        <c:noMultiLvlLbl val="0"/>
      </c:catAx>
      <c:valAx>
        <c:axId val="142303232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28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clase!$C$50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clase!$C$51:$C$65</c:f>
              <c:numCache>
                <c:formatCode>General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45696"/>
        <c:axId val="141647232"/>
      </c:barChart>
      <c:lineChart>
        <c:grouping val="standard"/>
        <c:varyColors val="0"/>
        <c:ser>
          <c:idx val="1"/>
          <c:order val="1"/>
          <c:tx>
            <c:strRef>
              <c:f>clase!$D$50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clase!$D$51:$D$65</c:f>
              <c:numCache>
                <c:formatCode>General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45696"/>
        <c:axId val="141647232"/>
      </c:lineChart>
      <c:catAx>
        <c:axId val="1416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647232"/>
        <c:crosses val="autoZero"/>
        <c:auto val="1"/>
        <c:lblAlgn val="ctr"/>
        <c:lblOffset val="100"/>
        <c:noMultiLvlLbl val="0"/>
      </c:catAx>
      <c:valAx>
        <c:axId val="1416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Ventas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General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General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General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59296"/>
        <c:axId val="117560832"/>
      </c:barChart>
      <c:catAx>
        <c:axId val="117559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560832"/>
        <c:crosses val="autoZero"/>
        <c:auto val="1"/>
        <c:lblAlgn val="ctr"/>
        <c:lblOffset val="100"/>
        <c:noMultiLvlLbl val="0"/>
      </c:catAx>
      <c:valAx>
        <c:axId val="117560832"/>
        <c:scaling>
          <c:orientation val="minMax"/>
          <c:max val="70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59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General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30976"/>
        <c:axId val="128593920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General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976"/>
        <c:axId val="128593920"/>
      </c:lineChart>
      <c:catAx>
        <c:axId val="1280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593920"/>
        <c:crosses val="autoZero"/>
        <c:auto val="1"/>
        <c:lblAlgn val="ctr"/>
        <c:lblOffset val="100"/>
        <c:noMultiLvlLbl val="0"/>
      </c:catAx>
      <c:valAx>
        <c:axId val="1285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3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explosion val="25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General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26</xdr:row>
      <xdr:rowOff>95250</xdr:rowOff>
    </xdr:from>
    <xdr:to>
      <xdr:col>10</xdr:col>
      <xdr:colOff>495300</xdr:colOff>
      <xdr:row>42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31</xdr:row>
      <xdr:rowOff>133350</xdr:rowOff>
    </xdr:from>
    <xdr:to>
      <xdr:col>11</xdr:col>
      <xdr:colOff>314325</xdr:colOff>
      <xdr:row>34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30</xdr:row>
      <xdr:rowOff>9525</xdr:rowOff>
    </xdr:from>
    <xdr:to>
      <xdr:col>12</xdr:col>
      <xdr:colOff>269424</xdr:colOff>
      <xdr:row>31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41</xdr:row>
      <xdr:rowOff>114300</xdr:rowOff>
    </xdr:from>
    <xdr:to>
      <xdr:col>10</xdr:col>
      <xdr:colOff>123825</xdr:colOff>
      <xdr:row>41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39</xdr:row>
      <xdr:rowOff>171450</xdr:rowOff>
    </xdr:from>
    <xdr:to>
      <xdr:col>12</xdr:col>
      <xdr:colOff>361951</xdr:colOff>
      <xdr:row>42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27</xdr:row>
      <xdr:rowOff>0</xdr:rowOff>
    </xdr:from>
    <xdr:to>
      <xdr:col>11</xdr:col>
      <xdr:colOff>200025</xdr:colOff>
      <xdr:row>29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25</xdr:row>
      <xdr:rowOff>123825</xdr:rowOff>
    </xdr:from>
    <xdr:to>
      <xdr:col>13</xdr:col>
      <xdr:colOff>69399</xdr:colOff>
      <xdr:row>28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26</xdr:row>
      <xdr:rowOff>47625</xdr:rowOff>
    </xdr:from>
    <xdr:to>
      <xdr:col>9</xdr:col>
      <xdr:colOff>171450</xdr:colOff>
      <xdr:row>29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23</xdr:row>
      <xdr:rowOff>247650</xdr:rowOff>
    </xdr:from>
    <xdr:to>
      <xdr:col>11</xdr:col>
      <xdr:colOff>88449</xdr:colOff>
      <xdr:row>26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38</xdr:row>
      <xdr:rowOff>123825</xdr:rowOff>
    </xdr:from>
    <xdr:to>
      <xdr:col>4</xdr:col>
      <xdr:colOff>447675</xdr:colOff>
      <xdr:row>41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42</xdr:row>
      <xdr:rowOff>19050</xdr:rowOff>
    </xdr:from>
    <xdr:to>
      <xdr:col>4</xdr:col>
      <xdr:colOff>209551</xdr:colOff>
      <xdr:row>44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25</xdr:row>
      <xdr:rowOff>152400</xdr:rowOff>
    </xdr:from>
    <xdr:to>
      <xdr:col>6</xdr:col>
      <xdr:colOff>438150</xdr:colOff>
      <xdr:row>27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23</xdr:row>
      <xdr:rowOff>304800</xdr:rowOff>
    </xdr:from>
    <xdr:to>
      <xdr:col>4</xdr:col>
      <xdr:colOff>457200</xdr:colOff>
      <xdr:row>26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28</xdr:row>
      <xdr:rowOff>152400</xdr:rowOff>
    </xdr:from>
    <xdr:to>
      <xdr:col>5</xdr:col>
      <xdr:colOff>1</xdr:colOff>
      <xdr:row>29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26</xdr:row>
      <xdr:rowOff>142875</xdr:rowOff>
    </xdr:from>
    <xdr:to>
      <xdr:col>3</xdr:col>
      <xdr:colOff>733425</xdr:colOff>
      <xdr:row>29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50</xdr:row>
      <xdr:rowOff>109537</xdr:rowOff>
    </xdr:from>
    <xdr:to>
      <xdr:col>12</xdr:col>
      <xdr:colOff>438150</xdr:colOff>
      <xdr:row>64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21</xdr:row>
      <xdr:rowOff>185737</xdr:rowOff>
    </xdr:from>
    <xdr:to>
      <xdr:col>18</xdr:col>
      <xdr:colOff>514350</xdr:colOff>
      <xdr:row>35</xdr:row>
      <xdr:rowOff>100012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762000</xdr:colOff>
      <xdr:row>2</xdr:row>
      <xdr:rowOff>166687</xdr:rowOff>
    </xdr:from>
    <xdr:to>
      <xdr:col>13</xdr:col>
      <xdr:colOff>133350</xdr:colOff>
      <xdr:row>17</xdr:row>
      <xdr:rowOff>52387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10</xdr:row>
      <xdr:rowOff>80962</xdr:rowOff>
    </xdr:from>
    <xdr:to>
      <xdr:col>10</xdr:col>
      <xdr:colOff>409575</xdr:colOff>
      <xdr:row>24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F21" zoomScaleNormal="100" workbookViewId="0">
      <selection activeCell="S45" sqref="S45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ht="15.75" thickBot="1" x14ac:dyDescent="0.3"/>
    <row r="24" spans="1:15" ht="26.25" x14ac:dyDescent="0.25">
      <c r="A24" s="15" t="s">
        <v>6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spans="1:15" ht="15.75" thickBot="1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ht="26.25" x14ac:dyDescent="0.25">
      <c r="A46" s="15" t="s">
        <v>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  <row r="47" spans="1:1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9"/>
      <c r="C50" s="9" t="s">
        <v>0</v>
      </c>
      <c r="D50" s="9" t="s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9">
        <v>2014</v>
      </c>
      <c r="C51" s="10">
        <v>5790</v>
      </c>
      <c r="D51" s="10">
        <v>3210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9">
        <v>2015</v>
      </c>
      <c r="C52" s="10">
        <v>5890</v>
      </c>
      <c r="D52" s="10">
        <v>3200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9">
        <v>2016</v>
      </c>
      <c r="C53" s="10">
        <v>6010</v>
      </c>
      <c r="D53" s="10">
        <v>3340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9">
        <v>2017</v>
      </c>
      <c r="C54" s="10">
        <v>6110</v>
      </c>
      <c r="D54" s="10">
        <v>3700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9">
        <v>2018</v>
      </c>
      <c r="C55" s="10">
        <v>4500</v>
      </c>
      <c r="D55" s="10">
        <v>2980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9">
        <v>2019</v>
      </c>
      <c r="C56" s="10">
        <v>5800</v>
      </c>
      <c r="D56" s="10">
        <v>3300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9">
        <v>2020</v>
      </c>
      <c r="C57" s="10">
        <v>6200</v>
      </c>
      <c r="D57" s="10">
        <v>3210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9">
        <v>2021</v>
      </c>
      <c r="C58" s="10">
        <v>6210</v>
      </c>
      <c r="D58" s="10">
        <f t="shared" ref="D58:D65" si="3">TREND(D51:D57,C51:C57)</f>
        <v>3285.3746366592804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9">
        <v>2022</v>
      </c>
      <c r="C59" s="10">
        <f t="shared" ref="C59:C65" si="4">TREND(C51:C58,B51:B58)</f>
        <v>5720</v>
      </c>
      <c r="D59" s="10">
        <f t="shared" si="3"/>
        <v>3304.7033347837814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9">
        <v>2023</v>
      </c>
      <c r="C60" s="10">
        <f t="shared" si="4"/>
        <v>5747.5</v>
      </c>
      <c r="D60" s="10">
        <f t="shared" si="3"/>
        <v>3353.6510687202522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9">
        <v>2024</v>
      </c>
      <c r="C61" s="10">
        <f t="shared" si="4"/>
        <v>5714.5833333333285</v>
      </c>
      <c r="D61" s="10">
        <f t="shared" si="3"/>
        <v>3388.261415271747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9">
        <v>2025</v>
      </c>
      <c r="C62" s="10">
        <f t="shared" si="4"/>
        <v>5615.277777777781</v>
      </c>
      <c r="D62" s="10">
        <f t="shared" si="3"/>
        <v>3055.5891430401357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9">
        <v>2026</v>
      </c>
      <c r="C63" s="10">
        <f t="shared" si="4"/>
        <v>5457.9050925925985</v>
      </c>
      <c r="D63" s="10">
        <f t="shared" si="3"/>
        <v>3270.3943200776803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9">
        <v>2027</v>
      </c>
      <c r="C64" s="10">
        <f t="shared" si="4"/>
        <v>6090.534336419747</v>
      </c>
      <c r="D64" s="10">
        <f t="shared" si="3"/>
        <v>3270.5708982753454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9">
        <v>2028</v>
      </c>
      <c r="C65" s="10">
        <f t="shared" si="4"/>
        <v>6047.5507973251079</v>
      </c>
      <c r="D65" s="10">
        <f t="shared" si="3"/>
        <v>3304.1789031134886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ht="15.75" thickBot="1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3">
    <mergeCell ref="A1:O1"/>
    <mergeCell ref="A24:O24"/>
    <mergeCell ref="A46:O46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A5" zoomScaleNormal="100" workbookViewId="0">
      <selection activeCell="H7" sqref="H7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2015-06-16T02:48:51Z</dcterms:modified>
  <dc:language>es-EC</dc:language>
</cp:coreProperties>
</file>