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K8" i="1" l="1"/>
  <c r="K9" i="1" l="1"/>
  <c r="K10" i="1"/>
  <c r="K11" i="1"/>
  <c r="K12" i="1"/>
  <c r="K13" i="1"/>
  <c r="K7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</calcChain>
</file>

<file path=xl/sharedStrings.xml><?xml version="1.0" encoding="utf-8"?>
<sst xmlns="http://schemas.openxmlformats.org/spreadsheetml/2006/main" count="36" uniqueCount="35">
  <si>
    <t xml:space="preserve">TAREA DE COMUTACÍON </t>
  </si>
  <si>
    <r>
      <rPr>
        <b/>
        <sz val="11"/>
        <color theme="1"/>
        <rFont val="Calibri"/>
        <family val="2"/>
        <scheme val="minor"/>
      </rPr>
      <t>FECHA DE ENTREGA</t>
    </r>
    <r>
      <rPr>
        <sz val="11"/>
        <color theme="1"/>
        <rFont val="Calibri"/>
        <family val="2"/>
        <scheme val="minor"/>
      </rPr>
      <t xml:space="preserve"> : 28/02/2015</t>
    </r>
  </si>
  <si>
    <t>cedula</t>
  </si>
  <si>
    <t>Alumnos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</si>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</sst>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3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5"/>
  <sheetViews>
    <sheetView tabSelected="1" topLeftCell="F1" zoomScale="80" zoomScaleNormal="80" workbookViewId="0">
      <selection activeCell="H25" sqref="H25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7.71093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3" spans="4:14" x14ac:dyDescent="0.25">
      <c r="D3" s="10" t="s">
        <v>0</v>
      </c>
      <c r="E3" s="10"/>
      <c r="F3" s="10"/>
      <c r="G3" s="10"/>
    </row>
    <row r="4" spans="4:14" x14ac:dyDescent="0.25">
      <c r="D4" s="11" t="s">
        <v>1</v>
      </c>
      <c r="E4" s="12"/>
      <c r="F4" s="12"/>
      <c r="G4" s="13"/>
    </row>
    <row r="5" spans="4:14" ht="3" customHeight="1" x14ac:dyDescent="0.25"/>
    <row r="6" spans="4:14" ht="66.75" customHeight="1" x14ac:dyDescent="0.25">
      <c r="D6" s="1" t="s">
        <v>2</v>
      </c>
      <c r="E6" s="2" t="s">
        <v>3</v>
      </c>
      <c r="F6" s="3" t="s">
        <v>4</v>
      </c>
      <c r="G6" s="3"/>
      <c r="H6" s="4" t="s">
        <v>5</v>
      </c>
      <c r="K6" s="4" t="s">
        <v>6</v>
      </c>
      <c r="L6" s="5"/>
    </row>
    <row r="7" spans="4:14" x14ac:dyDescent="0.25">
      <c r="D7" s="6">
        <v>1718048232</v>
      </c>
      <c r="E7" s="6" t="s">
        <v>7</v>
      </c>
      <c r="F7" s="7" t="str">
        <f>IFERROR(VLOOKUP(G7,D7:E35,2,FALSE),"ninguno")</f>
        <v>Jonathan</v>
      </c>
      <c r="G7" s="8">
        <v>1722455161</v>
      </c>
      <c r="H7" t="str">
        <f>IF(AND(LEN(IFERROR(VLOOKUP(I7,D7:E35,2,),""))&gt;0,LEN(IFERROR(VLOOKUP(J7,D7:E35,2,FALSE),""))&gt;0),"busqueda finalizada","sigua intentando")</f>
        <v>busqueda finalizada</v>
      </c>
      <c r="I7" s="5">
        <v>1716987076</v>
      </c>
      <c r="J7" s="5">
        <v>1724495435</v>
      </c>
      <c r="K7" t="str">
        <f>IF(OR(LEN(IFERROR(VLOOKUP(L7,$D$7:$E$35,2,),""))&gt;0,LEN(IFERROR(VLOOKUP(M7,$D$7:$E$35,2,FALSE),""))&gt;0,LEN(IFERROR(VLOOKUP(N7,$D$7:$E$35,2,FALSE),""))&gt;0),"punto encontrado","objeto perdido")</f>
        <v>punto encontrado</v>
      </c>
      <c r="L7" s="9">
        <v>1722297531</v>
      </c>
      <c r="M7" s="9">
        <v>1722964771</v>
      </c>
      <c r="N7" s="5">
        <v>1724495416</v>
      </c>
    </row>
    <row r="8" spans="4:14" x14ac:dyDescent="0.25">
      <c r="D8" s="6">
        <v>1716987076</v>
      </c>
      <c r="E8" s="6" t="s">
        <v>8</v>
      </c>
      <c r="F8" s="7" t="str">
        <f t="shared" ref="F8:F13" si="0">IFERROR(VLOOKUP(G8,D8:E36,2,FALSE),"ninguno")</f>
        <v>ninguno</v>
      </c>
      <c r="G8" s="8">
        <v>1442292827</v>
      </c>
      <c r="H8" t="str">
        <f t="shared" ref="H8:H13" si="1">IF(AND(LEN(IFERROR(VLOOKUP(I8,D8:E36,2,),""))&gt;0,LEN(IFERROR(VLOOKUP(J8,D8:E36,2,FALSE),""))&gt;0),"busqueda finalizada","sigua intentando")</f>
        <v>busqueda finalizada</v>
      </c>
      <c r="I8" s="5">
        <v>1720546919</v>
      </c>
      <c r="J8" s="5">
        <v>1718048233</v>
      </c>
      <c r="K8" t="str">
        <f>IF(OR(LEN(IFERROR(VLOOKUP(L8,$D$7:$E$35,2,),""))&gt;0,LEN(IFERROR(VLOOKUP(M8,$D$7:$E$35,2,FALSE),""))&gt;0,LEN(IFERROR(VLOOKUP(N8,$D$7:$E$35,2,FALSE),""))&gt;0),"punto encontrado","objeto perdido")</f>
        <v>punto encontrado</v>
      </c>
      <c r="L8" s="9">
        <v>1724495437</v>
      </c>
      <c r="M8" s="9">
        <v>1029040913</v>
      </c>
      <c r="N8" s="5">
        <v>1716987079</v>
      </c>
    </row>
    <row r="9" spans="4:14" x14ac:dyDescent="0.25">
      <c r="D9" s="6">
        <v>1724495435</v>
      </c>
      <c r="E9" s="6" t="s">
        <v>9</v>
      </c>
      <c r="F9" s="7" t="str">
        <f t="shared" si="0"/>
        <v>Hamilton</v>
      </c>
      <c r="G9" s="8">
        <v>1722964771</v>
      </c>
      <c r="H9" t="str">
        <f t="shared" si="1"/>
        <v>sigua intentando</v>
      </c>
      <c r="I9" s="5">
        <v>1716987081</v>
      </c>
      <c r="J9" s="5">
        <v>1724108440</v>
      </c>
      <c r="K9" t="str">
        <f t="shared" ref="K9:K13" si="2">IF(OR(LEN(IFERROR(VLOOKUP(L9,$D$7:$E$35,2,),""))&gt;0,LEN(IFERROR(VLOOKUP(M9,$D$7:$E$35,2,FALSE),""))&gt;0,LEN(IFERROR(VLOOKUP(N9,$D$7:$E$35,2,FALSE),""))&gt;0),"punto encontrado","objeto perdido")</f>
        <v>punto encontrado</v>
      </c>
      <c r="L9" s="9">
        <v>1722455161</v>
      </c>
      <c r="M9" s="9">
        <v>1029010913</v>
      </c>
      <c r="N9" s="5">
        <v>1010010993</v>
      </c>
    </row>
    <row r="10" spans="4:14" x14ac:dyDescent="0.25">
      <c r="D10" s="6">
        <v>1718048233</v>
      </c>
      <c r="E10" s="6" t="s">
        <v>10</v>
      </c>
      <c r="F10" s="7" t="str">
        <f t="shared" si="0"/>
        <v>ninguno</v>
      </c>
      <c r="G10" s="8">
        <v>1700965571</v>
      </c>
      <c r="H10" t="str">
        <f t="shared" si="1"/>
        <v>busqueda finalizada</v>
      </c>
      <c r="I10" s="5">
        <v>1724495440</v>
      </c>
      <c r="J10" s="5">
        <v>1716987082</v>
      </c>
      <c r="K10" t="str">
        <f t="shared" si="2"/>
        <v>objeto perdido</v>
      </c>
      <c r="L10" s="9">
        <v>1745852236</v>
      </c>
      <c r="M10" s="9">
        <v>1029049436</v>
      </c>
      <c r="N10" s="5">
        <v>1029049136</v>
      </c>
    </row>
    <row r="11" spans="4:14" x14ac:dyDescent="0.25">
      <c r="D11" s="6">
        <v>1716987077</v>
      </c>
      <c r="E11" s="6" t="s">
        <v>11</v>
      </c>
      <c r="F11" s="7" t="str">
        <f t="shared" si="0"/>
        <v>Yasmina</v>
      </c>
      <c r="G11" s="8">
        <v>1724495439</v>
      </c>
      <c r="H11" t="str">
        <f t="shared" si="1"/>
        <v>sigua intentando</v>
      </c>
      <c r="I11" s="5">
        <v>1718048238</v>
      </c>
      <c r="J11" s="5">
        <v>1724961292</v>
      </c>
      <c r="K11" t="str">
        <f t="shared" si="2"/>
        <v>punto encontrado</v>
      </c>
      <c r="L11" s="9">
        <v>1724495440</v>
      </c>
      <c r="M11" s="9">
        <v>1724495440</v>
      </c>
      <c r="N11" s="9">
        <v>1724495440</v>
      </c>
    </row>
    <row r="12" spans="4:14" x14ac:dyDescent="0.25">
      <c r="D12" s="6">
        <v>1724495436</v>
      </c>
      <c r="E12" s="6" t="s">
        <v>12</v>
      </c>
      <c r="F12" s="7" t="str">
        <f t="shared" si="0"/>
        <v>ninguno</v>
      </c>
      <c r="G12" s="6">
        <v>1724108440</v>
      </c>
      <c r="H12" t="str">
        <f t="shared" si="1"/>
        <v>sigua intentando</v>
      </c>
      <c r="I12" s="5">
        <v>1725633732</v>
      </c>
      <c r="J12" s="5">
        <v>1796967022</v>
      </c>
      <c r="K12" t="str">
        <f t="shared" si="2"/>
        <v>punto encontrado</v>
      </c>
      <c r="L12" s="9">
        <v>1722297531</v>
      </c>
      <c r="M12" s="9">
        <v>1722964771</v>
      </c>
      <c r="N12" s="5">
        <v>1716987081</v>
      </c>
    </row>
    <row r="13" spans="4:14" x14ac:dyDescent="0.25">
      <c r="D13" s="6">
        <v>1718048234</v>
      </c>
      <c r="E13" s="6" t="s">
        <v>13</v>
      </c>
      <c r="F13" s="7" t="str">
        <f t="shared" si="0"/>
        <v>Sixto</v>
      </c>
      <c r="G13" s="6">
        <v>1723632011</v>
      </c>
      <c r="H13" t="str">
        <f t="shared" si="1"/>
        <v>busqueda finalizada</v>
      </c>
      <c r="I13" s="5">
        <v>1724495416</v>
      </c>
      <c r="J13" s="5">
        <v>1724966492</v>
      </c>
      <c r="K13" t="str">
        <f t="shared" si="2"/>
        <v>objeto perdido</v>
      </c>
      <c r="L13" s="9">
        <v>1784598632</v>
      </c>
      <c r="M13" s="9">
        <v>1541952448</v>
      </c>
      <c r="N13" s="5">
        <v>1724496939</v>
      </c>
    </row>
    <row r="14" spans="4:14" x14ac:dyDescent="0.25">
      <c r="D14" s="6">
        <v>1716987078</v>
      </c>
      <c r="E14" s="6" t="s">
        <v>14</v>
      </c>
      <c r="F14" s="8"/>
      <c r="G14" s="8"/>
      <c r="L14" s="5">
        <v>1724495439</v>
      </c>
      <c r="M14" s="5">
        <v>1989930888</v>
      </c>
      <c r="N14" s="5">
        <v>1090435936</v>
      </c>
    </row>
    <row r="15" spans="4:14" x14ac:dyDescent="0.25">
      <c r="D15" s="6">
        <v>1724495437</v>
      </c>
      <c r="E15" s="6" t="s">
        <v>15</v>
      </c>
      <c r="F15" s="8"/>
      <c r="G15" s="8"/>
      <c r="L15" s="5">
        <v>1724495410</v>
      </c>
      <c r="M15" s="5">
        <v>1718048237</v>
      </c>
      <c r="N15" s="5">
        <v>1090109936</v>
      </c>
    </row>
    <row r="16" spans="4:14" x14ac:dyDescent="0.25">
      <c r="D16" s="6">
        <v>1722455161</v>
      </c>
      <c r="E16" s="6" t="s">
        <v>16</v>
      </c>
      <c r="F16" s="8"/>
      <c r="G16" s="8"/>
      <c r="L16" s="5">
        <v>1204954410</v>
      </c>
      <c r="M16" s="5">
        <v>1722455061</v>
      </c>
      <c r="N16" s="5">
        <v>1722455161</v>
      </c>
    </row>
    <row r="17" spans="4:14" x14ac:dyDescent="0.25">
      <c r="D17" s="6">
        <v>1716987079</v>
      </c>
      <c r="E17" s="6" t="s">
        <v>17</v>
      </c>
      <c r="F17" s="8"/>
      <c r="G17" s="8"/>
      <c r="L17" s="5">
        <v>1724495440</v>
      </c>
      <c r="M17" s="5">
        <v>1090448936</v>
      </c>
      <c r="N17" s="5">
        <v>1718048238</v>
      </c>
    </row>
    <row r="18" spans="4:14" x14ac:dyDescent="0.25">
      <c r="D18" s="6">
        <v>1724495438</v>
      </c>
      <c r="E18" s="6" t="s">
        <v>18</v>
      </c>
      <c r="F18" s="7"/>
      <c r="G18" s="8"/>
      <c r="L18" s="5">
        <v>1718044536</v>
      </c>
      <c r="M18" s="5">
        <v>1090445136</v>
      </c>
      <c r="N18" s="5">
        <v>1029049436</v>
      </c>
    </row>
    <row r="19" spans="4:14" x14ac:dyDescent="0.25">
      <c r="D19" s="6">
        <v>1718048236</v>
      </c>
      <c r="E19" s="6" t="s">
        <v>19</v>
      </c>
      <c r="F19" s="8"/>
      <c r="G19" s="8"/>
      <c r="L19" s="5">
        <v>1716987082</v>
      </c>
      <c r="M19" s="5">
        <v>1090435936</v>
      </c>
      <c r="N19" s="5">
        <v>1090445136</v>
      </c>
    </row>
    <row r="20" spans="4:14" x14ac:dyDescent="0.25">
      <c r="D20" s="6">
        <v>1716987080</v>
      </c>
      <c r="E20" s="6" t="s">
        <v>20</v>
      </c>
      <c r="F20" s="8"/>
      <c r="G20" s="8"/>
      <c r="L20" s="5">
        <v>1724495440</v>
      </c>
      <c r="M20" s="5">
        <v>1718048236</v>
      </c>
      <c r="N20" s="5">
        <v>1721998222</v>
      </c>
    </row>
    <row r="21" spans="4:14" x14ac:dyDescent="0.25">
      <c r="D21" s="6">
        <v>1724495439</v>
      </c>
      <c r="E21" s="6" t="s">
        <v>21</v>
      </c>
      <c r="F21" s="8"/>
      <c r="G21" s="8"/>
      <c r="L21" s="5">
        <v>1090445136</v>
      </c>
      <c r="M21" s="5">
        <v>1724198222</v>
      </c>
      <c r="N21" s="5">
        <v>1724410222</v>
      </c>
    </row>
    <row r="22" spans="4:14" x14ac:dyDescent="0.25">
      <c r="D22" s="6">
        <v>1718048237</v>
      </c>
      <c r="E22" s="6" t="s">
        <v>22</v>
      </c>
      <c r="F22" s="8"/>
      <c r="G22" s="8"/>
    </row>
    <row r="23" spans="4:14" x14ac:dyDescent="0.25">
      <c r="D23" s="6">
        <v>1716987081</v>
      </c>
      <c r="E23" s="6" t="s">
        <v>23</v>
      </c>
      <c r="F23" s="8"/>
      <c r="G23" s="8"/>
    </row>
    <row r="24" spans="4:14" x14ac:dyDescent="0.25">
      <c r="D24" s="6">
        <v>1724495440</v>
      </c>
      <c r="E24" s="6" t="s">
        <v>24</v>
      </c>
      <c r="F24" s="8"/>
      <c r="G24" s="8"/>
    </row>
    <row r="25" spans="4:14" x14ac:dyDescent="0.25">
      <c r="D25" s="6">
        <v>1718048238</v>
      </c>
      <c r="E25" s="6" t="s">
        <v>25</v>
      </c>
      <c r="F25" s="8"/>
      <c r="G25" s="8"/>
    </row>
    <row r="26" spans="4:14" x14ac:dyDescent="0.25">
      <c r="D26" s="6">
        <v>1716987082</v>
      </c>
      <c r="E26" s="6" t="s">
        <v>26</v>
      </c>
      <c r="F26" s="8"/>
      <c r="G26" s="8"/>
    </row>
    <row r="27" spans="4:14" x14ac:dyDescent="0.25">
      <c r="D27" s="6">
        <v>1724495416</v>
      </c>
      <c r="E27" s="6" t="s">
        <v>27</v>
      </c>
      <c r="F27" s="8"/>
      <c r="G27" s="8"/>
    </row>
    <row r="28" spans="4:14" x14ac:dyDescent="0.25">
      <c r="D28" s="6">
        <v>1720488307</v>
      </c>
      <c r="E28" s="8" t="s">
        <v>28</v>
      </c>
      <c r="F28" s="8"/>
      <c r="G28" s="8"/>
    </row>
    <row r="29" spans="4:14" x14ac:dyDescent="0.25">
      <c r="D29" s="6">
        <v>1720546919</v>
      </c>
      <c r="E29" s="8" t="s">
        <v>29</v>
      </c>
      <c r="F29" s="8"/>
      <c r="G29" s="8"/>
    </row>
    <row r="30" spans="4:14" x14ac:dyDescent="0.25">
      <c r="D30" s="6">
        <v>1722297531</v>
      </c>
      <c r="E30" s="8" t="s">
        <v>30</v>
      </c>
      <c r="F30" s="8"/>
      <c r="G30" s="8"/>
    </row>
    <row r="31" spans="4:14" x14ac:dyDescent="0.25">
      <c r="D31" s="6">
        <v>1722964771</v>
      </c>
      <c r="E31" s="8" t="s">
        <v>31</v>
      </c>
      <c r="F31" s="8"/>
      <c r="G31" s="8"/>
    </row>
    <row r="32" spans="4:14" x14ac:dyDescent="0.25">
      <c r="D32" s="6">
        <v>1723632011</v>
      </c>
      <c r="E32" s="8" t="s">
        <v>32</v>
      </c>
      <c r="F32" s="8"/>
      <c r="G32" s="8"/>
    </row>
    <row r="33" spans="4:7" x14ac:dyDescent="0.25">
      <c r="D33" s="6">
        <v>1724299252</v>
      </c>
      <c r="E33" s="8" t="s">
        <v>15</v>
      </c>
      <c r="F33" s="8"/>
      <c r="G33" s="8"/>
    </row>
    <row r="34" spans="4:7" x14ac:dyDescent="0.25">
      <c r="D34" s="6">
        <v>1724966492</v>
      </c>
      <c r="E34" s="8" t="s">
        <v>33</v>
      </c>
      <c r="F34" s="8"/>
      <c r="G34" s="8"/>
    </row>
    <row r="35" spans="4:7" x14ac:dyDescent="0.25">
      <c r="D35" s="6">
        <v>1725633732</v>
      </c>
      <c r="E35" s="8" t="s">
        <v>34</v>
      </c>
      <c r="F35" s="8"/>
      <c r="G35" s="8"/>
    </row>
  </sheetData>
  <mergeCells count="2">
    <mergeCell ref="D3:G3"/>
    <mergeCell ref="D4:G4"/>
  </mergeCells>
  <conditionalFormatting sqref="L8:L10 L14:L21">
    <cfRule type="containsText" dxfId="9" priority="17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NOT(ISERROR(SEARCH("D8;D9;D10;D11;D12;D13;D14;D15;D16;D17;D18;D19;D20;D21;D22;D23;D24;D25;D26;D27;D28;D29;D30;D31;D32;D33;D34;D35",L8)))</formula>
    </cfRule>
  </conditionalFormatting>
  <conditionalFormatting sqref="D7:D35">
    <cfRule type="containsText" dxfId="8" priority="16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NOT(ISERROR(SEARCH("D8;D9;D10;D11;D12;D13;D14;D15;D16;D17;D18;D19;D20;D21;D22;D23;D24;D25;D26;D27;D28;D29;D30;D31;D32;D33;D34;D35",D7)))</formula>
    </cfRule>
  </conditionalFormatting>
  <conditionalFormatting sqref="L7">
    <cfRule type="containsText" dxfId="7" priority="15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NOT(ISERROR(SEARCH("D8;D9;D10;D11;D12;D13;D14;D15;D16;D17;D18;D19;D20;D21;D22;D23;D24;D25;D26;D27;D28;D29;D30;D31;D32;D33;D34;D35",L7)))</formula>
    </cfRule>
  </conditionalFormatting>
  <conditionalFormatting sqref="M7">
    <cfRule type="containsText" dxfId="6" priority="13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NOT(ISERROR(SEARCH("D8;D9;D10;D11;D12;D13;D14;D15;D16;D17;D18;D19;D20;D21;D22;D23;D24;D25;D26;D27;D28;D29;D30;D31;D32;D33;D34;D35",M7)))</formula>
    </cfRule>
  </conditionalFormatting>
  <conditionalFormatting sqref="L13">
    <cfRule type="containsText" dxfId="5" priority="1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NOT(ISERROR(SEARCH("D8;D9;D10;D11;D12;D13;D14;D15;D16;D17;D18;D19;D20;D21;D22;D23;D24;D25;D26;D27;D28;D29;D30;D31;D32;D33;D34;D35",L13)))</formula>
    </cfRule>
  </conditionalFormatting>
  <conditionalFormatting sqref="L12">
    <cfRule type="containsText" dxfId="4" priority="6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NOT(ISERROR(SEARCH("D8;D9;D10;D11;D12;D13;D14;D15;D16;D17;D18;D19;D20;D21;D22;D23;D24;D25;D26;D27;D28;D29;D30;D31;D32;D33;D34;D35",L12)))</formula>
    </cfRule>
  </conditionalFormatting>
  <conditionalFormatting sqref="M12">
    <cfRule type="containsText" dxfId="3" priority="5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NOT(ISERROR(SEARCH("D8;D9;D10;D11;D12;D13;D14;D15;D16;D17;D18;D19;D20;D21;D22;D23;D24;D25;D26;D27;D28;D29;D30;D31;D32;D33;D34;D35",M12)))</formula>
    </cfRule>
  </conditionalFormatting>
  <conditionalFormatting sqref="L11">
    <cfRule type="containsText" dxfId="2" priority="4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NOT(ISERROR(SEARCH("D8;D9;D10;D11;D12;D13;D14;D15;D16;D17;D18;D19;D20;D21;D22;D23;D24;D25;D26;D27;D28;D29;D30;D31;D32;D33;D34;D35",L11)))</formula>
    </cfRule>
  </conditionalFormatting>
  <conditionalFormatting sqref="M11">
    <cfRule type="containsText" dxfId="1" priority="3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NOT(ISERROR(SEARCH("D8;D9;D10;D11;D12;D13;D14;D15;D16;D17;D18;D19;D20;D21;D22;D23;D24;D25;D26;D27;D28;D29;D30;D31;D32;D33;D34;D35",M11)))</formula>
    </cfRule>
  </conditionalFormatting>
  <conditionalFormatting sqref="N11">
    <cfRule type="containsText" dxfId="0" priority="1" operator="containsText" text="D8;D9;D10;D11;D12;D13;D14;D15;D16;D17;D18;D19;D20;D21;D22;D23;D24;D25;D26;D27;D28;D29;D30;D31;D32;D33;D34;D35">
      <formula>NOT(ISERROR(SEARCH("D8;D9;D10;D11;D12;D13;D14;D15;D16;D17;D18;D19;D20;D21;D22;D23;D24;D25;D26;D27;D28;D29;D30;D31;D32;D33;D34;D35",N11)))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2015-06-02T01:36:09Z</dcterms:created>
  <dcterms:modified xsi:type="dcterms:W3CDTF">2015-06-02T02:04:44Z</dcterms:modified>
</cp:coreProperties>
</file>