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1" l="1"/>
  <c r="B6" i="1"/>
  <c r="E8" i="2"/>
  <c r="E5" i="2"/>
  <c r="E6" i="2"/>
  <c r="E7" i="2"/>
  <c r="E4" i="2"/>
  <c r="D5" i="2"/>
  <c r="D6" i="2"/>
  <c r="D7" i="2"/>
  <c r="D4" i="2"/>
  <c r="C5" i="2"/>
  <c r="C6" i="2"/>
  <c r="C7" i="2"/>
  <c r="C4" i="2"/>
  <c r="B5" i="2"/>
  <c r="B6" i="2"/>
  <c r="B7" i="2"/>
  <c r="B4" i="2"/>
</calcChain>
</file>

<file path=xl/sharedStrings.xml><?xml version="1.0" encoding="utf-8"?>
<sst xmlns="http://schemas.openxmlformats.org/spreadsheetml/2006/main" count="14" uniqueCount="14">
  <si>
    <t>FECHA INICIAL</t>
  </si>
  <si>
    <t>FECHA FINAL</t>
  </si>
  <si>
    <t>HORA</t>
  </si>
  <si>
    <t>MIN</t>
  </si>
  <si>
    <t>SEG</t>
  </si>
  <si>
    <t>HORAS TRABAJO</t>
  </si>
  <si>
    <t>PERIODO</t>
  </si>
  <si>
    <t xml:space="preserve">INICIAL </t>
  </si>
  <si>
    <t xml:space="preserve">INTERES </t>
  </si>
  <si>
    <t>AMORTIZACION</t>
  </si>
  <si>
    <t>CUOTA</t>
  </si>
  <si>
    <t>FINAL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</si>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</sst>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2"/>
  <sheetViews>
    <sheetView tabSelected="1" workbookViewId="0">
      <selection activeCell="D3" sqref="D3"/>
    </sheetView>
  </sheetViews>
  <sheetFormatPr baseColWidth="10" defaultRowHeight="15" x14ac:dyDescent="0.25"/>
  <cols>
    <col min="1" max="1" width="20.140625" customWidth="1"/>
    <col min="2" max="2" width="11.85546875" bestFit="1" customWidth="1"/>
    <col min="5" max="5" width="23.7109375" customWidth="1"/>
  </cols>
  <sheetData>
    <row r="2" spans="1:4" x14ac:dyDescent="0.25">
      <c r="B2">
        <v>1</v>
      </c>
    </row>
    <row r="3" spans="1:4" x14ac:dyDescent="0.25">
      <c r="A3" t="s">
        <v>0</v>
      </c>
      <c r="B3" s="1">
        <v>39964</v>
      </c>
      <c r="C3" s="2"/>
      <c r="D3" s="2">
        <f>YEARFRAC(B3,B4,3)</f>
        <v>5.5616438356164384</v>
      </c>
    </row>
    <row r="4" spans="1:4" x14ac:dyDescent="0.25">
      <c r="A4" t="s">
        <v>1</v>
      </c>
      <c r="B4" s="1">
        <v>41994</v>
      </c>
    </row>
    <row r="5" spans="1:4" x14ac:dyDescent="0.25">
      <c r="B5" s="1"/>
    </row>
    <row r="6" spans="1:4" x14ac:dyDescent="0.25">
      <c r="A6">
        <v>1</v>
      </c>
      <c r="B6" s="1">
        <f>EDATE($B$3,$D$3)</f>
        <v>40117</v>
      </c>
    </row>
    <row r="7" spans="1:4" x14ac:dyDescent="0.25">
      <c r="A7">
        <v>2</v>
      </c>
      <c r="B7" s="1"/>
    </row>
    <row r="8" spans="1:4" x14ac:dyDescent="0.25">
      <c r="A8">
        <v>3</v>
      </c>
    </row>
    <row r="9" spans="1:4" x14ac:dyDescent="0.25">
      <c r="A9">
        <v>4</v>
      </c>
    </row>
    <row r="10" spans="1:4" x14ac:dyDescent="0.25">
      <c r="A10">
        <v>5</v>
      </c>
    </row>
    <row r="11" spans="1:4" x14ac:dyDescent="0.25">
      <c r="A11">
        <v>6</v>
      </c>
    </row>
    <row r="12" spans="1:4" x14ac:dyDescent="0.25">
      <c r="A12">
        <v>7</v>
      </c>
    </row>
    <row r="13" spans="1:4" x14ac:dyDescent="0.25">
      <c r="A13">
        <v>8</v>
      </c>
    </row>
    <row r="14" spans="1:4" x14ac:dyDescent="0.25">
      <c r="A14">
        <v>9</v>
      </c>
    </row>
    <row r="15" spans="1:4" x14ac:dyDescent="0.25">
      <c r="A15">
        <v>10</v>
      </c>
    </row>
    <row r="16" spans="1:4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25</v>
      </c>
    </row>
    <row r="31" spans="1:1" x14ac:dyDescent="0.25">
      <c r="A31">
        <v>26</v>
      </c>
    </row>
    <row r="32" spans="1:1" x14ac:dyDescent="0.25">
      <c r="A32">
        <v>27</v>
      </c>
    </row>
    <row r="33" spans="1:1" x14ac:dyDescent="0.25">
      <c r="A33">
        <v>28</v>
      </c>
    </row>
    <row r="34" spans="1:1" x14ac:dyDescent="0.25">
      <c r="A34">
        <v>29</v>
      </c>
    </row>
    <row r="35" spans="1:1" x14ac:dyDescent="0.25">
      <c r="A35">
        <v>30</v>
      </c>
    </row>
    <row r="36" spans="1:1" x14ac:dyDescent="0.25">
      <c r="A36">
        <v>31</v>
      </c>
    </row>
    <row r="37" spans="1:1" x14ac:dyDescent="0.25">
      <c r="A37">
        <v>32</v>
      </c>
    </row>
    <row r="38" spans="1:1" x14ac:dyDescent="0.25">
      <c r="A38">
        <v>33</v>
      </c>
    </row>
    <row r="39" spans="1:1" x14ac:dyDescent="0.25">
      <c r="A39">
        <v>34</v>
      </c>
    </row>
    <row r="40" spans="1:1" x14ac:dyDescent="0.25">
      <c r="A40">
        <v>35</v>
      </c>
    </row>
    <row r="41" spans="1:1" x14ac:dyDescent="0.25">
      <c r="A41">
        <v>36</v>
      </c>
    </row>
    <row r="42" spans="1:1" x14ac:dyDescent="0.25">
      <c r="A42">
        <v>37</v>
      </c>
    </row>
    <row r="43" spans="1:1" x14ac:dyDescent="0.25">
      <c r="A43">
        <v>38</v>
      </c>
    </row>
    <row r="44" spans="1:1" x14ac:dyDescent="0.25">
      <c r="A44">
        <v>39</v>
      </c>
    </row>
    <row r="45" spans="1:1" x14ac:dyDescent="0.25">
      <c r="A45">
        <v>40</v>
      </c>
    </row>
    <row r="46" spans="1:1" x14ac:dyDescent="0.25">
      <c r="A46">
        <v>41</v>
      </c>
    </row>
    <row r="47" spans="1:1" x14ac:dyDescent="0.25">
      <c r="A47">
        <v>42</v>
      </c>
    </row>
    <row r="48" spans="1:1" x14ac:dyDescent="0.25">
      <c r="A48">
        <v>43</v>
      </c>
    </row>
    <row r="49" spans="1:1" x14ac:dyDescent="0.25">
      <c r="A49">
        <v>44</v>
      </c>
    </row>
    <row r="50" spans="1:1" x14ac:dyDescent="0.25">
      <c r="A50">
        <v>45</v>
      </c>
    </row>
    <row r="51" spans="1:1" x14ac:dyDescent="0.25">
      <c r="A51">
        <v>46</v>
      </c>
    </row>
    <row r="52" spans="1:1" x14ac:dyDescent="0.25">
      <c r="A52">
        <v>47</v>
      </c>
    </row>
    <row r="53" spans="1:1" x14ac:dyDescent="0.25">
      <c r="A53">
        <v>48</v>
      </c>
    </row>
    <row r="54" spans="1:1" x14ac:dyDescent="0.25">
      <c r="A54">
        <v>49</v>
      </c>
    </row>
    <row r="55" spans="1:1" x14ac:dyDescent="0.25">
      <c r="A55">
        <v>50</v>
      </c>
    </row>
    <row r="56" spans="1:1" x14ac:dyDescent="0.25">
      <c r="A56">
        <v>51</v>
      </c>
    </row>
    <row r="57" spans="1:1" x14ac:dyDescent="0.25">
      <c r="A57">
        <v>52</v>
      </c>
    </row>
    <row r="58" spans="1:1" x14ac:dyDescent="0.25">
      <c r="A58">
        <v>53</v>
      </c>
    </row>
    <row r="59" spans="1:1" x14ac:dyDescent="0.25">
      <c r="A59">
        <v>54</v>
      </c>
    </row>
    <row r="60" spans="1:1" x14ac:dyDescent="0.25">
      <c r="A60">
        <v>55</v>
      </c>
    </row>
    <row r="61" spans="1:1" x14ac:dyDescent="0.25">
      <c r="A61">
        <v>56</v>
      </c>
    </row>
    <row r="62" spans="1:1" x14ac:dyDescent="0.25">
      <c r="A62">
        <v>57</v>
      </c>
    </row>
    <row r="63" spans="1:1" x14ac:dyDescent="0.25">
      <c r="A63">
        <v>58</v>
      </c>
    </row>
    <row r="64" spans="1:1" x14ac:dyDescent="0.25">
      <c r="A64">
        <v>59</v>
      </c>
    </row>
    <row r="65" spans="1:1" x14ac:dyDescent="0.25">
      <c r="A65">
        <v>60</v>
      </c>
    </row>
    <row r="66" spans="1:1" x14ac:dyDescent="0.25">
      <c r="A66">
        <v>61</v>
      </c>
    </row>
    <row r="67" spans="1:1" x14ac:dyDescent="0.25">
      <c r="A67">
        <v>62</v>
      </c>
    </row>
    <row r="68" spans="1:1" x14ac:dyDescent="0.25">
      <c r="A68">
        <v>63</v>
      </c>
    </row>
    <row r="69" spans="1:1" x14ac:dyDescent="0.25">
      <c r="A69">
        <v>64</v>
      </c>
    </row>
    <row r="70" spans="1:1" x14ac:dyDescent="0.25">
      <c r="A70">
        <v>65</v>
      </c>
    </row>
    <row r="71" spans="1:1" x14ac:dyDescent="0.25">
      <c r="A71">
        <v>66</v>
      </c>
    </row>
    <row r="72" spans="1:1" x14ac:dyDescent="0.25">
      <c r="A72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A32" sqref="A32"/>
    </sheetView>
  </sheetViews>
  <sheetFormatPr baseColWidth="10" defaultRowHeight="15" x14ac:dyDescent="0.25"/>
  <cols>
    <col min="1" max="1" width="27.7109375" customWidth="1"/>
    <col min="5" max="5" width="18.85546875" customWidth="1"/>
  </cols>
  <sheetData>
    <row r="2" spans="1:5" x14ac:dyDescent="0.25">
      <c r="B2">
        <v>2</v>
      </c>
    </row>
    <row r="3" spans="1:5" x14ac:dyDescent="0.25">
      <c r="A3" s="3"/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5">
      <c r="A4" s="6">
        <v>42219.375844907408</v>
      </c>
      <c r="B4" s="4">
        <f>HOUR(A4)</f>
        <v>9</v>
      </c>
      <c r="C4" s="3">
        <f>MINUTE(A4)</f>
        <v>1</v>
      </c>
      <c r="D4" s="3">
        <f>SECOND(A4)</f>
        <v>13</v>
      </c>
      <c r="E4" s="5">
        <f>TIME(B4,C4,D4)</f>
        <v>0.37584490740740745</v>
      </c>
    </row>
    <row r="5" spans="1:5" x14ac:dyDescent="0.25">
      <c r="A5" s="6">
        <v>42219.530069444445</v>
      </c>
      <c r="B5" s="4">
        <f t="shared" ref="B5:B7" si="0">HOUR(A5)</f>
        <v>12</v>
      </c>
      <c r="C5" s="3">
        <f t="shared" ref="C5:C7" si="1">MINUTE(A5)</f>
        <v>43</v>
      </c>
      <c r="D5" s="3">
        <f t="shared" ref="D5:D7" si="2">SECOND(A5)</f>
        <v>18</v>
      </c>
      <c r="E5" s="5">
        <f t="shared" ref="E5:E7" si="3">TIME(B5,C5,D5)</f>
        <v>0.53006944444444437</v>
      </c>
    </row>
    <row r="6" spans="1:5" x14ac:dyDescent="0.25">
      <c r="A6" s="6">
        <v>42219.605034722219</v>
      </c>
      <c r="B6" s="4">
        <f t="shared" si="0"/>
        <v>14</v>
      </c>
      <c r="C6" s="3">
        <f t="shared" si="1"/>
        <v>31</v>
      </c>
      <c r="D6" s="3">
        <f t="shared" si="2"/>
        <v>15</v>
      </c>
      <c r="E6" s="5">
        <f t="shared" si="3"/>
        <v>0.60503472222222221</v>
      </c>
    </row>
    <row r="7" spans="1:5" x14ac:dyDescent="0.25">
      <c r="A7" s="6">
        <v>42219.792048611111</v>
      </c>
      <c r="B7" s="4">
        <f t="shared" si="0"/>
        <v>19</v>
      </c>
      <c r="C7" s="3">
        <f t="shared" si="1"/>
        <v>0</v>
      </c>
      <c r="D7" s="3">
        <f t="shared" si="2"/>
        <v>33</v>
      </c>
      <c r="E7" s="5">
        <f t="shared" si="3"/>
        <v>0.79204861111111102</v>
      </c>
    </row>
    <row r="8" spans="1:5" x14ac:dyDescent="0.25">
      <c r="E8" s="7">
        <f>SUM(E4:E7)</f>
        <v>2.302997685185185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I8" sqref="I8"/>
    </sheetView>
  </sheetViews>
  <sheetFormatPr baseColWidth="10" defaultRowHeight="15" x14ac:dyDescent="0.25"/>
  <cols>
    <col min="4" max="4" width="17.85546875" customWidth="1"/>
  </cols>
  <sheetData>
    <row r="2" spans="1:9" x14ac:dyDescent="0.25">
      <c r="B2">
        <v>3</v>
      </c>
    </row>
    <row r="4" spans="1:9" x14ac:dyDescent="0.2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I4">
        <v>20000</v>
      </c>
    </row>
    <row r="5" spans="1:9" x14ac:dyDescent="0.25">
      <c r="A5" s="3">
        <v>0</v>
      </c>
      <c r="B5" s="3"/>
      <c r="C5" s="3"/>
      <c r="D5" s="3"/>
      <c r="E5" s="3"/>
      <c r="F5" s="3">
        <v>20000</v>
      </c>
      <c r="H5" t="s">
        <v>13</v>
      </c>
      <c r="I5">
        <v>12</v>
      </c>
    </row>
    <row r="6" spans="1:9" x14ac:dyDescent="0.25">
      <c r="A6" s="3">
        <v>1</v>
      </c>
      <c r="B6">
        <v>20000</v>
      </c>
      <c r="C6">
        <v>0.08</v>
      </c>
      <c r="H6" t="s">
        <v>12</v>
      </c>
      <c r="I6">
        <v>0.08</v>
      </c>
    </row>
    <row r="7" spans="1:9" x14ac:dyDescent="0.25">
      <c r="A7" s="3">
        <v>2</v>
      </c>
    </row>
    <row r="8" spans="1:9" x14ac:dyDescent="0.25">
      <c r="A8" s="3">
        <v>3</v>
      </c>
    </row>
    <row r="9" spans="1:9" x14ac:dyDescent="0.25">
      <c r="A9" s="3">
        <v>4</v>
      </c>
    </row>
    <row r="10" spans="1:9" x14ac:dyDescent="0.25">
      <c r="A10" s="3">
        <v>5</v>
      </c>
    </row>
    <row r="11" spans="1:9" x14ac:dyDescent="0.25">
      <c r="A11" s="3">
        <v>6</v>
      </c>
    </row>
    <row r="12" spans="1:9" x14ac:dyDescent="0.25">
      <c r="A12" s="3">
        <v>7</v>
      </c>
    </row>
    <row r="13" spans="1:9" x14ac:dyDescent="0.25">
      <c r="A13" s="3">
        <v>8</v>
      </c>
    </row>
    <row r="14" spans="1:9" x14ac:dyDescent="0.25">
      <c r="A14" s="3">
        <v>9</v>
      </c>
    </row>
    <row r="15" spans="1:9" x14ac:dyDescent="0.25">
      <c r="A15" s="3">
        <v>10</v>
      </c>
    </row>
    <row r="16" spans="1:9" x14ac:dyDescent="0.25">
      <c r="A16" s="3">
        <v>11</v>
      </c>
    </row>
    <row r="17" spans="1:1" x14ac:dyDescent="0.25">
      <c r="A17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Laboratoro 4</dc:creator>
  <cp:lastModifiedBy>Laboratoro 4</cp:lastModifiedBy>
  <dcterms:created xsi:type="dcterms:W3CDTF">2015-07-02T15:26:56Z</dcterms:created>
  <dcterms:modified xsi:type="dcterms:W3CDTF">2015-07-02T16:29:32Z</dcterms:modified>
</cp:coreProperties>
</file>