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4" windowWidth="13380" windowHeight="4248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7" i="1" l="1"/>
  <c r="D6" i="1"/>
  <c r="D3" i="1"/>
  <c r="D5" i="1"/>
  <c r="D4" i="1"/>
  <c r="D2" i="1"/>
  <c r="G7" i="2"/>
  <c r="F6" i="2"/>
  <c r="E6" i="2"/>
  <c r="E2" i="2"/>
  <c r="D6" i="2"/>
  <c r="F5" i="2"/>
  <c r="F4" i="2"/>
  <c r="F3" i="2"/>
  <c r="F2" i="2"/>
  <c r="E5" i="2"/>
  <c r="E4" i="2"/>
  <c r="E3" i="2"/>
  <c r="D5" i="2"/>
  <c r="D4" i="2"/>
  <c r="D3" i="2"/>
  <c r="D2" i="2"/>
  <c r="A5" i="2"/>
  <c r="A4" i="2"/>
  <c r="A3" i="2"/>
  <c r="A2" i="2"/>
</calcChain>
</file>

<file path=xl/sharedStrings.xml><?xml version="1.0" encoding="utf-8"?>
<sst xmlns="http://schemas.openxmlformats.org/spreadsheetml/2006/main" count="12" uniqueCount="11">
  <si>
    <t>HORA</t>
  </si>
  <si>
    <t>MINUTO</t>
  </si>
  <si>
    <t>SEGUNDO</t>
  </si>
  <si>
    <t>TOTAL</t>
  </si>
  <si>
    <t>DEUDA</t>
  </si>
  <si>
    <t>PAGOS</t>
  </si>
  <si>
    <t>INTERES</t>
  </si>
  <si>
    <t>AMORTIZACION</t>
  </si>
  <si>
    <t>INICIAL</t>
  </si>
  <si>
    <t>PERIODO</t>
  </si>
  <si>
    <t>NSHORAS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</si>
</sst>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" fontId="0" fillId="0" borderId="0" xfId="0" applyNumberFormat="1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9"/>
  <sheetViews>
    <sheetView workbookViewId="0">
      <selection activeCell="E7" sqref="E7"/>
    </sheetView>
  </sheetViews>
  <sheetFormatPr baseColWidth="10" defaultRowHeight="14.4" x14ac:dyDescent="0.3"/>
  <sheetData>
    <row r="2" spans="1:4" x14ac:dyDescent="0.3">
      <c r="A2" s="2">
        <v>39964</v>
      </c>
      <c r="C2" s="3"/>
      <c r="D2">
        <f>YEARFRAC(A2,A3)</f>
        <v>5.5583333333333336</v>
      </c>
    </row>
    <row r="3" spans="1:4" x14ac:dyDescent="0.3">
      <c r="A3" s="2">
        <v>41994</v>
      </c>
      <c r="C3">
        <v>1</v>
      </c>
      <c r="D3" s="2">
        <f>EDATE(A2,1)</f>
        <v>39994</v>
      </c>
    </row>
    <row r="4" spans="1:4" x14ac:dyDescent="0.3">
      <c r="C4">
        <v>2</v>
      </c>
      <c r="D4" s="2">
        <f>EDATE(A2,2)</f>
        <v>40025</v>
      </c>
    </row>
    <row r="5" spans="1:4" x14ac:dyDescent="0.3">
      <c r="C5">
        <v>3</v>
      </c>
      <c r="D5" s="2">
        <f>EDATE(A2,3)</f>
        <v>40056</v>
      </c>
    </row>
    <row r="6" spans="1:4" x14ac:dyDescent="0.3">
      <c r="C6">
        <v>4</v>
      </c>
      <c r="D6" s="2">
        <f>EDATE(A2,C6)</f>
        <v>40086</v>
      </c>
    </row>
    <row r="7" spans="1:4" x14ac:dyDescent="0.3">
      <c r="C7">
        <v>5</v>
      </c>
      <c r="D7" s="2">
        <f>EDATE(A2,C7)</f>
        <v>40117</v>
      </c>
    </row>
    <row r="8" spans="1:4" x14ac:dyDescent="0.3">
      <c r="C8">
        <v>6</v>
      </c>
      <c r="D8" s="2"/>
    </row>
    <row r="9" spans="1:4" x14ac:dyDescent="0.3">
      <c r="C9">
        <v>7</v>
      </c>
      <c r="D9" s="2"/>
    </row>
    <row r="10" spans="1:4" x14ac:dyDescent="0.3">
      <c r="C10">
        <v>8</v>
      </c>
      <c r="D10" s="2"/>
    </row>
    <row r="11" spans="1:4" x14ac:dyDescent="0.3">
      <c r="C11">
        <v>9</v>
      </c>
      <c r="D11" s="2"/>
    </row>
    <row r="12" spans="1:4" x14ac:dyDescent="0.3">
      <c r="C12">
        <v>10</v>
      </c>
      <c r="D12" s="2"/>
    </row>
    <row r="13" spans="1:4" x14ac:dyDescent="0.3">
      <c r="C13">
        <v>11</v>
      </c>
      <c r="D13" s="2"/>
    </row>
    <row r="14" spans="1:4" x14ac:dyDescent="0.3">
      <c r="C14">
        <v>12</v>
      </c>
      <c r="D14" s="2"/>
    </row>
    <row r="15" spans="1:4" x14ac:dyDescent="0.3">
      <c r="C15">
        <v>13</v>
      </c>
      <c r="D15" s="2"/>
    </row>
    <row r="16" spans="1:4" x14ac:dyDescent="0.3">
      <c r="C16">
        <v>14</v>
      </c>
    </row>
    <row r="17" spans="3:3" x14ac:dyDescent="0.3">
      <c r="C17">
        <v>15</v>
      </c>
    </row>
    <row r="18" spans="3:3" x14ac:dyDescent="0.3">
      <c r="C18">
        <v>16</v>
      </c>
    </row>
    <row r="19" spans="3:3" x14ac:dyDescent="0.3">
      <c r="C19">
        <v>17</v>
      </c>
    </row>
    <row r="20" spans="3:3" x14ac:dyDescent="0.3">
      <c r="C20">
        <v>18</v>
      </c>
    </row>
    <row r="21" spans="3:3" x14ac:dyDescent="0.3">
      <c r="C21">
        <v>19</v>
      </c>
    </row>
    <row r="22" spans="3:3" x14ac:dyDescent="0.3">
      <c r="C22">
        <v>20</v>
      </c>
    </row>
    <row r="23" spans="3:3" x14ac:dyDescent="0.3">
      <c r="C23">
        <v>21</v>
      </c>
    </row>
    <row r="24" spans="3:3" x14ac:dyDescent="0.3">
      <c r="C24">
        <v>22</v>
      </c>
    </row>
    <row r="25" spans="3:3" x14ac:dyDescent="0.3">
      <c r="C25">
        <v>23</v>
      </c>
    </row>
    <row r="26" spans="3:3" x14ac:dyDescent="0.3">
      <c r="C26">
        <v>24</v>
      </c>
    </row>
    <row r="27" spans="3:3" x14ac:dyDescent="0.3">
      <c r="C27">
        <v>25</v>
      </c>
    </row>
    <row r="28" spans="3:3" x14ac:dyDescent="0.3">
      <c r="C28">
        <v>26</v>
      </c>
    </row>
    <row r="29" spans="3:3" x14ac:dyDescent="0.3">
      <c r="C29">
        <v>27</v>
      </c>
    </row>
    <row r="30" spans="3:3" x14ac:dyDescent="0.3">
      <c r="C30">
        <v>28</v>
      </c>
    </row>
    <row r="31" spans="3:3" x14ac:dyDescent="0.3">
      <c r="C31">
        <v>29</v>
      </c>
    </row>
    <row r="32" spans="3:3" x14ac:dyDescent="0.3">
      <c r="C32">
        <v>30</v>
      </c>
    </row>
    <row r="33" spans="3:3" x14ac:dyDescent="0.3">
      <c r="C33">
        <v>31</v>
      </c>
    </row>
    <row r="34" spans="3:3" x14ac:dyDescent="0.3">
      <c r="C34">
        <v>32</v>
      </c>
    </row>
    <row r="35" spans="3:3" x14ac:dyDescent="0.3">
      <c r="C35">
        <v>33</v>
      </c>
    </row>
    <row r="36" spans="3:3" x14ac:dyDescent="0.3">
      <c r="C36">
        <v>34</v>
      </c>
    </row>
    <row r="37" spans="3:3" x14ac:dyDescent="0.3">
      <c r="C37">
        <v>35</v>
      </c>
    </row>
    <row r="38" spans="3:3" x14ac:dyDescent="0.3">
      <c r="C38">
        <v>36</v>
      </c>
    </row>
    <row r="39" spans="3:3" x14ac:dyDescent="0.3">
      <c r="C39">
        <v>37</v>
      </c>
    </row>
    <row r="40" spans="3:3" x14ac:dyDescent="0.3">
      <c r="C40">
        <v>38</v>
      </c>
    </row>
    <row r="41" spans="3:3" x14ac:dyDescent="0.3">
      <c r="C41">
        <v>39</v>
      </c>
    </row>
    <row r="42" spans="3:3" x14ac:dyDescent="0.3">
      <c r="C42">
        <v>40</v>
      </c>
    </row>
    <row r="43" spans="3:3" x14ac:dyDescent="0.3">
      <c r="C43">
        <v>41</v>
      </c>
    </row>
    <row r="44" spans="3:3" x14ac:dyDescent="0.3">
      <c r="C44">
        <v>42</v>
      </c>
    </row>
    <row r="45" spans="3:3" x14ac:dyDescent="0.3">
      <c r="C45">
        <v>43</v>
      </c>
    </row>
    <row r="46" spans="3:3" x14ac:dyDescent="0.3">
      <c r="C46">
        <v>44</v>
      </c>
    </row>
    <row r="47" spans="3:3" x14ac:dyDescent="0.3">
      <c r="C47">
        <v>45</v>
      </c>
    </row>
    <row r="48" spans="3:3" x14ac:dyDescent="0.3">
      <c r="C48">
        <v>46</v>
      </c>
    </row>
    <row r="49" spans="3:3" x14ac:dyDescent="0.3">
      <c r="C49">
        <v>47</v>
      </c>
    </row>
    <row r="50" spans="3:3" x14ac:dyDescent="0.3">
      <c r="C50">
        <v>48</v>
      </c>
    </row>
    <row r="51" spans="3:3" x14ac:dyDescent="0.3">
      <c r="C51">
        <v>49</v>
      </c>
    </row>
    <row r="52" spans="3:3" x14ac:dyDescent="0.3">
      <c r="C52">
        <v>50</v>
      </c>
    </row>
    <row r="53" spans="3:3" x14ac:dyDescent="0.3">
      <c r="C53">
        <v>51</v>
      </c>
    </row>
    <row r="54" spans="3:3" x14ac:dyDescent="0.3">
      <c r="C54">
        <v>52</v>
      </c>
    </row>
    <row r="55" spans="3:3" x14ac:dyDescent="0.3">
      <c r="C55">
        <v>53</v>
      </c>
    </row>
    <row r="56" spans="3:3" x14ac:dyDescent="0.3">
      <c r="C56">
        <v>54</v>
      </c>
    </row>
    <row r="57" spans="3:3" x14ac:dyDescent="0.3">
      <c r="C57">
        <v>55</v>
      </c>
    </row>
    <row r="58" spans="3:3" x14ac:dyDescent="0.3">
      <c r="C58">
        <v>56</v>
      </c>
    </row>
    <row r="59" spans="3:3" x14ac:dyDescent="0.3">
      <c r="C59">
        <v>57</v>
      </c>
    </row>
    <row r="60" spans="3:3" x14ac:dyDescent="0.3">
      <c r="C60">
        <v>58</v>
      </c>
    </row>
    <row r="61" spans="3:3" x14ac:dyDescent="0.3">
      <c r="C61">
        <v>59</v>
      </c>
    </row>
    <row r="62" spans="3:3" x14ac:dyDescent="0.3">
      <c r="C62">
        <v>60</v>
      </c>
    </row>
    <row r="63" spans="3:3" x14ac:dyDescent="0.3">
      <c r="C63">
        <v>61</v>
      </c>
    </row>
    <row r="64" spans="3:3" x14ac:dyDescent="0.3">
      <c r="C64">
        <v>62</v>
      </c>
    </row>
    <row r="65" spans="3:3" x14ac:dyDescent="0.3">
      <c r="C65">
        <v>63</v>
      </c>
    </row>
    <row r="66" spans="3:3" x14ac:dyDescent="0.3">
      <c r="C66">
        <v>64</v>
      </c>
    </row>
    <row r="67" spans="3:3" x14ac:dyDescent="0.3">
      <c r="C67">
        <v>65</v>
      </c>
    </row>
    <row r="68" spans="3:3" x14ac:dyDescent="0.3">
      <c r="C68">
        <v>66</v>
      </c>
    </row>
    <row r="69" spans="3:3" x14ac:dyDescent="0.3">
      <c r="C69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3" sqref="G13"/>
    </sheetView>
  </sheetViews>
  <sheetFormatPr baseColWidth="10" defaultRowHeight="14.4" x14ac:dyDescent="0.3"/>
  <sheetData>
    <row r="1" spans="1:7" x14ac:dyDescent="0.3">
      <c r="A1" t="s">
        <v>10</v>
      </c>
      <c r="D1" t="s">
        <v>0</v>
      </c>
      <c r="E1" t="s">
        <v>1</v>
      </c>
      <c r="F1" t="s">
        <v>2</v>
      </c>
    </row>
    <row r="2" spans="1:7" x14ac:dyDescent="0.3">
      <c r="A2" s="1">
        <f>TIME(9,1,13)</f>
        <v>0.37584490740740745</v>
      </c>
      <c r="B2" s="2">
        <v>42219</v>
      </c>
      <c r="C2" s="3">
        <v>0.37584490740740745</v>
      </c>
      <c r="D2">
        <f>HOUR(C2)</f>
        <v>9</v>
      </c>
      <c r="E2">
        <f>MINUTE(C2)</f>
        <v>1</v>
      </c>
      <c r="F2">
        <f>SECOND(C2)</f>
        <v>13</v>
      </c>
    </row>
    <row r="3" spans="1:7" x14ac:dyDescent="0.3">
      <c r="A3" s="1">
        <f>TIME(12,43,18)</f>
        <v>0.53006944444444437</v>
      </c>
      <c r="B3" s="2">
        <v>42219</v>
      </c>
      <c r="C3" s="3">
        <v>0.53006944444444437</v>
      </c>
      <c r="D3">
        <f>HOUR(C3)</f>
        <v>12</v>
      </c>
      <c r="E3">
        <f>MINUTE(C3)</f>
        <v>43</v>
      </c>
      <c r="F3">
        <f>SECOND(C3)</f>
        <v>18</v>
      </c>
    </row>
    <row r="4" spans="1:7" x14ac:dyDescent="0.3">
      <c r="A4" s="1">
        <f>TIME(2,31,15)</f>
        <v>0.10503472222222222</v>
      </c>
      <c r="B4" s="2">
        <v>42219</v>
      </c>
      <c r="C4" s="3">
        <v>0.10503472222222222</v>
      </c>
      <c r="D4">
        <f>HOUR(C4)</f>
        <v>2</v>
      </c>
      <c r="E4">
        <f>MINUTE(C4)</f>
        <v>31</v>
      </c>
      <c r="F4">
        <f>SECOND(C4)</f>
        <v>15</v>
      </c>
    </row>
    <row r="5" spans="1:7" x14ac:dyDescent="0.3">
      <c r="A5" s="1">
        <f>TIME(7,0,33)</f>
        <v>0.29204861111111108</v>
      </c>
      <c r="B5" s="2">
        <v>42219</v>
      </c>
      <c r="C5" s="3">
        <v>0.29204861111111108</v>
      </c>
      <c r="D5">
        <f>HOUR(C5)</f>
        <v>7</v>
      </c>
      <c r="E5">
        <f>MINUTE(C5)</f>
        <v>0</v>
      </c>
      <c r="F5">
        <f>SECOND(C5)</f>
        <v>33</v>
      </c>
    </row>
    <row r="6" spans="1:7" x14ac:dyDescent="0.3">
      <c r="D6">
        <f>SUM(D2:D5)</f>
        <v>30</v>
      </c>
      <c r="E6">
        <f>SUM(E2:E5)</f>
        <v>75</v>
      </c>
      <c r="F6">
        <f>SUM(F2:F5)</f>
        <v>79</v>
      </c>
    </row>
    <row r="7" spans="1:7" x14ac:dyDescent="0.3">
      <c r="F7" t="s">
        <v>3</v>
      </c>
      <c r="G7" s="4">
        <f>SUM(C2:C5)</f>
        <v>1.3029976851851852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G3" sqref="G3"/>
    </sheetView>
  </sheetViews>
  <sheetFormatPr baseColWidth="10" defaultRowHeight="14.4" x14ac:dyDescent="0.3"/>
  <cols>
    <col min="5" max="5" width="19" customWidth="1"/>
    <col min="6" max="6" width="16.77734375" customWidth="1"/>
  </cols>
  <sheetData>
    <row r="3" spans="1:6" x14ac:dyDescent="0.3">
      <c r="C3" s="6" t="s">
        <v>9</v>
      </c>
      <c r="D3" s="6" t="s">
        <v>8</v>
      </c>
      <c r="E3" s="6" t="s">
        <v>6</v>
      </c>
      <c r="F3" s="6" t="s">
        <v>7</v>
      </c>
    </row>
    <row r="4" spans="1:6" x14ac:dyDescent="0.3">
      <c r="A4">
        <v>20000</v>
      </c>
      <c r="B4" t="s">
        <v>4</v>
      </c>
      <c r="C4">
        <v>1</v>
      </c>
      <c r="D4">
        <v>20000</v>
      </c>
    </row>
    <row r="5" spans="1:6" x14ac:dyDescent="0.3">
      <c r="A5">
        <v>12</v>
      </c>
      <c r="B5" t="s">
        <v>5</v>
      </c>
      <c r="C5">
        <v>2</v>
      </c>
    </row>
    <row r="6" spans="1:6" x14ac:dyDescent="0.3">
      <c r="A6" s="5">
        <v>0.08</v>
      </c>
      <c r="B6" t="s">
        <v>6</v>
      </c>
      <c r="C6">
        <v>3</v>
      </c>
    </row>
    <row r="7" spans="1:6" x14ac:dyDescent="0.3">
      <c r="C7">
        <v>4</v>
      </c>
    </row>
    <row r="8" spans="1:6" x14ac:dyDescent="0.3">
      <c r="C8">
        <v>5</v>
      </c>
    </row>
    <row r="9" spans="1:6" x14ac:dyDescent="0.3">
      <c r="C9">
        <v>6</v>
      </c>
    </row>
    <row r="10" spans="1:6" x14ac:dyDescent="0.3">
      <c r="C10">
        <v>7</v>
      </c>
    </row>
    <row r="11" spans="1:6" x14ac:dyDescent="0.3">
      <c r="C11">
        <v>8</v>
      </c>
    </row>
    <row r="12" spans="1:6" x14ac:dyDescent="0.3">
      <c r="C12">
        <v>9</v>
      </c>
    </row>
    <row r="13" spans="1:6" x14ac:dyDescent="0.3">
      <c r="C13">
        <v>10</v>
      </c>
    </row>
    <row r="14" spans="1:6" x14ac:dyDescent="0.3">
      <c r="C14">
        <v>11</v>
      </c>
    </row>
    <row r="15" spans="1:6" x14ac:dyDescent="0.3">
      <c r="C1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2015-07-02T15:04:37Z</dcterms:created>
  <dcterms:modified xsi:type="dcterms:W3CDTF">2015-07-02T16:30:22Z</dcterms:modified>
</cp:coreProperties>
</file>