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E12" i="2" l="1"/>
  <c r="E13" i="2"/>
  <c r="E14" i="2"/>
  <c r="E15" i="2"/>
  <c r="E16" i="2"/>
  <c r="E17" i="2"/>
  <c r="E18" i="2"/>
  <c r="E19" i="2"/>
  <c r="E20" i="2"/>
  <c r="E21" i="2"/>
  <c r="E11" i="2"/>
  <c r="D13" i="2"/>
  <c r="D14" i="2"/>
  <c r="D15" i="2"/>
  <c r="D16" i="2"/>
  <c r="D17" i="2"/>
  <c r="D18" i="2"/>
  <c r="D19" i="2"/>
  <c r="D20" i="2"/>
  <c r="D21" i="2"/>
  <c r="D12" i="2"/>
  <c r="C11" i="2"/>
  <c r="C12" i="2"/>
  <c r="C13" i="2"/>
  <c r="C14" i="2"/>
  <c r="C15" i="2"/>
  <c r="C16" i="2"/>
  <c r="C17" i="2"/>
  <c r="C18" i="2"/>
  <c r="C19" i="2"/>
  <c r="C20" i="2"/>
  <c r="C21" i="2"/>
  <c r="C10" i="2"/>
  <c r="C15" i="1" l="1"/>
  <c r="D14" i="1"/>
  <c r="D15" i="1" l="1"/>
  <c r="D22" i="1" s="1"/>
  <c r="E15" i="1"/>
  <c r="C16" i="1"/>
  <c r="C22" i="1" s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E22" i="1" l="1"/>
  <c r="F22" i="1" s="1"/>
</calcChain>
</file>

<file path=xl/sharedStrings.xml><?xml version="1.0" encoding="utf-8"?>
<sst xmlns="http://schemas.openxmlformats.org/spreadsheetml/2006/main" count="7" uniqueCount="7">
  <si>
    <t>Camilo S.A</t>
  </si>
  <si>
    <t>Zapatos</t>
  </si>
  <si>
    <t>Camisas</t>
  </si>
  <si>
    <t>Pantalones</t>
  </si>
  <si>
    <t>Refrigeradores</t>
  </si>
  <si>
    <t>Televisores</t>
  </si>
  <si>
    <t>cocinas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</si>
</sst>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300A]#,##0.00;[Red][$$-300A]\-#,##0.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clase!$C$6</c:f>
              <c:strCache>
                <c:ptCount val="1"/>
                <c:pt idx="0">
                  <c:v>Zapatos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clase!$C$7:$C$21</c:f>
              <c:numCache>
                <c:formatCode>General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clase!$D$6</c:f>
              <c:strCache>
                <c:ptCount val="1"/>
                <c:pt idx="0">
                  <c:v>Camisas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clase!$D$7:$D$21</c:f>
              <c:numCache>
                <c:formatCode>General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clase!$E$6</c:f>
              <c:strCache>
                <c:ptCount val="1"/>
                <c:pt idx="0">
                  <c:v>Pantalones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clase!$E$7:$E$21</c:f>
              <c:numCache>
                <c:formatCode>General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55296"/>
        <c:axId val="142075776"/>
      </c:lineChart>
      <c:catAx>
        <c:axId val="14205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075776"/>
        <c:crosses val="autoZero"/>
        <c:auto val="1"/>
        <c:lblAlgn val="ctr"/>
        <c:lblOffset val="100"/>
        <c:noMultiLvlLbl val="0"/>
      </c:catAx>
      <c:valAx>
        <c:axId val="14207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5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practica!$C$6</c:f>
              <c:strCache>
                <c:ptCount val="1"/>
                <c:pt idx="0">
                  <c:v>Refrigeradores</c:v>
                </c:pt>
              </c:strCache>
            </c:strRef>
          </c:tx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General</c:formatCode>
                <c:ptCount val="15"/>
                <c:pt idx="0">
                  <c:v>8765</c:v>
                </c:pt>
                <c:pt idx="1">
                  <c:v>8976</c:v>
                </c:pt>
                <c:pt idx="2">
                  <c:v>8765</c:v>
                </c:pt>
                <c:pt idx="3">
                  <c:v>8835.3333333333339</c:v>
                </c:pt>
                <c:pt idx="4">
                  <c:v>8929.111111111124</c:v>
                </c:pt>
                <c:pt idx="5">
                  <c:v>8761.092592592584</c:v>
                </c:pt>
                <c:pt idx="6">
                  <c:v>8878.9660493827105</c:v>
                </c:pt>
                <c:pt idx="7">
                  <c:v>8881.4624485596796</c:v>
                </c:pt>
                <c:pt idx="8">
                  <c:v>8780.3221021947829</c:v>
                </c:pt>
                <c:pt idx="9">
                  <c:v>8896.2388403063524</c:v>
                </c:pt>
                <c:pt idx="10">
                  <c:v>8845.2862678136025</c:v>
                </c:pt>
                <c:pt idx="11">
                  <c:v>8808.1336539621698</c:v>
                </c:pt>
                <c:pt idx="12">
                  <c:v>8893.9388471994607</c:v>
                </c:pt>
                <c:pt idx="13">
                  <c:v>8824.7932999654804</c:v>
                </c:pt>
                <c:pt idx="14">
                  <c:v>8833.9587773740477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practica!$D$6</c:f>
              <c:strCache>
                <c:ptCount val="1"/>
                <c:pt idx="0">
                  <c:v>Televisores</c:v>
                </c:pt>
              </c:strCache>
            </c:strRef>
          </c:tx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practica!$D$7:$D$21</c:f>
              <c:numCache>
                <c:formatCode>General</c:formatCode>
                <c:ptCount val="15"/>
                <c:pt idx="0">
                  <c:v>9766</c:v>
                </c:pt>
                <c:pt idx="1">
                  <c:v>9567</c:v>
                </c:pt>
                <c:pt idx="2">
                  <c:v>9871</c:v>
                </c:pt>
                <c:pt idx="3">
                  <c:v>9123</c:v>
                </c:pt>
                <c:pt idx="4">
                  <c:v>9976</c:v>
                </c:pt>
                <c:pt idx="5">
                  <c:v>9674.6736526946006</c:v>
                </c:pt>
                <c:pt idx="6">
                  <c:v>9649.5788380810318</c:v>
                </c:pt>
                <c:pt idx="7">
                  <c:v>9615.7071530524736</c:v>
                </c:pt>
                <c:pt idx="8">
                  <c:v>9564.2698312174562</c:v>
                </c:pt>
                <c:pt idx="9">
                  <c:v>9813.2184239028848</c:v>
                </c:pt>
                <c:pt idx="10">
                  <c:v>9610.4395073200085</c:v>
                </c:pt>
                <c:pt idx="11">
                  <c:v>9683.4742916013511</c:v>
                </c:pt>
                <c:pt idx="12">
                  <c:v>9705.0931079622442</c:v>
                </c:pt>
                <c:pt idx="13">
                  <c:v>9581.4005108120982</c:v>
                </c:pt>
                <c:pt idx="14">
                  <c:v>9744.8004770901171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General</c:formatCode>
                <c:ptCount val="15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  <c:pt idx="14">
                  <c:v>7465.1978637158227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18528"/>
        <c:axId val="144766080"/>
      </c:lineChart>
      <c:catAx>
        <c:axId val="14451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766080"/>
        <c:crosses val="autoZero"/>
        <c:auto val="1"/>
        <c:lblAlgn val="ctr"/>
        <c:lblOffset val="100"/>
        <c:noMultiLvlLbl val="0"/>
      </c:catAx>
      <c:valAx>
        <c:axId val="14476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518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6</xdr:row>
      <xdr:rowOff>157162</xdr:rowOff>
    </xdr:from>
    <xdr:to>
      <xdr:col>13</xdr:col>
      <xdr:colOff>476250</xdr:colOff>
      <xdr:row>21</xdr:row>
      <xdr:rowOff>42862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3</xdr:row>
      <xdr:rowOff>52387</xdr:rowOff>
    </xdr:from>
    <xdr:to>
      <xdr:col>11</xdr:col>
      <xdr:colOff>590550</xdr:colOff>
      <xdr:row>17</xdr:row>
      <xdr:rowOff>166687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2"/>
  <sheetViews>
    <sheetView zoomScaleNormal="100" workbookViewId="0">
      <selection activeCell="G7" sqref="G7"/>
    </sheetView>
  </sheetViews>
  <sheetFormatPr baseColWidth="10" defaultColWidth="9.140625" defaultRowHeight="15" x14ac:dyDescent="0.25"/>
  <cols>
    <col min="3" max="3" width="13"/>
    <col min="4" max="4" width="12.140625"/>
    <col min="5" max="5" width="11.85546875"/>
    <col min="6" max="6" width="14"/>
  </cols>
  <sheetData>
    <row r="3" spans="2:5" x14ac:dyDescent="0.25">
      <c r="C3" s="2" t="s">
        <v>0</v>
      </c>
      <c r="D3" s="2"/>
      <c r="E3" s="2"/>
    </row>
    <row r="6" spans="2:5" x14ac:dyDescent="0.25">
      <c r="C6" t="s">
        <v>1</v>
      </c>
      <c r="D6" t="s">
        <v>2</v>
      </c>
      <c r="E6" t="s">
        <v>3</v>
      </c>
    </row>
    <row r="7" spans="2:5" x14ac:dyDescent="0.25">
      <c r="B7">
        <v>2014</v>
      </c>
      <c r="C7" s="1">
        <v>5790</v>
      </c>
      <c r="D7" s="1">
        <v>3210</v>
      </c>
      <c r="E7" s="1">
        <v>2500</v>
      </c>
    </row>
    <row r="8" spans="2:5" x14ac:dyDescent="0.25">
      <c r="B8">
        <v>2015</v>
      </c>
      <c r="C8" s="1">
        <v>5890</v>
      </c>
      <c r="D8" s="1">
        <v>3200</v>
      </c>
      <c r="E8" s="1">
        <v>2600</v>
      </c>
    </row>
    <row r="9" spans="2:5" x14ac:dyDescent="0.25">
      <c r="B9">
        <v>2016</v>
      </c>
      <c r="C9" s="1">
        <v>6010</v>
      </c>
      <c r="D9" s="1">
        <v>3340</v>
      </c>
      <c r="E9" s="1">
        <v>2550</v>
      </c>
    </row>
    <row r="10" spans="2:5" x14ac:dyDescent="0.25">
      <c r="B10">
        <v>2017</v>
      </c>
      <c r="C10" s="1">
        <v>6110</v>
      </c>
      <c r="D10" s="1">
        <v>3700</v>
      </c>
      <c r="E10" s="1">
        <v>2650</v>
      </c>
    </row>
    <row r="11" spans="2:5" x14ac:dyDescent="0.25">
      <c r="B11">
        <v>2018</v>
      </c>
      <c r="C11" s="1">
        <v>4500</v>
      </c>
      <c r="D11" s="1">
        <v>2980</v>
      </c>
      <c r="E11" s="1">
        <v>2710</v>
      </c>
    </row>
    <row r="12" spans="2:5" x14ac:dyDescent="0.25">
      <c r="B12">
        <v>2019</v>
      </c>
      <c r="C12" s="1">
        <v>5800</v>
      </c>
      <c r="D12" s="1">
        <v>3300</v>
      </c>
      <c r="E12" s="1">
        <v>2230</v>
      </c>
    </row>
    <row r="13" spans="2:5" x14ac:dyDescent="0.25">
      <c r="B13">
        <v>2020</v>
      </c>
      <c r="C13" s="1">
        <v>6200</v>
      </c>
      <c r="D13" s="1">
        <v>3210</v>
      </c>
      <c r="E13" s="1">
        <v>2800</v>
      </c>
    </row>
    <row r="14" spans="2:5" x14ac:dyDescent="0.25">
      <c r="B14">
        <v>2021</v>
      </c>
      <c r="C14" s="1">
        <v>6210</v>
      </c>
      <c r="D14" s="1">
        <f t="shared" ref="D14:D21" si="0">TREND(D7:D13,C7:C13)</f>
        <v>3285.3746366592804</v>
      </c>
      <c r="E14" s="1">
        <v>2760</v>
      </c>
    </row>
    <row r="15" spans="2:5" x14ac:dyDescent="0.25">
      <c r="B15">
        <v>2022</v>
      </c>
      <c r="C15" s="1">
        <f t="shared" ref="C15:C21" si="1">TREND(C7:C14,B7:B14)</f>
        <v>5720</v>
      </c>
      <c r="D15" s="1">
        <f t="shared" si="0"/>
        <v>3304.7033347837814</v>
      </c>
      <c r="E15" s="1">
        <f t="shared" ref="E15:E21" si="2">TREND(E7:E14,D7:D14)</f>
        <v>2606.7886021991872</v>
      </c>
    </row>
    <row r="16" spans="2:5" x14ac:dyDescent="0.25">
      <c r="B16">
        <v>2023</v>
      </c>
      <c r="C16" s="1">
        <f t="shared" si="1"/>
        <v>5747.5</v>
      </c>
      <c r="D16" s="1">
        <f t="shared" si="0"/>
        <v>3353.6510687202522</v>
      </c>
      <c r="E16" s="1">
        <f t="shared" si="2"/>
        <v>2624.9991361135117</v>
      </c>
    </row>
    <row r="17" spans="2:6" x14ac:dyDescent="0.25">
      <c r="B17">
        <v>2024</v>
      </c>
      <c r="C17" s="1">
        <f t="shared" si="1"/>
        <v>5714.5833333333285</v>
      </c>
      <c r="D17" s="1">
        <f t="shared" si="0"/>
        <v>3388.261415271747</v>
      </c>
      <c r="E17" s="1">
        <f t="shared" si="2"/>
        <v>2612.2818468553201</v>
      </c>
    </row>
    <row r="18" spans="2:6" x14ac:dyDescent="0.25">
      <c r="B18">
        <v>2025</v>
      </c>
      <c r="C18" s="1">
        <f t="shared" si="1"/>
        <v>5615.277777777781</v>
      </c>
      <c r="D18" s="1">
        <f t="shared" si="0"/>
        <v>3055.5891430401357</v>
      </c>
      <c r="E18" s="1">
        <f t="shared" si="2"/>
        <v>2574.651949327184</v>
      </c>
    </row>
    <row r="19" spans="2:6" x14ac:dyDescent="0.25">
      <c r="B19">
        <v>2026</v>
      </c>
      <c r="C19" s="1">
        <f t="shared" si="1"/>
        <v>5457.9050925925985</v>
      </c>
      <c r="D19" s="1">
        <f t="shared" si="0"/>
        <v>3270.3943200776803</v>
      </c>
      <c r="E19" s="1">
        <f t="shared" si="2"/>
        <v>2682.6345110543725</v>
      </c>
    </row>
    <row r="20" spans="2:6" x14ac:dyDescent="0.25">
      <c r="B20">
        <v>2027</v>
      </c>
      <c r="C20" s="1">
        <f t="shared" si="1"/>
        <v>6090.534336419747</v>
      </c>
      <c r="D20" s="1">
        <f t="shared" si="0"/>
        <v>3270.5708982753454</v>
      </c>
      <c r="E20" s="1">
        <f t="shared" si="2"/>
        <v>2606.8497076131039</v>
      </c>
    </row>
    <row r="21" spans="2:6" x14ac:dyDescent="0.25">
      <c r="B21">
        <v>2028</v>
      </c>
      <c r="C21" s="1">
        <f t="shared" si="1"/>
        <v>6047.5507973251079</v>
      </c>
      <c r="D21" s="1">
        <f t="shared" si="0"/>
        <v>3304.1789031134886</v>
      </c>
      <c r="E21" s="1">
        <f t="shared" si="2"/>
        <v>2657.7558298210197</v>
      </c>
    </row>
    <row r="22" spans="2:6" x14ac:dyDescent="0.25">
      <c r="C22" s="1">
        <f>SUM(C7:C21)</f>
        <v>86903.351337448563</v>
      </c>
      <c r="D22" s="1">
        <f>SUM(D7:D21)</f>
        <v>49172.723719941714</v>
      </c>
      <c r="E22" s="1">
        <f>SUM(E7:E21)</f>
        <v>39165.961582983698</v>
      </c>
      <c r="F22" s="1">
        <f>SUM(C22:E22)</f>
        <v>175242.03664037396</v>
      </c>
    </row>
  </sheetData>
  <mergeCells count="1">
    <mergeCell ref="C3:E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tabSelected="1" zoomScaleNormal="100" workbookViewId="0">
      <selection activeCell="I22" sqref="I22"/>
    </sheetView>
  </sheetViews>
  <sheetFormatPr baseColWidth="10" defaultColWidth="9.140625" defaultRowHeight="15" x14ac:dyDescent="0.25"/>
  <cols>
    <col min="3" max="3" width="14.140625" bestFit="1" customWidth="1"/>
    <col min="4" max="4" width="11.140625" bestFit="1" customWidth="1"/>
    <col min="5" max="5" width="10.85546875" bestFit="1" customWidth="1"/>
  </cols>
  <sheetData>
    <row r="1" spans="2:5" ht="13.9" customHeight="1" x14ac:dyDescent="0.25"/>
    <row r="2" spans="2:5" ht="13.9" customHeight="1" x14ac:dyDescent="0.25"/>
    <row r="3" spans="2:5" ht="13.9" customHeight="1" x14ac:dyDescent="0.25"/>
    <row r="4" spans="2:5" ht="13.9" customHeight="1" x14ac:dyDescent="0.25"/>
    <row r="5" spans="2:5" ht="13.9" customHeight="1" x14ac:dyDescent="0.25"/>
    <row r="6" spans="2:5" x14ac:dyDescent="0.25">
      <c r="C6" t="s">
        <v>4</v>
      </c>
      <c r="D6" t="s">
        <v>5</v>
      </c>
      <c r="E6" t="s">
        <v>6</v>
      </c>
    </row>
    <row r="7" spans="2:5" x14ac:dyDescent="0.25">
      <c r="B7">
        <v>2014</v>
      </c>
      <c r="C7" s="1">
        <v>8765</v>
      </c>
      <c r="D7" s="1">
        <v>9766</v>
      </c>
      <c r="E7" s="1">
        <v>7653</v>
      </c>
    </row>
    <row r="8" spans="2:5" x14ac:dyDescent="0.25">
      <c r="B8">
        <v>2015</v>
      </c>
      <c r="C8" s="1">
        <v>8976</v>
      </c>
      <c r="D8" s="1">
        <v>9567</v>
      </c>
      <c r="E8" s="1">
        <v>7903</v>
      </c>
    </row>
    <row r="9" spans="2:5" x14ac:dyDescent="0.25">
      <c r="B9">
        <v>2016</v>
      </c>
      <c r="C9" s="1">
        <v>8765</v>
      </c>
      <c r="D9" s="1">
        <v>9871</v>
      </c>
      <c r="E9" s="1">
        <v>7500</v>
      </c>
    </row>
    <row r="10" spans="2:5" x14ac:dyDescent="0.25">
      <c r="B10">
        <v>2017</v>
      </c>
      <c r="C10" s="1">
        <f>TREND(C7:C9,B7:B9)</f>
        <v>8835.3333333333339</v>
      </c>
      <c r="D10" s="1">
        <v>9123</v>
      </c>
      <c r="E10" s="1">
        <v>7100</v>
      </c>
    </row>
    <row r="11" spans="2:5" x14ac:dyDescent="0.25">
      <c r="B11">
        <v>2018</v>
      </c>
      <c r="C11" s="1">
        <f t="shared" ref="C11:C21" si="0">TREND(C8:C10,B8:B10)</f>
        <v>8929.111111111124</v>
      </c>
      <c r="D11" s="1">
        <v>9976</v>
      </c>
      <c r="E11" s="1">
        <f>TREND(E7:E10,D7:D10)</f>
        <v>7654.4757613672973</v>
      </c>
    </row>
    <row r="12" spans="2:5" x14ac:dyDescent="0.25">
      <c r="B12">
        <v>2019</v>
      </c>
      <c r="C12" s="1">
        <f t="shared" si="0"/>
        <v>8761.092592592584</v>
      </c>
      <c r="D12" s="1">
        <f>TREND(D7:D11,C7:C11)</f>
        <v>9674.6736526946006</v>
      </c>
      <c r="E12" s="1">
        <f t="shared" ref="E12:E21" si="1">TREND(E8:E11,D8:D11)</f>
        <v>7504.0856212161434</v>
      </c>
    </row>
    <row r="13" spans="2:5" x14ac:dyDescent="0.25">
      <c r="B13">
        <v>2020</v>
      </c>
      <c r="C13" s="1">
        <f t="shared" si="0"/>
        <v>8878.9660493827105</v>
      </c>
      <c r="D13" s="1">
        <f t="shared" ref="D13:D21" si="2">TREND(D8:D12,C8:C12)</f>
        <v>9649.5788380810318</v>
      </c>
      <c r="E13" s="1">
        <f t="shared" si="1"/>
        <v>7567.5665252539002</v>
      </c>
    </row>
    <row r="14" spans="2:5" x14ac:dyDescent="0.25">
      <c r="B14">
        <v>2021</v>
      </c>
      <c r="C14" s="1">
        <f t="shared" si="0"/>
        <v>8881.4624485596796</v>
      </c>
      <c r="D14" s="1">
        <f t="shared" si="2"/>
        <v>9615.7071530524736</v>
      </c>
      <c r="E14" s="1">
        <f t="shared" si="1"/>
        <v>7131.6506892818161</v>
      </c>
    </row>
    <row r="15" spans="2:5" x14ac:dyDescent="0.25">
      <c r="B15">
        <v>2022</v>
      </c>
      <c r="C15" s="1">
        <f t="shared" si="0"/>
        <v>8780.3221021947829</v>
      </c>
      <c r="D15" s="1">
        <f t="shared" si="2"/>
        <v>9564.2698312174562</v>
      </c>
      <c r="E15" s="1">
        <f t="shared" si="1"/>
        <v>7685.2801814193754</v>
      </c>
    </row>
    <row r="16" spans="2:5" x14ac:dyDescent="0.25">
      <c r="B16">
        <v>2023</v>
      </c>
      <c r="C16" s="1">
        <f t="shared" si="0"/>
        <v>8896.2388403063524</v>
      </c>
      <c r="D16" s="1">
        <f t="shared" si="2"/>
        <v>9813.2184239028848</v>
      </c>
      <c r="E16" s="1">
        <f t="shared" si="1"/>
        <v>7430.5928545350853</v>
      </c>
    </row>
    <row r="17" spans="2:5" x14ac:dyDescent="0.25">
      <c r="B17">
        <v>2024</v>
      </c>
      <c r="C17" s="1">
        <f t="shared" si="0"/>
        <v>8845.2862678136025</v>
      </c>
      <c r="D17" s="1">
        <f t="shared" si="2"/>
        <v>9610.4395073200085</v>
      </c>
      <c r="E17" s="1">
        <f t="shared" si="1"/>
        <v>7457.8176915890299</v>
      </c>
    </row>
    <row r="18" spans="2:5" x14ac:dyDescent="0.25">
      <c r="B18">
        <v>2025</v>
      </c>
      <c r="C18" s="1">
        <f t="shared" si="0"/>
        <v>8808.1336539621698</v>
      </c>
      <c r="D18" s="1">
        <f t="shared" si="2"/>
        <v>9683.4742916013511</v>
      </c>
      <c r="E18" s="1">
        <f t="shared" si="1"/>
        <v>7438.4543308094062</v>
      </c>
    </row>
    <row r="19" spans="2:5" x14ac:dyDescent="0.25">
      <c r="B19">
        <v>2026</v>
      </c>
      <c r="C19" s="1">
        <f t="shared" si="0"/>
        <v>8893.9388471994607</v>
      </c>
      <c r="D19" s="1">
        <f t="shared" si="2"/>
        <v>9705.0931079622442</v>
      </c>
      <c r="E19" s="1">
        <f t="shared" si="1"/>
        <v>7584.4382417095512</v>
      </c>
    </row>
    <row r="20" spans="2:5" x14ac:dyDescent="0.25">
      <c r="B20">
        <v>2027</v>
      </c>
      <c r="C20" s="1">
        <f t="shared" si="0"/>
        <v>8824.7932999654804</v>
      </c>
      <c r="D20" s="1">
        <f t="shared" si="2"/>
        <v>9581.4005108120982</v>
      </c>
      <c r="E20" s="1">
        <f t="shared" si="1"/>
        <v>7465.4941904560019</v>
      </c>
    </row>
    <row r="21" spans="2:5" x14ac:dyDescent="0.25">
      <c r="B21">
        <v>2028</v>
      </c>
      <c r="C21" s="1">
        <f t="shared" si="0"/>
        <v>8833.9587773740477</v>
      </c>
      <c r="D21" s="1">
        <f t="shared" si="2"/>
        <v>9744.8004770901171</v>
      </c>
      <c r="E21" s="1">
        <f t="shared" si="1"/>
        <v>7465.1978637158227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kleber</cp:lastModifiedBy>
  <cp:revision>0</cp:revision>
  <dcterms:created xsi:type="dcterms:W3CDTF">2006-09-16T00:00:00Z</dcterms:created>
  <dcterms:modified xsi:type="dcterms:W3CDTF">2015-06-10T01:40:44Z</dcterms:modified>
  <dc:language>es-EC</dc:language>
</cp:coreProperties>
</file>