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8190"/>
  </bookViews>
  <sheets>
    <sheet name="clase" sheetId="1" r:id="rId1"/>
    <sheet name="practica" sheetId="2" r:id="rId2"/>
    <sheet name="Hoja3" sheetId="3" r:id="rId3"/>
  </sheets>
  <definedNames>
    <definedName name="_xlnm._FilterDatabase" localSheetId="0" hidden="1">clase!$C$4:$G$21</definedName>
    <definedName name="_xlnm.Criteria" localSheetId="0">clase!$K$2:$K$3</definedName>
  </definedNames>
  <calcPr calcId="145621" iterateDelta="1E-4"/>
</workbook>
</file>

<file path=xl/calcChain.xml><?xml version="1.0" encoding="utf-8"?>
<calcChain xmlns="http://schemas.openxmlformats.org/spreadsheetml/2006/main">
  <c r="E10" i="1" l="1"/>
  <c r="E11" i="1"/>
  <c r="E12" i="1" l="1"/>
  <c r="E13" i="1"/>
  <c r="E14" i="1"/>
  <c r="E15" i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9" i="2"/>
  <c r="F7" i="2"/>
  <c r="H21" i="2"/>
  <c r="F21" i="2" s="1"/>
  <c r="H22" i="2"/>
  <c r="F22" i="2" s="1"/>
  <c r="H23" i="2"/>
  <c r="F23" i="2" s="1"/>
  <c r="H24" i="2"/>
  <c r="F24" i="2" s="1"/>
  <c r="H25" i="2"/>
  <c r="F25" i="2" s="1"/>
  <c r="H26" i="2"/>
  <c r="F26" i="2" s="1"/>
  <c r="H27" i="2"/>
  <c r="F27" i="2" s="1"/>
  <c r="H28" i="2"/>
  <c r="F28" i="2" s="1"/>
  <c r="F30" i="2"/>
  <c r="F31" i="2"/>
  <c r="H32" i="2"/>
  <c r="F32" i="2" s="1"/>
  <c r="H33" i="2"/>
  <c r="F33" i="2" s="1"/>
  <c r="H34" i="2"/>
  <c r="F34" i="2" s="1"/>
  <c r="H35" i="2"/>
  <c r="F35" i="2" s="1"/>
  <c r="H36" i="2"/>
  <c r="F36" i="2" s="1"/>
  <c r="H37" i="2"/>
  <c r="F37" i="2" s="1"/>
  <c r="H38" i="2"/>
  <c r="F38" i="2" s="1"/>
  <c r="F39" i="2"/>
  <c r="H40" i="2"/>
  <c r="F40" i="2" s="1"/>
  <c r="H41" i="2"/>
  <c r="F41" i="2" s="1"/>
  <c r="F42" i="2"/>
  <c r="H43" i="2"/>
  <c r="F43" i="2" s="1"/>
  <c r="H44" i="2"/>
  <c r="F44" i="2" s="1"/>
  <c r="H45" i="2"/>
  <c r="F45" i="2" s="1"/>
  <c r="H46" i="2"/>
  <c r="F46" i="2" s="1"/>
  <c r="H47" i="2"/>
  <c r="F47" i="2" s="1"/>
  <c r="H48" i="2"/>
  <c r="F48" i="2" s="1"/>
  <c r="H49" i="2"/>
  <c r="F49" i="2" s="1"/>
  <c r="H50" i="2"/>
  <c r="F50" i="2" s="1"/>
  <c r="H51" i="2"/>
  <c r="F51" i="2" s="1"/>
  <c r="H52" i="2"/>
  <c r="F52" i="2" s="1"/>
  <c r="H53" i="2"/>
  <c r="F53" i="2" s="1"/>
  <c r="H54" i="2"/>
  <c r="F54" i="2" s="1"/>
  <c r="H55" i="2"/>
  <c r="F55" i="2" s="1"/>
  <c r="H56" i="2"/>
  <c r="F56" i="2" s="1"/>
  <c r="H57" i="2"/>
  <c r="F57" i="2" s="1"/>
  <c r="H58" i="2"/>
  <c r="F58" i="2" s="1"/>
  <c r="H59" i="2"/>
  <c r="F59" i="2" s="1"/>
  <c r="H60" i="2"/>
  <c r="F60" i="2" s="1"/>
  <c r="H61" i="2"/>
  <c r="F61" i="2" s="1"/>
  <c r="H62" i="2"/>
  <c r="F62" i="2" s="1"/>
  <c r="H63" i="2"/>
  <c r="F63" i="2" s="1"/>
  <c r="H64" i="2"/>
  <c r="F64" i="2" s="1"/>
  <c r="H65" i="2"/>
  <c r="F65" i="2" s="1"/>
  <c r="H66" i="2"/>
  <c r="F66" i="2" s="1"/>
  <c r="H67" i="2"/>
  <c r="F67" i="2" s="1"/>
  <c r="H68" i="2"/>
  <c r="F68" i="2" s="1"/>
  <c r="H69" i="2"/>
  <c r="F69" i="2" s="1"/>
  <c r="H70" i="2"/>
  <c r="F70" i="2" s="1"/>
  <c r="H71" i="2"/>
  <c r="F71" i="2" s="1"/>
  <c r="H72" i="2"/>
  <c r="F72" i="2" s="1"/>
  <c r="H73" i="2"/>
  <c r="F73" i="2" s="1"/>
  <c r="H74" i="2"/>
  <c r="F74" i="2" s="1"/>
  <c r="H75" i="2"/>
  <c r="F75" i="2" s="1"/>
  <c r="H76" i="2"/>
  <c r="F76" i="2" s="1"/>
  <c r="H77" i="2"/>
  <c r="F77" i="2" s="1"/>
  <c r="H78" i="2"/>
  <c r="F78" i="2" s="1"/>
  <c r="H79" i="2"/>
  <c r="F79" i="2" s="1"/>
  <c r="F80" i="2"/>
  <c r="H81" i="2"/>
  <c r="F81" i="2" s="1"/>
  <c r="H82" i="2"/>
  <c r="F82" i="2" s="1"/>
  <c r="H83" i="2"/>
  <c r="F83" i="2" s="1"/>
  <c r="H84" i="2"/>
  <c r="F84" i="2" s="1"/>
  <c r="F85" i="2"/>
  <c r="H86" i="2"/>
  <c r="F86" i="2" s="1"/>
  <c r="H87" i="2"/>
  <c r="F87" i="2" s="1"/>
  <c r="H88" i="2"/>
  <c r="F88" i="2" s="1"/>
  <c r="H89" i="2"/>
  <c r="F89" i="2" s="1"/>
  <c r="H90" i="2"/>
  <c r="F90" i="2" s="1"/>
  <c r="H91" i="2"/>
  <c r="F91" i="2" s="1"/>
  <c r="H92" i="2"/>
  <c r="F92" i="2" s="1"/>
  <c r="H93" i="2"/>
  <c r="F93" i="2" s="1"/>
  <c r="H94" i="2"/>
  <c r="F94" i="2" s="1"/>
  <c r="H95" i="2"/>
  <c r="F95" i="2" s="1"/>
  <c r="H96" i="2"/>
  <c r="F96" i="2" s="1"/>
  <c r="H97" i="2"/>
  <c r="F97" i="2" s="1"/>
  <c r="H98" i="2"/>
  <c r="F98" i="2" s="1"/>
  <c r="H99" i="2"/>
  <c r="F99" i="2" s="1"/>
  <c r="H100" i="2"/>
  <c r="F100" i="2" s="1"/>
  <c r="H101" i="2"/>
  <c r="F101" i="2" s="1"/>
  <c r="H102" i="2"/>
  <c r="F102" i="2" s="1"/>
  <c r="H103" i="2"/>
  <c r="F103" i="2" s="1"/>
  <c r="H104" i="2"/>
  <c r="F104" i="2" s="1"/>
  <c r="H105" i="2"/>
  <c r="F105" i="2" s="1"/>
  <c r="H106" i="2"/>
  <c r="F106" i="2" s="1"/>
  <c r="H107" i="2"/>
  <c r="F107" i="2" s="1"/>
  <c r="H108" i="2"/>
  <c r="F108" i="2" s="1"/>
  <c r="H109" i="2"/>
  <c r="F109" i="2" s="1"/>
  <c r="H110" i="2"/>
  <c r="F110" i="2" s="1"/>
  <c r="H111" i="2"/>
  <c r="F111" i="2" s="1"/>
  <c r="H112" i="2"/>
  <c r="F112" i="2" s="1"/>
  <c r="H113" i="2"/>
  <c r="F113" i="2" s="1"/>
  <c r="H114" i="2"/>
  <c r="F114" i="2" s="1"/>
  <c r="H115" i="2"/>
  <c r="F115" i="2" s="1"/>
  <c r="H116" i="2"/>
  <c r="F116" i="2" s="1"/>
  <c r="H117" i="2"/>
  <c r="F117" i="2" s="1"/>
  <c r="H118" i="2"/>
  <c r="F118" i="2" s="1"/>
  <c r="H119" i="2"/>
  <c r="F119" i="2" s="1"/>
  <c r="H120" i="2"/>
  <c r="F120" i="2" s="1"/>
  <c r="H121" i="2"/>
  <c r="F121" i="2" s="1"/>
  <c r="H122" i="2"/>
  <c r="F122" i="2" s="1"/>
  <c r="H123" i="2"/>
  <c r="F123" i="2" s="1"/>
  <c r="H124" i="2"/>
  <c r="F124" i="2" s="1"/>
  <c r="H125" i="2"/>
  <c r="F125" i="2" s="1"/>
  <c r="H126" i="2"/>
  <c r="F126" i="2" s="1"/>
  <c r="H127" i="2"/>
  <c r="F127" i="2" s="1"/>
  <c r="H128" i="2"/>
  <c r="F128" i="2" s="1"/>
  <c r="H129" i="2"/>
  <c r="F129" i="2" s="1"/>
  <c r="H130" i="2"/>
  <c r="F130" i="2" s="1"/>
  <c r="H131" i="2"/>
  <c r="F131" i="2" s="1"/>
  <c r="H132" i="2"/>
  <c r="F132" i="2" s="1"/>
  <c r="H133" i="2"/>
  <c r="F133" i="2" s="1"/>
  <c r="H134" i="2"/>
  <c r="F134" i="2" s="1"/>
  <c r="H135" i="2"/>
  <c r="F135" i="2" s="1"/>
  <c r="H136" i="2"/>
  <c r="F136" i="2" s="1"/>
  <c r="H137" i="2"/>
  <c r="F137" i="2" s="1"/>
  <c r="H138" i="2"/>
  <c r="F138" i="2" s="1"/>
  <c r="H139" i="2"/>
  <c r="F139" i="2" s="1"/>
  <c r="H140" i="2"/>
  <c r="F140" i="2" s="1"/>
  <c r="H141" i="2"/>
  <c r="F141" i="2" s="1"/>
  <c r="H142" i="2"/>
  <c r="F142" i="2" s="1"/>
  <c r="H20" i="2"/>
  <c r="G142" i="2"/>
  <c r="C142" i="2"/>
  <c r="G141" i="2"/>
  <c r="C141" i="2"/>
  <c r="G140" i="2"/>
  <c r="C140" i="2"/>
  <c r="G139" i="2"/>
  <c r="C139" i="2"/>
  <c r="G138" i="2"/>
  <c r="C138" i="2"/>
  <c r="G137" i="2"/>
  <c r="C137" i="2"/>
  <c r="G136" i="2"/>
  <c r="C136" i="2"/>
  <c r="G135" i="2"/>
  <c r="C135" i="2"/>
  <c r="G134" i="2"/>
  <c r="C134" i="2"/>
  <c r="G133" i="2"/>
  <c r="C133" i="2"/>
  <c r="G132" i="2"/>
  <c r="C132" i="2"/>
  <c r="G131" i="2"/>
  <c r="C131" i="2"/>
  <c r="G130" i="2"/>
  <c r="C130" i="2"/>
  <c r="G129" i="2"/>
  <c r="C129" i="2"/>
  <c r="G128" i="2"/>
  <c r="C128" i="2"/>
  <c r="G127" i="2"/>
  <c r="C127" i="2"/>
  <c r="G126" i="2"/>
  <c r="C126" i="2"/>
  <c r="G125" i="2"/>
  <c r="C125" i="2"/>
  <c r="G124" i="2"/>
  <c r="C124" i="2"/>
  <c r="G123" i="2"/>
  <c r="C123" i="2"/>
  <c r="G122" i="2"/>
  <c r="C122" i="2"/>
  <c r="G121" i="2"/>
  <c r="C121" i="2"/>
  <c r="G120" i="2"/>
  <c r="C120" i="2"/>
  <c r="G119" i="2"/>
  <c r="C119" i="2"/>
  <c r="G118" i="2"/>
  <c r="C118" i="2"/>
  <c r="G117" i="2"/>
  <c r="C117" i="2"/>
  <c r="G116" i="2"/>
  <c r="C116" i="2"/>
  <c r="G115" i="2"/>
  <c r="C115" i="2"/>
  <c r="G114" i="2"/>
  <c r="C114" i="2"/>
  <c r="G113" i="2"/>
  <c r="C113" i="2"/>
  <c r="G112" i="2"/>
  <c r="C112" i="2"/>
  <c r="G111" i="2"/>
  <c r="C111" i="2"/>
  <c r="G110" i="2"/>
  <c r="C110" i="2"/>
  <c r="G109" i="2"/>
  <c r="C109" i="2"/>
  <c r="G108" i="2"/>
  <c r="C108" i="2"/>
  <c r="G107" i="2"/>
  <c r="C107" i="2"/>
  <c r="G106" i="2"/>
  <c r="C106" i="2"/>
  <c r="G105" i="2"/>
  <c r="C105" i="2"/>
  <c r="G104" i="2"/>
  <c r="C104" i="2"/>
  <c r="G103" i="2"/>
  <c r="C103" i="2"/>
  <c r="G102" i="2"/>
  <c r="C102" i="2"/>
  <c r="G101" i="2"/>
  <c r="C101" i="2"/>
  <c r="G100" i="2"/>
  <c r="C100" i="2"/>
  <c r="G99" i="2"/>
  <c r="C99" i="2"/>
  <c r="G98" i="2"/>
  <c r="C98" i="2"/>
  <c r="G97" i="2"/>
  <c r="C97" i="2"/>
  <c r="G96" i="2"/>
  <c r="C96" i="2"/>
  <c r="G95" i="2"/>
  <c r="C95" i="2"/>
  <c r="G94" i="2"/>
  <c r="C94" i="2"/>
  <c r="G93" i="2"/>
  <c r="C93" i="2"/>
  <c r="G92" i="2"/>
  <c r="C92" i="2"/>
  <c r="G91" i="2"/>
  <c r="C91" i="2"/>
  <c r="G90" i="2"/>
  <c r="C90" i="2"/>
  <c r="G89" i="2"/>
  <c r="C89" i="2"/>
  <c r="G88" i="2"/>
  <c r="C88" i="2"/>
  <c r="G87" i="2"/>
  <c r="C87" i="2"/>
  <c r="G86" i="2"/>
  <c r="C86" i="2"/>
  <c r="G85" i="2"/>
  <c r="C85" i="2"/>
  <c r="G84" i="2"/>
  <c r="C84" i="2"/>
  <c r="G83" i="2"/>
  <c r="C83" i="2"/>
  <c r="G82" i="2"/>
  <c r="C82" i="2"/>
  <c r="G81" i="2"/>
  <c r="C81" i="2"/>
  <c r="G80" i="2"/>
  <c r="C80" i="2"/>
  <c r="G79" i="2"/>
  <c r="C79" i="2"/>
  <c r="G78" i="2"/>
  <c r="C78" i="2"/>
  <c r="G77" i="2"/>
  <c r="C77" i="2"/>
  <c r="G76" i="2"/>
  <c r="C76" i="2"/>
  <c r="G75" i="2"/>
  <c r="C75" i="2"/>
  <c r="G74" i="2"/>
  <c r="C74" i="2"/>
  <c r="G73" i="2"/>
  <c r="C73" i="2"/>
  <c r="G72" i="2"/>
  <c r="C72" i="2"/>
  <c r="G71" i="2"/>
  <c r="C71" i="2"/>
  <c r="G70" i="2"/>
  <c r="C70" i="2"/>
  <c r="G69" i="2"/>
  <c r="C69" i="2"/>
  <c r="G68" i="2"/>
  <c r="C68" i="2"/>
  <c r="G67" i="2"/>
  <c r="C67" i="2"/>
  <c r="G66" i="2"/>
  <c r="C66" i="2"/>
  <c r="G65" i="2"/>
  <c r="C65" i="2"/>
  <c r="G64" i="2"/>
  <c r="C64" i="2"/>
  <c r="G63" i="2"/>
  <c r="C63" i="2"/>
  <c r="G62" i="2"/>
  <c r="C62" i="2"/>
  <c r="G61" i="2"/>
  <c r="C61" i="2"/>
  <c r="G60" i="2"/>
  <c r="C60" i="2"/>
  <c r="G59" i="2"/>
  <c r="C59" i="2"/>
  <c r="G58" i="2"/>
  <c r="C58" i="2"/>
  <c r="G57" i="2"/>
  <c r="C57" i="2"/>
  <c r="G56" i="2"/>
  <c r="C56" i="2"/>
  <c r="G55" i="2"/>
  <c r="C55" i="2"/>
  <c r="G54" i="2"/>
  <c r="C54" i="2"/>
  <c r="G53" i="2"/>
  <c r="C53" i="2"/>
  <c r="G52" i="2"/>
  <c r="C52" i="2"/>
  <c r="G51" i="2"/>
  <c r="C51" i="2"/>
  <c r="G50" i="2"/>
  <c r="C50" i="2"/>
  <c r="G49" i="2"/>
  <c r="C49" i="2"/>
  <c r="G48" i="2"/>
  <c r="C48" i="2"/>
  <c r="G47" i="2"/>
  <c r="C47" i="2"/>
  <c r="G46" i="2"/>
  <c r="C46" i="2"/>
  <c r="G45" i="2"/>
  <c r="C45" i="2"/>
  <c r="G44" i="2"/>
  <c r="C44" i="2"/>
  <c r="G43" i="2"/>
  <c r="C43" i="2"/>
  <c r="G42" i="2"/>
  <c r="C42" i="2"/>
  <c r="G41" i="2"/>
  <c r="C41" i="2"/>
  <c r="G40" i="2"/>
  <c r="C40" i="2"/>
  <c r="G39" i="2"/>
  <c r="C39" i="2"/>
  <c r="G38" i="2"/>
  <c r="C38" i="2"/>
  <c r="G37" i="2"/>
  <c r="C37" i="2"/>
  <c r="G36" i="2"/>
  <c r="C36" i="2"/>
  <c r="G35" i="2"/>
  <c r="C35" i="2"/>
  <c r="G34" i="2"/>
  <c r="C34" i="2"/>
  <c r="G33" i="2"/>
  <c r="C33" i="2"/>
  <c r="G32" i="2"/>
  <c r="C32" i="2"/>
  <c r="G31" i="2"/>
  <c r="C31" i="2"/>
  <c r="G30" i="2"/>
  <c r="C30" i="2"/>
  <c r="G29" i="2"/>
  <c r="C29" i="2"/>
  <c r="G28" i="2"/>
  <c r="C28" i="2"/>
  <c r="G27" i="2"/>
  <c r="C27" i="2"/>
  <c r="G26" i="2"/>
  <c r="C26" i="2"/>
  <c r="G25" i="2"/>
  <c r="C25" i="2"/>
  <c r="G24" i="2"/>
  <c r="C24" i="2"/>
  <c r="G23" i="2"/>
  <c r="C23" i="2"/>
  <c r="G22" i="2"/>
  <c r="C22" i="2"/>
  <c r="G21" i="2"/>
  <c r="C21" i="2"/>
  <c r="G20" i="2"/>
  <c r="C20" i="2"/>
  <c r="G19" i="2"/>
  <c r="C19" i="2"/>
  <c r="G18" i="2"/>
  <c r="C18" i="2"/>
  <c r="G17" i="2"/>
  <c r="C17" i="2"/>
  <c r="G16" i="2"/>
  <c r="C16" i="2"/>
  <c r="G15" i="2"/>
  <c r="C15" i="2"/>
  <c r="G14" i="2"/>
  <c r="C14" i="2"/>
  <c r="G13" i="2"/>
  <c r="C13" i="2"/>
  <c r="G12" i="2"/>
  <c r="C12" i="2"/>
  <c r="G11" i="2"/>
  <c r="C11" i="2"/>
  <c r="G10" i="2"/>
  <c r="C10" i="2"/>
  <c r="G9" i="2"/>
  <c r="C9" i="2"/>
  <c r="G8" i="2"/>
  <c r="C8" i="2"/>
  <c r="G7" i="2"/>
  <c r="C7" i="2"/>
  <c r="E16" i="1" l="1"/>
  <c r="G10" i="1"/>
  <c r="G11" i="1" s="1"/>
  <c r="E17" i="1" l="1"/>
  <c r="E18" i="1"/>
  <c r="E19" i="1"/>
  <c r="E20" i="1"/>
  <c r="G12" i="1"/>
  <c r="E21" i="1" l="1"/>
  <c r="G13" i="1"/>
  <c r="G14" i="1"/>
  <c r="G15" i="1"/>
  <c r="G16" i="1"/>
  <c r="G17" i="1" l="1"/>
  <c r="G18" i="1" l="1"/>
  <c r="G21" i="1" l="1"/>
</calcChain>
</file>

<file path=xl/sharedStrings.xml><?xml version="1.0" encoding="utf-8"?>
<sst xmlns="http://schemas.openxmlformats.org/spreadsheetml/2006/main" count="735" uniqueCount="504">
  <si>
    <t>sucursal</t>
  </si>
  <si>
    <t>vendedor</t>
  </si>
  <si>
    <t>fecha</t>
  </si>
  <si>
    <t>norte</t>
  </si>
  <si>
    <t>sur</t>
  </si>
  <si>
    <t>centro</t>
  </si>
  <si>
    <t>luis</t>
  </si>
  <si>
    <t>pedro</t>
  </si>
  <si>
    <t>andres</t>
  </si>
  <si>
    <t>juan</t>
  </si>
  <si>
    <t>alberto</t>
  </si>
  <si>
    <t>israel</t>
  </si>
  <si>
    <t>eduardo</t>
  </si>
  <si>
    <t>santiago</t>
  </si>
  <si>
    <t>hernan</t>
  </si>
  <si>
    <t>jacobo</t>
  </si>
  <si>
    <t>enrique</t>
  </si>
  <si>
    <t>antonio</t>
  </si>
  <si>
    <t>total</t>
  </si>
  <si>
    <t>Cédula</t>
  </si>
  <si>
    <t>Tipo Identificación</t>
  </si>
  <si>
    <t>Nombre</t>
  </si>
  <si>
    <t>Apellido</t>
  </si>
  <si>
    <t>Email</t>
  </si>
  <si>
    <t>FechaNacimiento</t>
  </si>
  <si>
    <t>Teléfono</t>
  </si>
  <si>
    <t>Celular</t>
  </si>
  <si>
    <t>EstadoCivil</t>
  </si>
  <si>
    <t>LEON</t>
  </si>
  <si>
    <t>ARIAS</t>
  </si>
  <si>
    <t>072932673</t>
  </si>
  <si>
    <t>0992774562</t>
  </si>
  <si>
    <t>s</t>
  </si>
  <si>
    <t>JOSE</t>
  </si>
  <si>
    <t>GUSTAVO</t>
  </si>
  <si>
    <t>072932863</t>
  </si>
  <si>
    <t>0992774563</t>
  </si>
  <si>
    <t>c</t>
  </si>
  <si>
    <t>RAMON</t>
  </si>
  <si>
    <t>TORO</t>
  </si>
  <si>
    <t>072933053</t>
  </si>
  <si>
    <t>0992774564</t>
  </si>
  <si>
    <t>ROMAN</t>
  </si>
  <si>
    <t>PEREZ</t>
  </si>
  <si>
    <t>072933243</t>
  </si>
  <si>
    <t>0992774565</t>
  </si>
  <si>
    <t>PELAEZ</t>
  </si>
  <si>
    <t>CEDENO</t>
  </si>
  <si>
    <t>072933433</t>
  </si>
  <si>
    <t>0992774566</t>
  </si>
  <si>
    <t>HERMENEJILDO</t>
  </si>
  <si>
    <t>VERA</t>
  </si>
  <si>
    <t>072933623</t>
  </si>
  <si>
    <t>0992774567</t>
  </si>
  <si>
    <t>SOLORZANO</t>
  </si>
  <si>
    <t>AGUILAR</t>
  </si>
  <si>
    <t>072933813</t>
  </si>
  <si>
    <t>0992774568</t>
  </si>
  <si>
    <t>CABANILLA</t>
  </si>
  <si>
    <t>CALDERON</t>
  </si>
  <si>
    <t>072934003</t>
  </si>
  <si>
    <t>0992774569</t>
  </si>
  <si>
    <t>RAMIREZ</t>
  </si>
  <si>
    <t>072934193</t>
  </si>
  <si>
    <t>0992774570</t>
  </si>
  <si>
    <t>HONORES</t>
  </si>
  <si>
    <t>072934383</t>
  </si>
  <si>
    <t>0992774571</t>
  </si>
  <si>
    <t>SILVA</t>
  </si>
  <si>
    <t>FEIJOO</t>
  </si>
  <si>
    <t>072934573</t>
  </si>
  <si>
    <t>0992774572</t>
  </si>
  <si>
    <t>ARMIJOS</t>
  </si>
  <si>
    <t>072934763</t>
  </si>
  <si>
    <t>0992774573</t>
  </si>
  <si>
    <t>BUELE</t>
  </si>
  <si>
    <t>SALAZAR</t>
  </si>
  <si>
    <t>072934953</t>
  </si>
  <si>
    <t>0992774574</t>
  </si>
  <si>
    <t>FAREZ</t>
  </si>
  <si>
    <t>072935143</t>
  </si>
  <si>
    <t>0992774575</t>
  </si>
  <si>
    <t>CUENCA</t>
  </si>
  <si>
    <t>COJITAMBO</t>
  </si>
  <si>
    <t>072935333</t>
  </si>
  <si>
    <t>0992774576</t>
  </si>
  <si>
    <t>COELLO</t>
  </si>
  <si>
    <t>072935523</t>
  </si>
  <si>
    <t>0992774577</t>
  </si>
  <si>
    <t>VINTIMILLA</t>
  </si>
  <si>
    <t>LOPEZ</t>
  </si>
  <si>
    <t>072935713</t>
  </si>
  <si>
    <t>0992774578</t>
  </si>
  <si>
    <t>FARINANGO</t>
  </si>
  <si>
    <t>GUALICHE</t>
  </si>
  <si>
    <t>072935903</t>
  </si>
  <si>
    <t>0992774579</t>
  </si>
  <si>
    <t>REASCO</t>
  </si>
  <si>
    <t>VALDEZ</t>
  </si>
  <si>
    <t>072936093</t>
  </si>
  <si>
    <t>0992774580</t>
  </si>
  <si>
    <t>LAURA</t>
  </si>
  <si>
    <t>AGUILAR AGUILAR</t>
  </si>
  <si>
    <t>072936283</t>
  </si>
  <si>
    <t>0992774581</t>
  </si>
  <si>
    <t>RODRIGUEZ</t>
  </si>
  <si>
    <t>ZHIGUI</t>
  </si>
  <si>
    <t>072936473</t>
  </si>
  <si>
    <t>0992774582</t>
  </si>
  <si>
    <t>GUALAN</t>
  </si>
  <si>
    <t>ANGEL</t>
  </si>
  <si>
    <t>072936663</t>
  </si>
  <si>
    <t>0992774583</t>
  </si>
  <si>
    <t>MARTINEZ</t>
  </si>
  <si>
    <t>HIDALGO</t>
  </si>
  <si>
    <t>072936853</t>
  </si>
  <si>
    <t>0992774584</t>
  </si>
  <si>
    <t>ARELLANO</t>
  </si>
  <si>
    <t>AMAYA</t>
  </si>
  <si>
    <t>072937043</t>
  </si>
  <si>
    <t>0992774585</t>
  </si>
  <si>
    <t>GUAMAN</t>
  </si>
  <si>
    <t>ALVEAR</t>
  </si>
  <si>
    <t>072937233</t>
  </si>
  <si>
    <t>0992774586</t>
  </si>
  <si>
    <t>CELI</t>
  </si>
  <si>
    <t>072937423</t>
  </si>
  <si>
    <t>0992774587</t>
  </si>
  <si>
    <t>MARQUEZ</t>
  </si>
  <si>
    <t>072937613</t>
  </si>
  <si>
    <t>0992774588</t>
  </si>
  <si>
    <t>GOMES</t>
  </si>
  <si>
    <t>072937803</t>
  </si>
  <si>
    <t>0992774589</t>
  </si>
  <si>
    <t>072937993</t>
  </si>
  <si>
    <t>0992774590</t>
  </si>
  <si>
    <t>SAMANIEGO</t>
  </si>
  <si>
    <t>SOTOMAYOR</t>
  </si>
  <si>
    <t>072938183</t>
  </si>
  <si>
    <t>0992774591</t>
  </si>
  <si>
    <t>GRANDA</t>
  </si>
  <si>
    <t>CHAMBA</t>
  </si>
  <si>
    <t>072938373</t>
  </si>
  <si>
    <t>0992774592</t>
  </si>
  <si>
    <t>WILLIAM ALFREDO</t>
  </si>
  <si>
    <t>DIAZ MINGA</t>
  </si>
  <si>
    <t>072938563</t>
  </si>
  <si>
    <t>0992774593</t>
  </si>
  <si>
    <t>BOLANOS</t>
  </si>
  <si>
    <t>QUINDE</t>
  </si>
  <si>
    <t>072938753</t>
  </si>
  <si>
    <t>0992774594</t>
  </si>
  <si>
    <t>GOMEZ</t>
  </si>
  <si>
    <t>CORREA</t>
  </si>
  <si>
    <t>072938943</t>
  </si>
  <si>
    <t>0992774595</t>
  </si>
  <si>
    <t>CUEVA</t>
  </si>
  <si>
    <t>ALONZO</t>
  </si>
  <si>
    <t>072939133</t>
  </si>
  <si>
    <t>0992774596</t>
  </si>
  <si>
    <t>GUERRERO</t>
  </si>
  <si>
    <t>BARRERA</t>
  </si>
  <si>
    <t>072939323</t>
  </si>
  <si>
    <t>0992774597</t>
  </si>
  <si>
    <t>GONZAGA</t>
  </si>
  <si>
    <t>ISBES</t>
  </si>
  <si>
    <t>072939513</t>
  </si>
  <si>
    <t>0992774598</t>
  </si>
  <si>
    <t>ESPINOZA</t>
  </si>
  <si>
    <t>072939703</t>
  </si>
  <si>
    <t>0992774599</t>
  </si>
  <si>
    <t>072939893</t>
  </si>
  <si>
    <t>0992774600</t>
  </si>
  <si>
    <t>GALVEZ</t>
  </si>
  <si>
    <t>GARCIA</t>
  </si>
  <si>
    <t>072940083</t>
  </si>
  <si>
    <t>0992774601</t>
  </si>
  <si>
    <t>CORDOVA</t>
  </si>
  <si>
    <t>072940273</t>
  </si>
  <si>
    <t>0992774602</t>
  </si>
  <si>
    <t>ECHEVERRIA</t>
  </si>
  <si>
    <t>ALEXANDRA</t>
  </si>
  <si>
    <t>072940463</t>
  </si>
  <si>
    <t>0992774603</t>
  </si>
  <si>
    <t>HERNANDEZ</t>
  </si>
  <si>
    <t>CAYAMBE</t>
  </si>
  <si>
    <t>072940653</t>
  </si>
  <si>
    <t>0992774604</t>
  </si>
  <si>
    <t>VALDIVIEZO</t>
  </si>
  <si>
    <t>072940843</t>
  </si>
  <si>
    <t>0992774605</t>
  </si>
  <si>
    <t>GIRON</t>
  </si>
  <si>
    <t>MARIA</t>
  </si>
  <si>
    <t>072941033</t>
  </si>
  <si>
    <t>0992774606</t>
  </si>
  <si>
    <t>BONILLA</t>
  </si>
  <si>
    <t>072941223</t>
  </si>
  <si>
    <t>0992774607</t>
  </si>
  <si>
    <t>SONIA</t>
  </si>
  <si>
    <t>072941413</t>
  </si>
  <si>
    <t>0992774608</t>
  </si>
  <si>
    <t>GARZON</t>
  </si>
  <si>
    <t>VALAREZO</t>
  </si>
  <si>
    <t>072941603</t>
  </si>
  <si>
    <t>0992774609</t>
  </si>
  <si>
    <t>KUONQUI</t>
  </si>
  <si>
    <t>MATAMOROS</t>
  </si>
  <si>
    <t>072941793</t>
  </si>
  <si>
    <t>0992774610</t>
  </si>
  <si>
    <t>DUMAGUALA</t>
  </si>
  <si>
    <t>GUNCAY</t>
  </si>
  <si>
    <t>072941983</t>
  </si>
  <si>
    <t>0992774611</t>
  </si>
  <si>
    <t>BRITO</t>
  </si>
  <si>
    <t>072942173</t>
  </si>
  <si>
    <t>0992774612</t>
  </si>
  <si>
    <t>JARAMILLO</t>
  </si>
  <si>
    <t>CORONEL</t>
  </si>
  <si>
    <t>072942363</t>
  </si>
  <si>
    <t>0992774613</t>
  </si>
  <si>
    <t>ROBERT</t>
  </si>
  <si>
    <t>072942553</t>
  </si>
  <si>
    <t>0992774614</t>
  </si>
  <si>
    <t>SANMARTIN</t>
  </si>
  <si>
    <t>ROMERO</t>
  </si>
  <si>
    <t>072942743</t>
  </si>
  <si>
    <t>0992774615</t>
  </si>
  <si>
    <t>MORA</t>
  </si>
  <si>
    <t>072942933</t>
  </si>
  <si>
    <t>0992774616</t>
  </si>
  <si>
    <t>GINA</t>
  </si>
  <si>
    <t>072943123</t>
  </si>
  <si>
    <t>0992774617</t>
  </si>
  <si>
    <t>VEGA</t>
  </si>
  <si>
    <t>072943313</t>
  </si>
  <si>
    <t>0992774618</t>
  </si>
  <si>
    <t>REBOLLEDO</t>
  </si>
  <si>
    <t>YANGE</t>
  </si>
  <si>
    <t>072943503</t>
  </si>
  <si>
    <t>0992774619</t>
  </si>
  <si>
    <t>CARMEN</t>
  </si>
  <si>
    <t>NOEMI</t>
  </si>
  <si>
    <t>072943693</t>
  </si>
  <si>
    <t>0992774620</t>
  </si>
  <si>
    <t>INGILTON</t>
  </si>
  <si>
    <t>HERNALDO</t>
  </si>
  <si>
    <t>072943883</t>
  </si>
  <si>
    <t>0992774621</t>
  </si>
  <si>
    <t>SEGUNDO</t>
  </si>
  <si>
    <t>MANUEL</t>
  </si>
  <si>
    <t>072944073</t>
  </si>
  <si>
    <t>0992774622</t>
  </si>
  <si>
    <t>TINOCO</t>
  </si>
  <si>
    <t>PENALOZA</t>
  </si>
  <si>
    <t>072944263</t>
  </si>
  <si>
    <t>0992774623</t>
  </si>
  <si>
    <t>072944453</t>
  </si>
  <si>
    <t>0992774624</t>
  </si>
  <si>
    <t>GONZALEZ</t>
  </si>
  <si>
    <t>072944643</t>
  </si>
  <si>
    <t>0992774625</t>
  </si>
  <si>
    <t>OYOLA</t>
  </si>
  <si>
    <t>ARCALLE</t>
  </si>
  <si>
    <t>072944833</t>
  </si>
  <si>
    <t>0992774626</t>
  </si>
  <si>
    <t>QUIMI</t>
  </si>
  <si>
    <t>072945023</t>
  </si>
  <si>
    <t>0992774627</t>
  </si>
  <si>
    <t>TINICELA</t>
  </si>
  <si>
    <t>072945213</t>
  </si>
  <si>
    <t>0992774628</t>
  </si>
  <si>
    <t>ORTIZ</t>
  </si>
  <si>
    <t>CADENA</t>
  </si>
  <si>
    <t>072945403</t>
  </si>
  <si>
    <t>0992774629</t>
  </si>
  <si>
    <t>VIDAL</t>
  </si>
  <si>
    <t>PENARANDA</t>
  </si>
  <si>
    <t>072945593</t>
  </si>
  <si>
    <t>0992774630</t>
  </si>
  <si>
    <t>VALLEJO</t>
  </si>
  <si>
    <t>072945783</t>
  </si>
  <si>
    <t>0992774631</t>
  </si>
  <si>
    <t>BALCAZAR</t>
  </si>
  <si>
    <t>072945973</t>
  </si>
  <si>
    <t>0992774632</t>
  </si>
  <si>
    <t>CHAGLLA</t>
  </si>
  <si>
    <t>072946163</t>
  </si>
  <si>
    <t>0992774633</t>
  </si>
  <si>
    <t>ING</t>
  </si>
  <si>
    <t>072946353</t>
  </si>
  <si>
    <t>0992774634</t>
  </si>
  <si>
    <t>ZHUO</t>
  </si>
  <si>
    <t>YAO</t>
  </si>
  <si>
    <t>072946543</t>
  </si>
  <si>
    <t>0992774635</t>
  </si>
  <si>
    <t>FREDDY</t>
  </si>
  <si>
    <t>CRISTOBAL</t>
  </si>
  <si>
    <t>072946733</t>
  </si>
  <si>
    <t>0992774636</t>
  </si>
  <si>
    <t>FRANCISCO</t>
  </si>
  <si>
    <t>LIBORIO</t>
  </si>
  <si>
    <t>072946923</t>
  </si>
  <si>
    <t>0992774637</t>
  </si>
  <si>
    <t>SUMBA</t>
  </si>
  <si>
    <t>LATA</t>
  </si>
  <si>
    <t>072947113</t>
  </si>
  <si>
    <t>0992774638</t>
  </si>
  <si>
    <t>NARVAEZ</t>
  </si>
  <si>
    <t>072947303</t>
  </si>
  <si>
    <t>0992774639</t>
  </si>
  <si>
    <t>MALDONADO</t>
  </si>
  <si>
    <t>072947493</t>
  </si>
  <si>
    <t>0992774640</t>
  </si>
  <si>
    <t>CARRION</t>
  </si>
  <si>
    <t>ZAMBRANO</t>
  </si>
  <si>
    <t>072947683</t>
  </si>
  <si>
    <t>0992774641</t>
  </si>
  <si>
    <t>VASQUEZ</t>
  </si>
  <si>
    <t>MIGUEL</t>
  </si>
  <si>
    <t>072947873</t>
  </si>
  <si>
    <t>0992774642</t>
  </si>
  <si>
    <t>CASTRO</t>
  </si>
  <si>
    <t>072948063</t>
  </si>
  <si>
    <t>0992774643</t>
  </si>
  <si>
    <t>ARIZALA</t>
  </si>
  <si>
    <t>FERNANDEZ</t>
  </si>
  <si>
    <t>072948253</t>
  </si>
  <si>
    <t>0992774644</t>
  </si>
  <si>
    <t>LUNA</t>
  </si>
  <si>
    <t>072948443</t>
  </si>
  <si>
    <t>0992774645</t>
  </si>
  <si>
    <t>072948633</t>
  </si>
  <si>
    <t>0992774646</t>
  </si>
  <si>
    <t>LOAYZA</t>
  </si>
  <si>
    <t>SANCHEZ</t>
  </si>
  <si>
    <t>072948823</t>
  </si>
  <si>
    <t>0992774647</t>
  </si>
  <si>
    <t>VALLAIL</t>
  </si>
  <si>
    <t>MANZANO</t>
  </si>
  <si>
    <t>072949013</t>
  </si>
  <si>
    <t>0992774648</t>
  </si>
  <si>
    <t>PINARGOTE</t>
  </si>
  <si>
    <t>SALAS</t>
  </si>
  <si>
    <t>072949203</t>
  </si>
  <si>
    <t>0992774649</t>
  </si>
  <si>
    <t>MENDEZ</t>
  </si>
  <si>
    <t>GUZMAN</t>
  </si>
  <si>
    <t>072949393</t>
  </si>
  <si>
    <t>0992774650</t>
  </si>
  <si>
    <t>GALLARDO</t>
  </si>
  <si>
    <t>072949583</t>
  </si>
  <si>
    <t>0992774651</t>
  </si>
  <si>
    <t>DE</t>
  </si>
  <si>
    <t>TENESELA</t>
  </si>
  <si>
    <t>072949773</t>
  </si>
  <si>
    <t>0992774652</t>
  </si>
  <si>
    <t>HOYOS</t>
  </si>
  <si>
    <t>072949963</t>
  </si>
  <si>
    <t>0992774653</t>
  </si>
  <si>
    <t>PILAY</t>
  </si>
  <si>
    <t>072950153</t>
  </si>
  <si>
    <t>0992774654</t>
  </si>
  <si>
    <t>ALVARADO</t>
  </si>
  <si>
    <t>072950343</t>
  </si>
  <si>
    <t>0992774655</t>
  </si>
  <si>
    <t>REINOSO</t>
  </si>
  <si>
    <t>NAMICELA</t>
  </si>
  <si>
    <t>072950533</t>
  </si>
  <si>
    <t>0992774656</t>
  </si>
  <si>
    <t>ORDONEZ</t>
  </si>
  <si>
    <t>TOLEDO</t>
  </si>
  <si>
    <t>072950723</t>
  </si>
  <si>
    <t>0992774657</t>
  </si>
  <si>
    <t>CASTILLO</t>
  </si>
  <si>
    <t>ENCALADA</t>
  </si>
  <si>
    <t>072950913</t>
  </si>
  <si>
    <t>0992774658</t>
  </si>
  <si>
    <t>Kleber</t>
  </si>
  <si>
    <t>ALMACHE</t>
  </si>
  <si>
    <t>072951103</t>
  </si>
  <si>
    <t>0992774659</t>
  </si>
  <si>
    <t>CACAY</t>
  </si>
  <si>
    <t>072951293</t>
  </si>
  <si>
    <t>0992774660</t>
  </si>
  <si>
    <t>LUZ</t>
  </si>
  <si>
    <t>072951483</t>
  </si>
  <si>
    <t>0992774661</t>
  </si>
  <si>
    <t>JIMENEZ</t>
  </si>
  <si>
    <t>072951673</t>
  </si>
  <si>
    <t>0992774662</t>
  </si>
  <si>
    <t>PEDRO</t>
  </si>
  <si>
    <t>072951863</t>
  </si>
  <si>
    <t>0992774663</t>
  </si>
  <si>
    <t>ASMAL</t>
  </si>
  <si>
    <t>072952053</t>
  </si>
  <si>
    <t>0992774664</t>
  </si>
  <si>
    <t>JACQUELINE</t>
  </si>
  <si>
    <t>072952243</t>
  </si>
  <si>
    <t>0992774665</t>
  </si>
  <si>
    <t>CHIMBAY</t>
  </si>
  <si>
    <t>JIMBO</t>
  </si>
  <si>
    <t>072952433</t>
  </si>
  <si>
    <t>0992774666</t>
  </si>
  <si>
    <t>NESTOR</t>
  </si>
  <si>
    <t>072952623</t>
  </si>
  <si>
    <t>0992774667</t>
  </si>
  <si>
    <t>VILLAVICENCIO</t>
  </si>
  <si>
    <t>072952813</t>
  </si>
  <si>
    <t>0992774668</t>
  </si>
  <si>
    <t>072953003</t>
  </si>
  <si>
    <t>0992774669</t>
  </si>
  <si>
    <t>TUAPANTA</t>
  </si>
  <si>
    <t>MENDOZA</t>
  </si>
  <si>
    <t>072953193</t>
  </si>
  <si>
    <t>0992774670</t>
  </si>
  <si>
    <t>PAZMINO</t>
  </si>
  <si>
    <t>072953383</t>
  </si>
  <si>
    <t>0992774671</t>
  </si>
  <si>
    <t>TELLO</t>
  </si>
  <si>
    <t>MEDINA</t>
  </si>
  <si>
    <t>072953573</t>
  </si>
  <si>
    <t>0992774672</t>
  </si>
  <si>
    <t>SALINAS</t>
  </si>
  <si>
    <t>SARMIENTO</t>
  </si>
  <si>
    <t>072953763</t>
  </si>
  <si>
    <t>0992774673</t>
  </si>
  <si>
    <t>BUSTAMANTE</t>
  </si>
  <si>
    <t>TORRES</t>
  </si>
  <si>
    <t>072953953</t>
  </si>
  <si>
    <t>0992774674</t>
  </si>
  <si>
    <t>ORTEGA</t>
  </si>
  <si>
    <t>072954143</t>
  </si>
  <si>
    <t>0992774675</t>
  </si>
  <si>
    <t>MACIAS</t>
  </si>
  <si>
    <t>072954333</t>
  </si>
  <si>
    <t>0992774676</t>
  </si>
  <si>
    <t>EDUARDO</t>
  </si>
  <si>
    <t>072954523</t>
  </si>
  <si>
    <t>0992774677</t>
  </si>
  <si>
    <t>PARDO</t>
  </si>
  <si>
    <t>072954713</t>
  </si>
  <si>
    <t>0992774678</t>
  </si>
  <si>
    <t>MUZHA</t>
  </si>
  <si>
    <t>072954903</t>
  </si>
  <si>
    <t>0992774679</t>
  </si>
  <si>
    <t>LALVAY</t>
  </si>
  <si>
    <t>DIAZ</t>
  </si>
  <si>
    <t>072955093</t>
  </si>
  <si>
    <t>0992774680</t>
  </si>
  <si>
    <t>NUGRA</t>
  </si>
  <si>
    <t>072955283</t>
  </si>
  <si>
    <t>0992774681</t>
  </si>
  <si>
    <t>QUINCHE</t>
  </si>
  <si>
    <t>072955473</t>
  </si>
  <si>
    <t>0992774682</t>
  </si>
  <si>
    <t>MITE</t>
  </si>
  <si>
    <t>VALENTIN</t>
  </si>
  <si>
    <t>072955663</t>
  </si>
  <si>
    <t>0992774683</t>
  </si>
  <si>
    <t>AGUIRRE</t>
  </si>
  <si>
    <t>BENALCAZAR</t>
  </si>
  <si>
    <t>072955853</t>
  </si>
  <si>
    <t>0992774684</t>
  </si>
  <si>
    <t>GUARANDA</t>
  </si>
  <si>
    <t>072956043</t>
  </si>
  <si>
    <t>0992774685</t>
  </si>
  <si>
    <t>ZAMORA</t>
  </si>
  <si>
    <t>072956233</t>
  </si>
  <si>
    <t>0992774686</t>
  </si>
  <si>
    <t>ESCALANTE</t>
  </si>
  <si>
    <t>VIVANCO</t>
  </si>
  <si>
    <t>072956423</t>
  </si>
  <si>
    <t>0992774687</t>
  </si>
  <si>
    <t>072956613</t>
  </si>
  <si>
    <t>0992774688</t>
  </si>
  <si>
    <t>ALCIVAR</t>
  </si>
  <si>
    <t>ALONSO</t>
  </si>
  <si>
    <t>072956803</t>
  </si>
  <si>
    <t>0992774689</t>
  </si>
  <si>
    <t>FALCO</t>
  </si>
  <si>
    <t>072956993</t>
  </si>
  <si>
    <t>0992774690</t>
  </si>
  <si>
    <t>072957183</t>
  </si>
  <si>
    <t>0992774691</t>
  </si>
  <si>
    <t>ALVAREZ</t>
  </si>
  <si>
    <t>072957373</t>
  </si>
  <si>
    <t>0992774692</t>
  </si>
  <si>
    <t>CALLE</t>
  </si>
  <si>
    <t>BISCAINA</t>
  </si>
  <si>
    <t>072957563</t>
  </si>
  <si>
    <t>0992774693</t>
  </si>
  <si>
    <t>WLADIMIR</t>
  </si>
  <si>
    <t>072957753</t>
  </si>
  <si>
    <t>0992774694</t>
  </si>
  <si>
    <t>HURTADO</t>
  </si>
  <si>
    <t>072957943</t>
  </si>
  <si>
    <t>0992774695</t>
  </si>
  <si>
    <t>SUING</t>
  </si>
  <si>
    <t>072958133</t>
  </si>
  <si>
    <t>0992774696</t>
  </si>
  <si>
    <t>072958323</t>
  </si>
  <si>
    <t>0992774697</t>
  </si>
  <si>
    <t>Edad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</si>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</sst>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" fontId="0" fillId="4" borderId="0" xfId="0" applyNumberFormat="1" applyFill="1"/>
    <xf numFmtId="1" fontId="0" fillId="2" borderId="0" xfId="0" applyNumberFormat="1" applyFill="1"/>
    <xf numFmtId="0" fontId="2" fillId="0" borderId="0" xfId="0" applyFon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21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4" max="5" width="11.7109375" customWidth="1"/>
    <col min="6" max="6" width="10.42578125" bestFit="1" customWidth="1"/>
  </cols>
  <sheetData>
    <row r="2" spans="2:12" x14ac:dyDescent="0.25">
      <c r="K2" s="3" t="s">
        <v>0</v>
      </c>
      <c r="L2" s="3" t="s">
        <v>18</v>
      </c>
    </row>
    <row r="3" spans="2:12" x14ac:dyDescent="0.25">
      <c r="K3" t="s">
        <v>4</v>
      </c>
      <c r="L3" s="15">
        <v>2098</v>
      </c>
    </row>
    <row r="4" spans="2:12" x14ac:dyDescent="0.25">
      <c r="C4" s="3" t="s">
        <v>0</v>
      </c>
      <c r="D4" s="3" t="s">
        <v>1</v>
      </c>
      <c r="E4" s="3" t="s">
        <v>502</v>
      </c>
      <c r="F4" s="3" t="s">
        <v>2</v>
      </c>
      <c r="G4" s="3" t="s">
        <v>18</v>
      </c>
    </row>
    <row r="5" spans="2:12" hidden="1" x14ac:dyDescent="0.25">
      <c r="B5">
        <v>1</v>
      </c>
      <c r="C5" t="s">
        <v>3</v>
      </c>
      <c r="D5" t="s">
        <v>6</v>
      </c>
      <c r="E5">
        <v>21</v>
      </c>
      <c r="F5" s="1">
        <v>42065</v>
      </c>
      <c r="G5">
        <v>2100</v>
      </c>
    </row>
    <row r="6" spans="2:12" x14ac:dyDescent="0.25">
      <c r="B6">
        <v>2</v>
      </c>
      <c r="C6" t="s">
        <v>4</v>
      </c>
      <c r="D6" t="s">
        <v>7</v>
      </c>
      <c r="E6">
        <v>23</v>
      </c>
      <c r="F6" s="1">
        <v>42066</v>
      </c>
      <c r="G6">
        <v>2140</v>
      </c>
    </row>
    <row r="7" spans="2:12" hidden="1" x14ac:dyDescent="0.25">
      <c r="B7">
        <v>3</v>
      </c>
      <c r="C7" s="4" t="s">
        <v>5</v>
      </c>
      <c r="D7" s="4" t="s">
        <v>8</v>
      </c>
      <c r="E7" s="4">
        <v>24</v>
      </c>
      <c r="F7" s="5">
        <v>42067</v>
      </c>
      <c r="G7" s="4">
        <v>2098</v>
      </c>
    </row>
    <row r="8" spans="2:12" x14ac:dyDescent="0.25">
      <c r="B8">
        <v>4</v>
      </c>
      <c r="C8" t="s">
        <v>4</v>
      </c>
      <c r="D8" t="s">
        <v>9</v>
      </c>
      <c r="E8">
        <v>25</v>
      </c>
      <c r="F8" s="1">
        <v>42068</v>
      </c>
      <c r="G8">
        <v>2060</v>
      </c>
    </row>
    <row r="9" spans="2:12" hidden="1" x14ac:dyDescent="0.25">
      <c r="B9">
        <v>5</v>
      </c>
      <c r="C9" t="s">
        <v>3</v>
      </c>
      <c r="D9" t="s">
        <v>6</v>
      </c>
      <c r="E9">
        <v>23</v>
      </c>
      <c r="F9" s="1">
        <v>42069</v>
      </c>
      <c r="G9">
        <v>2150</v>
      </c>
    </row>
    <row r="10" spans="2:12" hidden="1" x14ac:dyDescent="0.25">
      <c r="B10">
        <v>6</v>
      </c>
      <c r="C10" t="s">
        <v>3</v>
      </c>
      <c r="D10" t="s">
        <v>10</v>
      </c>
      <c r="E10">
        <f>INT(TREND(E5:E9,B5:B9))</f>
        <v>22</v>
      </c>
      <c r="F10" s="1">
        <v>42070</v>
      </c>
      <c r="G10" s="2">
        <f>TREND(G5:G9,F5:F9)</f>
        <v>2105.6000000000058</v>
      </c>
    </row>
    <row r="11" spans="2:12" hidden="1" x14ac:dyDescent="0.25">
      <c r="B11">
        <v>7</v>
      </c>
      <c r="C11" s="9" t="s">
        <v>5</v>
      </c>
      <c r="D11" s="9" t="s">
        <v>11</v>
      </c>
      <c r="E11">
        <f t="shared" ref="E11:E21" si="0">INT(TREND(E6:E10,B6:B10))</f>
        <v>24</v>
      </c>
      <c r="F11" s="10">
        <v>42071</v>
      </c>
      <c r="G11" s="11">
        <f t="shared" ref="G11:G21" si="1">TREND(G6:G10,F6:F10)</f>
        <v>2114.0800000000017</v>
      </c>
    </row>
    <row r="12" spans="2:12" x14ac:dyDescent="0.25">
      <c r="B12">
        <v>8</v>
      </c>
      <c r="C12" t="s">
        <v>4</v>
      </c>
      <c r="D12" t="s">
        <v>12</v>
      </c>
      <c r="E12">
        <f t="shared" si="0"/>
        <v>24</v>
      </c>
      <c r="F12" s="1">
        <v>42072</v>
      </c>
      <c r="G12" s="2">
        <f t="shared" si="1"/>
        <v>2089.9840000000549</v>
      </c>
    </row>
    <row r="13" spans="2:12" hidden="1" x14ac:dyDescent="0.25">
      <c r="B13">
        <v>9</v>
      </c>
      <c r="C13" t="s">
        <v>5</v>
      </c>
      <c r="D13" t="s">
        <v>13</v>
      </c>
      <c r="E13">
        <f t="shared" si="0"/>
        <v>23</v>
      </c>
      <c r="F13" s="1">
        <v>42073</v>
      </c>
      <c r="G13" s="2">
        <f t="shared" si="1"/>
        <v>2099.1231999999873</v>
      </c>
    </row>
    <row r="14" spans="2:12" x14ac:dyDescent="0.25">
      <c r="B14">
        <v>10</v>
      </c>
      <c r="C14" s="6" t="s">
        <v>4</v>
      </c>
      <c r="D14" s="6" t="s">
        <v>14</v>
      </c>
      <c r="E14">
        <f t="shared" si="0"/>
        <v>22</v>
      </c>
      <c r="F14" s="7">
        <v>42074</v>
      </c>
      <c r="G14" s="8">
        <f t="shared" si="1"/>
        <v>2135.2313600000343</v>
      </c>
    </row>
    <row r="15" spans="2:12" hidden="1" x14ac:dyDescent="0.25">
      <c r="B15">
        <v>11</v>
      </c>
      <c r="C15" t="s">
        <v>3</v>
      </c>
      <c r="D15" t="s">
        <v>10</v>
      </c>
      <c r="E15">
        <f t="shared" si="0"/>
        <v>23</v>
      </c>
      <c r="F15" s="1">
        <v>42075</v>
      </c>
      <c r="G15" s="2">
        <f t="shared" si="1"/>
        <v>2099.9425280000141</v>
      </c>
    </row>
    <row r="16" spans="2:12" hidden="1" x14ac:dyDescent="0.25">
      <c r="B16">
        <v>12</v>
      </c>
      <c r="C16" t="s">
        <v>5</v>
      </c>
      <c r="D16" t="s">
        <v>9</v>
      </c>
      <c r="E16">
        <f t="shared" si="0"/>
        <v>24</v>
      </c>
      <c r="F16" s="1">
        <v>42076</v>
      </c>
      <c r="G16" s="2">
        <f t="shared" si="1"/>
        <v>2104.2777344000206</v>
      </c>
    </row>
    <row r="17" spans="2:7" x14ac:dyDescent="0.25">
      <c r="B17">
        <v>13</v>
      </c>
      <c r="C17" t="s">
        <v>4</v>
      </c>
      <c r="D17" t="s">
        <v>15</v>
      </c>
      <c r="E17">
        <f t="shared" si="0"/>
        <v>23</v>
      </c>
      <c r="F17" s="1">
        <v>42077</v>
      </c>
      <c r="G17" s="2">
        <f t="shared" si="1"/>
        <v>2099.8304051200248</v>
      </c>
    </row>
    <row r="18" spans="2:7" x14ac:dyDescent="0.25">
      <c r="B18">
        <v>14</v>
      </c>
      <c r="C18" s="4" t="s">
        <v>4</v>
      </c>
      <c r="D18" s="4" t="s">
        <v>12</v>
      </c>
      <c r="E18">
        <f t="shared" si="0"/>
        <v>22</v>
      </c>
      <c r="F18" s="5">
        <v>42078</v>
      </c>
      <c r="G18" s="12">
        <f t="shared" si="1"/>
        <v>2113.5888885760069</v>
      </c>
    </row>
    <row r="19" spans="2:7" x14ac:dyDescent="0.25">
      <c r="B19">
        <v>15</v>
      </c>
      <c r="C19" t="s">
        <v>4</v>
      </c>
      <c r="D19" t="s">
        <v>6</v>
      </c>
      <c r="E19">
        <f t="shared" si="0"/>
        <v>22</v>
      </c>
      <c r="F19" s="1">
        <v>42079</v>
      </c>
      <c r="G19" s="4">
        <v>2098</v>
      </c>
    </row>
    <row r="20" spans="2:7" hidden="1" x14ac:dyDescent="0.25">
      <c r="B20">
        <v>16</v>
      </c>
      <c r="C20" t="s">
        <v>3</v>
      </c>
      <c r="D20" t="s">
        <v>16</v>
      </c>
      <c r="E20">
        <f t="shared" si="0"/>
        <v>23</v>
      </c>
      <c r="F20" s="1">
        <v>42080</v>
      </c>
      <c r="G20" s="4">
        <v>2098</v>
      </c>
    </row>
    <row r="21" spans="2:7" hidden="1" x14ac:dyDescent="0.25">
      <c r="B21">
        <v>17</v>
      </c>
      <c r="C21" t="s">
        <v>5</v>
      </c>
      <c r="D21" t="s">
        <v>17</v>
      </c>
      <c r="E21">
        <f t="shared" si="0"/>
        <v>23</v>
      </c>
      <c r="F21" s="1">
        <v>42081</v>
      </c>
      <c r="G21" s="2">
        <f t="shared" si="1"/>
        <v>2105.616580403228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2"/>
  <sheetViews>
    <sheetView zoomScaleNormal="100" workbookViewId="0">
      <selection activeCell="C6" sqref="C6"/>
    </sheetView>
  </sheetViews>
  <sheetFormatPr baseColWidth="10" defaultColWidth="9.140625" defaultRowHeight="15" x14ac:dyDescent="0.25"/>
  <cols>
    <col min="2" max="2" width="20" customWidth="1"/>
    <col min="4" max="4" width="17.28515625" bestFit="1" customWidth="1"/>
    <col min="5" max="5" width="17" bestFit="1" customWidth="1"/>
    <col min="6" max="6" width="17" customWidth="1"/>
    <col min="7" max="7" width="37" customWidth="1"/>
    <col min="8" max="8" width="16.5703125" bestFit="1" customWidth="1"/>
    <col min="9" max="9" width="14.5703125" customWidth="1"/>
    <col min="10" max="10" width="23.85546875" customWidth="1"/>
  </cols>
  <sheetData>
    <row r="2" spans="1:19" x14ac:dyDescent="0.25">
      <c r="R2" s="13" t="s">
        <v>21</v>
      </c>
      <c r="S2" s="13" t="s">
        <v>502</v>
      </c>
    </row>
    <row r="3" spans="1:19" x14ac:dyDescent="0.25">
      <c r="R3" t="s">
        <v>38</v>
      </c>
      <c r="S3">
        <v>27</v>
      </c>
    </row>
    <row r="6" spans="1:19" x14ac:dyDescent="0.25">
      <c r="A6" s="3" t="s">
        <v>503</v>
      </c>
      <c r="B6" s="13" t="s">
        <v>19</v>
      </c>
      <c r="C6" s="13" t="s">
        <v>20</v>
      </c>
      <c r="D6" s="13" t="s">
        <v>21</v>
      </c>
      <c r="E6" s="13" t="s">
        <v>22</v>
      </c>
      <c r="F6" s="13" t="s">
        <v>502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</row>
    <row r="7" spans="1:19" x14ac:dyDescent="0.25">
      <c r="A7">
        <v>1</v>
      </c>
      <c r="B7">
        <v>1045783967</v>
      </c>
      <c r="C7" t="str">
        <f>IF(LEN(B42)=10,"cedula","ruc")</f>
        <v>cedula</v>
      </c>
      <c r="D7" t="s">
        <v>28</v>
      </c>
      <c r="E7" t="s">
        <v>29</v>
      </c>
      <c r="F7">
        <f ca="1">INT(YEARFRAC(H7,NOW()))</f>
        <v>27</v>
      </c>
      <c r="G7" t="str">
        <f t="shared" ref="G7:G38" si="0">CONCATENATE(LEFT(D7,1),E7,YEAR(H7),"@hotmail.com")</f>
        <v>LARIAS1987@hotmail.com</v>
      </c>
      <c r="H7" s="14">
        <v>32142</v>
      </c>
      <c r="I7" t="s">
        <v>30</v>
      </c>
      <c r="J7" t="s">
        <v>31</v>
      </c>
      <c r="K7" t="s">
        <v>32</v>
      </c>
    </row>
    <row r="8" spans="1:19" x14ac:dyDescent="0.25">
      <c r="A8">
        <v>2</v>
      </c>
      <c r="B8">
        <v>1045783965</v>
      </c>
      <c r="C8" t="str">
        <f>IF(LEN(B7)=10,"cedula","ruc")</f>
        <v>cedula</v>
      </c>
      <c r="D8" t="s">
        <v>33</v>
      </c>
      <c r="E8" t="s">
        <v>34</v>
      </c>
      <c r="F8">
        <f t="shared" ref="F8:F71" ca="1" si="1">INT(YEARFRAC(H8,NOW()))</f>
        <v>21</v>
      </c>
      <c r="G8" t="str">
        <f t="shared" si="0"/>
        <v>JGUSTAVO1994@hotmail.com</v>
      </c>
      <c r="H8" s="14">
        <v>34398</v>
      </c>
      <c r="I8" t="s">
        <v>35</v>
      </c>
      <c r="J8" t="s">
        <v>36</v>
      </c>
      <c r="K8" t="s">
        <v>37</v>
      </c>
    </row>
    <row r="9" spans="1:19" x14ac:dyDescent="0.25">
      <c r="A9">
        <v>3</v>
      </c>
      <c r="B9">
        <v>1045783963</v>
      </c>
      <c r="C9" t="str">
        <f>IF(LEN(B8)=10,"cedula","ruc")</f>
        <v>cedula</v>
      </c>
      <c r="D9" t="s">
        <v>38</v>
      </c>
      <c r="E9" t="s">
        <v>39</v>
      </c>
      <c r="F9">
        <f t="shared" ca="1" si="1"/>
        <v>27</v>
      </c>
      <c r="G9" t="str">
        <f t="shared" si="0"/>
        <v>RTORO1988@hotmail.com</v>
      </c>
      <c r="H9" s="14">
        <v>32144</v>
      </c>
      <c r="I9" t="s">
        <v>40</v>
      </c>
      <c r="J9" t="s">
        <v>41</v>
      </c>
      <c r="K9" t="s">
        <v>32</v>
      </c>
    </row>
    <row r="10" spans="1:19" x14ac:dyDescent="0.25">
      <c r="A10">
        <v>4</v>
      </c>
      <c r="B10">
        <v>1045783961</v>
      </c>
      <c r="C10" t="str">
        <f>IF(LEN(B9)=10,"cedula","ruc")</f>
        <v>cedula</v>
      </c>
      <c r="D10" t="s">
        <v>42</v>
      </c>
      <c r="E10" t="s">
        <v>43</v>
      </c>
      <c r="F10">
        <f t="shared" ca="1" si="1"/>
        <v>27</v>
      </c>
      <c r="G10" t="str">
        <f t="shared" si="0"/>
        <v>RPEREZ1988@hotmail.com</v>
      </c>
      <c r="H10" s="14">
        <v>32145</v>
      </c>
      <c r="I10" t="s">
        <v>44</v>
      </c>
      <c r="J10" t="s">
        <v>45</v>
      </c>
      <c r="K10" t="s">
        <v>37</v>
      </c>
    </row>
    <row r="11" spans="1:19" x14ac:dyDescent="0.25">
      <c r="A11">
        <v>5</v>
      </c>
      <c r="B11">
        <v>1045783125</v>
      </c>
      <c r="C11" t="str">
        <f>IF(LEN(B10)=10,"cedula","ruc")</f>
        <v>cedula</v>
      </c>
      <c r="D11" t="s">
        <v>46</v>
      </c>
      <c r="E11" t="s">
        <v>47</v>
      </c>
      <c r="F11">
        <f t="shared" ca="1" si="1"/>
        <v>24</v>
      </c>
      <c r="G11" t="str">
        <f t="shared" si="0"/>
        <v>PCEDENO1991@hotmail.com</v>
      </c>
      <c r="H11" s="14">
        <v>33270</v>
      </c>
      <c r="I11" t="s">
        <v>48</v>
      </c>
      <c r="J11" t="s">
        <v>49</v>
      </c>
      <c r="K11" t="s">
        <v>32</v>
      </c>
    </row>
    <row r="12" spans="1:19" x14ac:dyDescent="0.25">
      <c r="A12">
        <v>6</v>
      </c>
      <c r="B12">
        <v>1045783959</v>
      </c>
      <c r="C12" t="str">
        <f t="shared" ref="C12:C42" si="2">IF(LEN(B12)=10,"cedula","ruc")</f>
        <v>cedula</v>
      </c>
      <c r="D12" t="s">
        <v>50</v>
      </c>
      <c r="E12" t="s">
        <v>51</v>
      </c>
      <c r="F12">
        <f t="shared" ca="1" si="1"/>
        <v>29</v>
      </c>
      <c r="G12" t="str">
        <f t="shared" si="0"/>
        <v>HVERA1986@hotmail.com</v>
      </c>
      <c r="H12" s="14">
        <v>31446</v>
      </c>
      <c r="I12" t="s">
        <v>52</v>
      </c>
      <c r="J12" t="s">
        <v>53</v>
      </c>
      <c r="K12" t="s">
        <v>37</v>
      </c>
    </row>
    <row r="13" spans="1:19" x14ac:dyDescent="0.25">
      <c r="A13">
        <v>7</v>
      </c>
      <c r="B13">
        <v>1045782997</v>
      </c>
      <c r="C13" t="str">
        <f t="shared" si="2"/>
        <v>cedula</v>
      </c>
      <c r="D13" t="s">
        <v>54</v>
      </c>
      <c r="E13" t="s">
        <v>55</v>
      </c>
      <c r="F13">
        <f t="shared" ca="1" si="1"/>
        <v>34</v>
      </c>
      <c r="G13" t="str">
        <f t="shared" si="0"/>
        <v>SAGUILAR1981@hotmail.com</v>
      </c>
      <c r="H13" s="14">
        <v>29622</v>
      </c>
      <c r="I13" t="s">
        <v>56</v>
      </c>
      <c r="J13" t="s">
        <v>57</v>
      </c>
      <c r="K13" t="s">
        <v>32</v>
      </c>
    </row>
    <row r="14" spans="1:19" x14ac:dyDescent="0.25">
      <c r="A14">
        <v>8</v>
      </c>
      <c r="B14">
        <v>1045782998</v>
      </c>
      <c r="C14" t="str">
        <f t="shared" si="2"/>
        <v>cedula</v>
      </c>
      <c r="D14" t="s">
        <v>58</v>
      </c>
      <c r="E14" t="s">
        <v>59</v>
      </c>
      <c r="F14">
        <f t="shared" ca="1" si="1"/>
        <v>27</v>
      </c>
      <c r="G14" t="str">
        <f t="shared" si="0"/>
        <v>CCALDERON1988@hotmail.com</v>
      </c>
      <c r="H14" s="14">
        <v>32149</v>
      </c>
      <c r="I14" t="s">
        <v>60</v>
      </c>
      <c r="J14" t="s">
        <v>61</v>
      </c>
      <c r="K14" t="s">
        <v>37</v>
      </c>
    </row>
    <row r="15" spans="1:19" x14ac:dyDescent="0.25">
      <c r="A15">
        <v>9</v>
      </c>
      <c r="B15">
        <v>1045782999</v>
      </c>
      <c r="C15" t="str">
        <f t="shared" si="2"/>
        <v>cedula</v>
      </c>
      <c r="D15" t="s">
        <v>62</v>
      </c>
      <c r="E15" t="s">
        <v>62</v>
      </c>
      <c r="F15">
        <f t="shared" ca="1" si="1"/>
        <v>27</v>
      </c>
      <c r="G15" t="str">
        <f t="shared" si="0"/>
        <v>RRAMIREZ1988@hotmail.com</v>
      </c>
      <c r="H15" s="14">
        <v>32150</v>
      </c>
      <c r="I15" t="s">
        <v>63</v>
      </c>
      <c r="J15" t="s">
        <v>64</v>
      </c>
      <c r="K15" t="s">
        <v>32</v>
      </c>
    </row>
    <row r="16" spans="1:19" x14ac:dyDescent="0.25">
      <c r="A16">
        <v>10</v>
      </c>
      <c r="B16">
        <v>1045783289</v>
      </c>
      <c r="C16" t="str">
        <f t="shared" si="2"/>
        <v>cedula</v>
      </c>
      <c r="D16" t="s">
        <v>65</v>
      </c>
      <c r="E16" t="s">
        <v>39</v>
      </c>
      <c r="F16">
        <f t="shared" ca="1" si="1"/>
        <v>27</v>
      </c>
      <c r="G16" t="str">
        <f t="shared" si="0"/>
        <v>HTORO1988@hotmail.com</v>
      </c>
      <c r="H16" s="14">
        <v>32151</v>
      </c>
      <c r="I16" t="s">
        <v>66</v>
      </c>
      <c r="J16" t="s">
        <v>67</v>
      </c>
      <c r="K16" t="s">
        <v>37</v>
      </c>
    </row>
    <row r="17" spans="1:11" x14ac:dyDescent="0.25">
      <c r="A17">
        <v>11</v>
      </c>
      <c r="B17">
        <v>1045783287</v>
      </c>
      <c r="C17" t="str">
        <f t="shared" si="2"/>
        <v>cedula</v>
      </c>
      <c r="D17" t="s">
        <v>68</v>
      </c>
      <c r="E17" t="s">
        <v>69</v>
      </c>
      <c r="F17">
        <f t="shared" ca="1" si="1"/>
        <v>27</v>
      </c>
      <c r="G17" t="str">
        <f t="shared" si="0"/>
        <v>SFEIJOO1988@hotmail.com</v>
      </c>
      <c r="H17" s="14">
        <v>32144</v>
      </c>
      <c r="I17" t="s">
        <v>70</v>
      </c>
      <c r="J17" t="s">
        <v>71</v>
      </c>
      <c r="K17" t="s">
        <v>32</v>
      </c>
    </row>
    <row r="18" spans="1:11" x14ac:dyDescent="0.25">
      <c r="A18">
        <v>12</v>
      </c>
      <c r="B18">
        <v>1045783002</v>
      </c>
      <c r="C18" t="str">
        <f t="shared" si="2"/>
        <v>cedula</v>
      </c>
      <c r="D18" t="s">
        <v>72</v>
      </c>
      <c r="E18" t="s">
        <v>29</v>
      </c>
      <c r="F18">
        <f t="shared" ca="1" si="1"/>
        <v>27</v>
      </c>
      <c r="G18" t="str">
        <f t="shared" si="0"/>
        <v>AARIAS1988@hotmail.com</v>
      </c>
      <c r="H18" s="14">
        <v>32153</v>
      </c>
      <c r="I18" t="s">
        <v>73</v>
      </c>
      <c r="J18" t="s">
        <v>74</v>
      </c>
      <c r="K18" t="s">
        <v>37</v>
      </c>
    </row>
    <row r="19" spans="1:11" x14ac:dyDescent="0.25">
      <c r="A19">
        <v>13</v>
      </c>
      <c r="B19">
        <v>1045783003</v>
      </c>
      <c r="C19" t="str">
        <f t="shared" si="2"/>
        <v>cedula</v>
      </c>
      <c r="D19" t="s">
        <v>75</v>
      </c>
      <c r="E19" t="s">
        <v>76</v>
      </c>
      <c r="F19">
        <f t="shared" ca="1" si="1"/>
        <v>24</v>
      </c>
      <c r="G19" t="str">
        <f t="shared" si="0"/>
        <v>BSALAZAR1991@hotmail.com</v>
      </c>
      <c r="H19" s="14">
        <v>33272</v>
      </c>
      <c r="I19" t="s">
        <v>77</v>
      </c>
      <c r="J19" t="s">
        <v>78</v>
      </c>
      <c r="K19" t="s">
        <v>32</v>
      </c>
    </row>
    <row r="20" spans="1:11" x14ac:dyDescent="0.25">
      <c r="A20">
        <v>14</v>
      </c>
      <c r="B20">
        <v>1045783004</v>
      </c>
      <c r="C20" t="str">
        <f t="shared" si="2"/>
        <v>cedula</v>
      </c>
      <c r="D20" t="s">
        <v>79</v>
      </c>
      <c r="E20" t="s">
        <v>38</v>
      </c>
      <c r="F20">
        <f t="shared" ca="1" si="1"/>
        <v>26</v>
      </c>
      <c r="G20" t="str">
        <f t="shared" si="0"/>
        <v>FRAMON1988@hotmail.com</v>
      </c>
      <c r="H20" s="14">
        <f>TREND(H7:H19,A7:A19)</f>
        <v>32441.692307692305</v>
      </c>
      <c r="I20" t="s">
        <v>80</v>
      </c>
      <c r="J20" t="s">
        <v>81</v>
      </c>
      <c r="K20" t="s">
        <v>32</v>
      </c>
    </row>
    <row r="21" spans="1:11" x14ac:dyDescent="0.25">
      <c r="A21">
        <v>15</v>
      </c>
      <c r="B21">
        <v>1045783005</v>
      </c>
      <c r="C21" t="str">
        <f t="shared" si="2"/>
        <v>cedula</v>
      </c>
      <c r="D21" t="s">
        <v>82</v>
      </c>
      <c r="E21" t="s">
        <v>83</v>
      </c>
      <c r="F21">
        <f t="shared" ca="1" si="1"/>
        <v>26</v>
      </c>
      <c r="G21" t="str">
        <f t="shared" si="0"/>
        <v>CCOJITAMBO1988@hotmail.com</v>
      </c>
      <c r="H21" s="14">
        <f t="shared" ref="H21:H84" si="3">TREND(H8:H20,A8:A20)</f>
        <v>32449.641589180053</v>
      </c>
      <c r="I21" t="s">
        <v>84</v>
      </c>
      <c r="J21" t="s">
        <v>85</v>
      </c>
      <c r="K21" t="s">
        <v>37</v>
      </c>
    </row>
    <row r="22" spans="1:11" x14ac:dyDescent="0.25">
      <c r="A22">
        <v>16</v>
      </c>
      <c r="B22">
        <v>1045783006</v>
      </c>
      <c r="C22" t="str">
        <f t="shared" si="2"/>
        <v>cedula</v>
      </c>
      <c r="D22" t="s">
        <v>86</v>
      </c>
      <c r="E22" t="s">
        <v>28</v>
      </c>
      <c r="F22">
        <f t="shared" ca="1" si="1"/>
        <v>28</v>
      </c>
      <c r="G22" t="str">
        <f t="shared" si="0"/>
        <v>CLEON1986@hotmail.com</v>
      </c>
      <c r="H22" s="14">
        <f t="shared" si="3"/>
        <v>31772.356088543744</v>
      </c>
      <c r="I22" t="s">
        <v>87</v>
      </c>
      <c r="J22" t="s">
        <v>88</v>
      </c>
      <c r="K22" t="s">
        <v>32</v>
      </c>
    </row>
    <row r="23" spans="1:11" x14ac:dyDescent="0.25">
      <c r="A23">
        <v>17</v>
      </c>
      <c r="B23">
        <v>1045783299</v>
      </c>
      <c r="C23" t="str">
        <f t="shared" si="2"/>
        <v>cedula</v>
      </c>
      <c r="D23" t="s">
        <v>89</v>
      </c>
      <c r="E23" t="s">
        <v>90</v>
      </c>
      <c r="F23">
        <f t="shared" ca="1" si="1"/>
        <v>28</v>
      </c>
      <c r="G23" t="str">
        <f t="shared" si="0"/>
        <v>VLOPEZ1987@hotmail.com</v>
      </c>
      <c r="H23" s="14">
        <f t="shared" si="3"/>
        <v>31806.247129385902</v>
      </c>
      <c r="I23" t="s">
        <v>91</v>
      </c>
      <c r="J23" t="s">
        <v>92</v>
      </c>
      <c r="K23" t="s">
        <v>37</v>
      </c>
    </row>
    <row r="24" spans="1:11" x14ac:dyDescent="0.25">
      <c r="A24">
        <v>18</v>
      </c>
      <c r="B24">
        <v>1045783297</v>
      </c>
      <c r="C24" t="str">
        <f t="shared" si="2"/>
        <v>cedula</v>
      </c>
      <c r="D24" t="s">
        <v>93</v>
      </c>
      <c r="E24" t="s">
        <v>94</v>
      </c>
      <c r="F24">
        <f t="shared" ca="1" si="1"/>
        <v>28</v>
      </c>
      <c r="G24" t="str">
        <f t="shared" si="0"/>
        <v>FGUALICHE1987@hotmail.com</v>
      </c>
      <c r="H24" s="14">
        <f t="shared" si="3"/>
        <v>31823.481761616702</v>
      </c>
      <c r="I24" t="s">
        <v>95</v>
      </c>
      <c r="J24" t="s">
        <v>96</v>
      </c>
      <c r="K24" t="s">
        <v>32</v>
      </c>
    </row>
    <row r="25" spans="1:11" x14ac:dyDescent="0.25">
      <c r="A25">
        <v>19</v>
      </c>
      <c r="B25">
        <v>1045783295</v>
      </c>
      <c r="C25" t="str">
        <f t="shared" si="2"/>
        <v>cedula</v>
      </c>
      <c r="D25" t="s">
        <v>97</v>
      </c>
      <c r="E25" t="s">
        <v>98</v>
      </c>
      <c r="F25">
        <f t="shared" ca="1" si="1"/>
        <v>29</v>
      </c>
      <c r="G25" t="str">
        <f t="shared" si="0"/>
        <v>RVALDEZ1986@hotmail.com</v>
      </c>
      <c r="H25" s="14">
        <f t="shared" si="3"/>
        <v>31481.311563447718</v>
      </c>
      <c r="I25" t="s">
        <v>99</v>
      </c>
      <c r="J25" t="s">
        <v>100</v>
      </c>
      <c r="K25" t="s">
        <v>37</v>
      </c>
    </row>
    <row r="26" spans="1:11" x14ac:dyDescent="0.25">
      <c r="A26">
        <v>20</v>
      </c>
      <c r="B26">
        <v>1045783293</v>
      </c>
      <c r="C26" t="str">
        <f t="shared" si="2"/>
        <v>cedula</v>
      </c>
      <c r="D26" t="s">
        <v>101</v>
      </c>
      <c r="E26" t="s">
        <v>102</v>
      </c>
      <c r="F26">
        <f t="shared" ca="1" si="1"/>
        <v>28</v>
      </c>
      <c r="G26" t="str">
        <f t="shared" si="0"/>
        <v>LAGUILAR AGUILAR1986@hotmail.com</v>
      </c>
      <c r="H26" s="14">
        <f t="shared" si="3"/>
        <v>31694.045952803004</v>
      </c>
      <c r="I26" t="s">
        <v>103</v>
      </c>
      <c r="J26" t="s">
        <v>104</v>
      </c>
      <c r="K26" t="s">
        <v>32</v>
      </c>
    </row>
    <row r="27" spans="1:11" x14ac:dyDescent="0.25">
      <c r="A27">
        <v>21</v>
      </c>
      <c r="B27">
        <v>1045783291</v>
      </c>
      <c r="C27" t="str">
        <f t="shared" si="2"/>
        <v>cedula</v>
      </c>
      <c r="D27" t="s">
        <v>105</v>
      </c>
      <c r="E27" t="s">
        <v>106</v>
      </c>
      <c r="F27">
        <f t="shared" ca="1" si="1"/>
        <v>26</v>
      </c>
      <c r="G27" t="str">
        <f t="shared" si="0"/>
        <v>RZHIGUI1988@hotmail.com</v>
      </c>
      <c r="H27" s="14">
        <f t="shared" si="3"/>
        <v>32443.460082899339</v>
      </c>
      <c r="I27" t="s">
        <v>107</v>
      </c>
      <c r="J27" t="s">
        <v>108</v>
      </c>
      <c r="K27" t="s">
        <v>37</v>
      </c>
    </row>
    <row r="28" spans="1:11" x14ac:dyDescent="0.25">
      <c r="A28">
        <v>22</v>
      </c>
      <c r="B28">
        <v>1045783985</v>
      </c>
      <c r="C28" t="str">
        <f t="shared" si="2"/>
        <v>cedula</v>
      </c>
      <c r="D28" t="s">
        <v>109</v>
      </c>
      <c r="E28" t="s">
        <v>110</v>
      </c>
      <c r="F28">
        <f t="shared" ca="1" si="1"/>
        <v>26</v>
      </c>
      <c r="G28" t="str">
        <f t="shared" si="0"/>
        <v>GANGEL1988@hotmail.com</v>
      </c>
      <c r="H28" s="14">
        <f t="shared" si="3"/>
        <v>32393.056437472031</v>
      </c>
      <c r="I28" t="s">
        <v>111</v>
      </c>
      <c r="J28" t="s">
        <v>112</v>
      </c>
      <c r="K28" t="s">
        <v>32</v>
      </c>
    </row>
    <row r="29" spans="1:11" x14ac:dyDescent="0.25">
      <c r="A29">
        <v>23</v>
      </c>
      <c r="B29">
        <v>1045783983</v>
      </c>
      <c r="C29" t="str">
        <f t="shared" si="2"/>
        <v>cedula</v>
      </c>
      <c r="D29" t="s">
        <v>113</v>
      </c>
      <c r="E29" t="s">
        <v>114</v>
      </c>
      <c r="F29">
        <f t="shared" ca="1" si="1"/>
        <v>32</v>
      </c>
      <c r="G29" t="str">
        <f t="shared" si="0"/>
        <v>MHIDALGO1983@hotmail.com</v>
      </c>
      <c r="H29" s="14">
        <v>30376</v>
      </c>
      <c r="I29" t="s">
        <v>115</v>
      </c>
      <c r="J29" t="s">
        <v>116</v>
      </c>
      <c r="K29" t="s">
        <v>37</v>
      </c>
    </row>
    <row r="30" spans="1:11" x14ac:dyDescent="0.25">
      <c r="A30">
        <v>24</v>
      </c>
      <c r="B30">
        <v>1045783981</v>
      </c>
      <c r="C30" t="str">
        <f t="shared" si="2"/>
        <v>cedula</v>
      </c>
      <c r="D30" t="s">
        <v>117</v>
      </c>
      <c r="E30" t="s">
        <v>118</v>
      </c>
      <c r="F30">
        <f t="shared" ca="1" si="1"/>
        <v>31</v>
      </c>
      <c r="G30" t="str">
        <f t="shared" si="0"/>
        <v>AAMAYA1984@hotmail.com</v>
      </c>
      <c r="H30" s="14">
        <v>30717</v>
      </c>
      <c r="I30" t="s">
        <v>119</v>
      </c>
      <c r="J30" t="s">
        <v>120</v>
      </c>
      <c r="K30" t="s">
        <v>32</v>
      </c>
    </row>
    <row r="31" spans="1:11" x14ac:dyDescent="0.25">
      <c r="A31">
        <v>25</v>
      </c>
      <c r="B31">
        <v>1045783979</v>
      </c>
      <c r="C31" t="str">
        <f t="shared" si="2"/>
        <v>cedula</v>
      </c>
      <c r="D31" t="s">
        <v>121</v>
      </c>
      <c r="E31" t="s">
        <v>122</v>
      </c>
      <c r="F31">
        <f t="shared" ca="1" si="1"/>
        <v>22</v>
      </c>
      <c r="G31" t="str">
        <f t="shared" si="0"/>
        <v>GALVEAR1993@hotmail.com</v>
      </c>
      <c r="H31" s="14">
        <v>34009</v>
      </c>
      <c r="I31" t="s">
        <v>123</v>
      </c>
      <c r="J31" t="s">
        <v>124</v>
      </c>
      <c r="K31" t="s">
        <v>37</v>
      </c>
    </row>
    <row r="32" spans="1:11" x14ac:dyDescent="0.25">
      <c r="A32">
        <v>26</v>
      </c>
      <c r="B32">
        <v>1045783977</v>
      </c>
      <c r="C32" t="str">
        <f t="shared" si="2"/>
        <v>cedula</v>
      </c>
      <c r="D32" t="s">
        <v>105</v>
      </c>
      <c r="E32" t="s">
        <v>125</v>
      </c>
      <c r="F32">
        <f t="shared" ca="1" si="1"/>
        <v>26</v>
      </c>
      <c r="G32" t="str">
        <f t="shared" si="0"/>
        <v>RCELI1988@hotmail.com</v>
      </c>
      <c r="H32" s="14">
        <f t="shared" si="3"/>
        <v>32365.075391668539</v>
      </c>
      <c r="I32" t="s">
        <v>126</v>
      </c>
      <c r="J32" t="s">
        <v>127</v>
      </c>
      <c r="K32" t="s">
        <v>32</v>
      </c>
    </row>
    <row r="33" spans="1:11" x14ac:dyDescent="0.25">
      <c r="A33">
        <v>27</v>
      </c>
      <c r="B33">
        <v>1045783975</v>
      </c>
      <c r="C33" t="str">
        <f t="shared" si="2"/>
        <v>cedula</v>
      </c>
      <c r="D33" t="s">
        <v>28</v>
      </c>
      <c r="E33" t="s">
        <v>128</v>
      </c>
      <c r="F33">
        <f t="shared" ca="1" si="1"/>
        <v>27</v>
      </c>
      <c r="G33" t="str">
        <f t="shared" si="0"/>
        <v>LMARQUEZ1987@hotmail.com</v>
      </c>
      <c r="H33" s="14">
        <f t="shared" si="3"/>
        <v>31951.95505574291</v>
      </c>
      <c r="I33" t="s">
        <v>129</v>
      </c>
      <c r="J33" t="s">
        <v>130</v>
      </c>
      <c r="K33" t="s">
        <v>32</v>
      </c>
    </row>
    <row r="34" spans="1:11" x14ac:dyDescent="0.25">
      <c r="A34">
        <v>28</v>
      </c>
      <c r="B34">
        <v>1045783973</v>
      </c>
      <c r="C34" t="str">
        <f t="shared" si="2"/>
        <v>cedula</v>
      </c>
      <c r="D34" t="s">
        <v>131</v>
      </c>
      <c r="E34" t="s">
        <v>28</v>
      </c>
      <c r="F34">
        <f t="shared" ca="1" si="1"/>
        <v>28</v>
      </c>
      <c r="G34" t="str">
        <f t="shared" si="0"/>
        <v>GLEON1987@hotmail.com</v>
      </c>
      <c r="H34" s="14">
        <f t="shared" si="3"/>
        <v>31814.353019320624</v>
      </c>
      <c r="I34" t="s">
        <v>132</v>
      </c>
      <c r="J34" t="s">
        <v>133</v>
      </c>
      <c r="K34" t="s">
        <v>37</v>
      </c>
    </row>
    <row r="35" spans="1:11" x14ac:dyDescent="0.25">
      <c r="A35">
        <v>29</v>
      </c>
      <c r="B35">
        <v>1045783971</v>
      </c>
      <c r="C35" t="str">
        <f t="shared" si="2"/>
        <v>cedula</v>
      </c>
      <c r="D35" t="s">
        <v>105</v>
      </c>
      <c r="E35" t="s">
        <v>125</v>
      </c>
      <c r="F35">
        <f t="shared" ca="1" si="1"/>
        <v>28</v>
      </c>
      <c r="G35" t="str">
        <f t="shared" si="0"/>
        <v>RCELI1986@hotmail.com</v>
      </c>
      <c r="H35" s="14">
        <f t="shared" si="3"/>
        <v>31674.793079196574</v>
      </c>
      <c r="I35" t="s">
        <v>134</v>
      </c>
      <c r="J35" t="s">
        <v>135</v>
      </c>
      <c r="K35" t="s">
        <v>32</v>
      </c>
    </row>
    <row r="36" spans="1:11" x14ac:dyDescent="0.25">
      <c r="A36">
        <v>30</v>
      </c>
      <c r="B36">
        <v>1045783969</v>
      </c>
      <c r="C36" t="str">
        <f t="shared" si="2"/>
        <v>cedula</v>
      </c>
      <c r="D36" t="s">
        <v>38</v>
      </c>
      <c r="E36" t="s">
        <v>137</v>
      </c>
      <c r="F36">
        <f t="shared" ca="1" si="1"/>
        <v>28</v>
      </c>
      <c r="G36" t="str">
        <f t="shared" si="0"/>
        <v>RSOTOMAYOR1986@hotmail.com</v>
      </c>
      <c r="H36" s="14">
        <f t="shared" si="3"/>
        <v>31739.554981375855</v>
      </c>
      <c r="I36" t="s">
        <v>138</v>
      </c>
      <c r="J36" t="s">
        <v>139</v>
      </c>
      <c r="K36" t="s">
        <v>37</v>
      </c>
    </row>
    <row r="37" spans="1:11" x14ac:dyDescent="0.25">
      <c r="A37">
        <v>31</v>
      </c>
      <c r="B37">
        <v>1045783967</v>
      </c>
      <c r="C37" t="str">
        <f t="shared" si="2"/>
        <v>cedula</v>
      </c>
      <c r="D37" t="s">
        <v>140</v>
      </c>
      <c r="E37" t="s">
        <v>141</v>
      </c>
      <c r="F37">
        <f t="shared" ca="1" si="1"/>
        <v>28</v>
      </c>
      <c r="G37" t="str">
        <f t="shared" si="0"/>
        <v>GCHAMBA1987@hotmail.com</v>
      </c>
      <c r="H37" s="14">
        <f t="shared" si="3"/>
        <v>31782.844146240921</v>
      </c>
      <c r="I37" t="s">
        <v>142</v>
      </c>
      <c r="J37" t="s">
        <v>143</v>
      </c>
      <c r="K37" t="s">
        <v>32</v>
      </c>
    </row>
    <row r="38" spans="1:11" x14ac:dyDescent="0.25">
      <c r="A38">
        <v>32</v>
      </c>
      <c r="B38">
        <v>1045783965</v>
      </c>
      <c r="C38" t="str">
        <f t="shared" si="2"/>
        <v>cedula</v>
      </c>
      <c r="D38" t="s">
        <v>144</v>
      </c>
      <c r="E38" t="s">
        <v>145</v>
      </c>
      <c r="F38">
        <f t="shared" ca="1" si="1"/>
        <v>28</v>
      </c>
      <c r="G38" t="str">
        <f t="shared" si="0"/>
        <v>WDIAZ MINGA1987@hotmail.com</v>
      </c>
      <c r="H38" s="14">
        <f t="shared" si="3"/>
        <v>31813.398948908078</v>
      </c>
      <c r="I38" t="s">
        <v>146</v>
      </c>
      <c r="J38" t="s">
        <v>147</v>
      </c>
      <c r="K38" t="s">
        <v>37</v>
      </c>
    </row>
    <row r="39" spans="1:11" x14ac:dyDescent="0.25">
      <c r="A39">
        <v>33</v>
      </c>
      <c r="B39">
        <v>1045783963</v>
      </c>
      <c r="C39" t="str">
        <f t="shared" si="2"/>
        <v>cedula</v>
      </c>
      <c r="D39" t="s">
        <v>148</v>
      </c>
      <c r="E39" t="s">
        <v>149</v>
      </c>
      <c r="F39">
        <f t="shared" ca="1" si="1"/>
        <v>32</v>
      </c>
      <c r="G39" t="str">
        <f t="shared" ref="G39:G70" si="4">CONCATENATE(LEFT(D39,1),E39,YEAR(H39),"@hotmail.com")</f>
        <v>BQUINDE1983@hotmail.com</v>
      </c>
      <c r="H39" s="14">
        <v>30380</v>
      </c>
      <c r="I39" t="s">
        <v>150</v>
      </c>
      <c r="J39" t="s">
        <v>151</v>
      </c>
      <c r="K39" t="s">
        <v>32</v>
      </c>
    </row>
    <row r="40" spans="1:11" x14ac:dyDescent="0.25">
      <c r="A40">
        <v>34</v>
      </c>
      <c r="B40">
        <v>1045783961</v>
      </c>
      <c r="C40" t="str">
        <f t="shared" si="2"/>
        <v>cedula</v>
      </c>
      <c r="D40" t="s">
        <v>152</v>
      </c>
      <c r="E40" t="s">
        <v>153</v>
      </c>
      <c r="F40">
        <f t="shared" ca="1" si="1"/>
        <v>27</v>
      </c>
      <c r="G40" t="str">
        <f t="shared" si="4"/>
        <v>GCORREA1988@hotmail.com</v>
      </c>
      <c r="H40" s="14">
        <f t="shared" si="3"/>
        <v>32193.767756868263</v>
      </c>
      <c r="I40" t="s">
        <v>154</v>
      </c>
      <c r="J40" t="s">
        <v>155</v>
      </c>
      <c r="K40" t="s">
        <v>37</v>
      </c>
    </row>
    <row r="41" spans="1:11" x14ac:dyDescent="0.25">
      <c r="A41">
        <v>35</v>
      </c>
      <c r="B41">
        <v>1045783959</v>
      </c>
      <c r="C41" t="str">
        <f t="shared" si="2"/>
        <v>cedula</v>
      </c>
      <c r="D41" t="s">
        <v>156</v>
      </c>
      <c r="E41" t="s">
        <v>157</v>
      </c>
      <c r="F41">
        <f t="shared" ca="1" si="1"/>
        <v>27</v>
      </c>
      <c r="G41" t="str">
        <f t="shared" si="4"/>
        <v>CALONZO1987@hotmail.com</v>
      </c>
      <c r="H41" s="14">
        <f t="shared" si="3"/>
        <v>31950.175952272024</v>
      </c>
      <c r="I41" t="s">
        <v>158</v>
      </c>
      <c r="J41" t="s">
        <v>159</v>
      </c>
      <c r="K41" t="s">
        <v>32</v>
      </c>
    </row>
    <row r="42" spans="1:11" x14ac:dyDescent="0.25">
      <c r="A42">
        <v>36</v>
      </c>
      <c r="B42">
        <v>1045782991</v>
      </c>
      <c r="C42" t="str">
        <f t="shared" si="2"/>
        <v>cedula</v>
      </c>
      <c r="D42" t="s">
        <v>160</v>
      </c>
      <c r="E42" t="s">
        <v>161</v>
      </c>
      <c r="F42">
        <f t="shared" ca="1" si="1"/>
        <v>21</v>
      </c>
      <c r="G42" t="str">
        <f t="shared" si="4"/>
        <v>GBARRERA1994@hotmail.com</v>
      </c>
      <c r="H42" s="14">
        <v>34394</v>
      </c>
      <c r="I42" t="s">
        <v>162</v>
      </c>
      <c r="J42" t="s">
        <v>163</v>
      </c>
      <c r="K42" t="s">
        <v>37</v>
      </c>
    </row>
    <row r="43" spans="1:11" x14ac:dyDescent="0.25">
      <c r="A43">
        <v>37</v>
      </c>
      <c r="B43">
        <v>1045782629</v>
      </c>
      <c r="C43" t="str">
        <f>IF(LEN(B7)=10,"cedula","ruc")</f>
        <v>cedula</v>
      </c>
      <c r="D43" t="s">
        <v>164</v>
      </c>
      <c r="E43" t="s">
        <v>165</v>
      </c>
      <c r="F43">
        <f t="shared" ca="1" si="1"/>
        <v>28</v>
      </c>
      <c r="G43" t="str">
        <f t="shared" si="4"/>
        <v>GISBES1987@hotmail.com</v>
      </c>
      <c r="H43" s="14">
        <f t="shared" si="3"/>
        <v>31847.062059095686</v>
      </c>
      <c r="I43" t="s">
        <v>166</v>
      </c>
      <c r="J43" t="s">
        <v>167</v>
      </c>
      <c r="K43" t="s">
        <v>32</v>
      </c>
    </row>
    <row r="44" spans="1:11" x14ac:dyDescent="0.25">
      <c r="A44">
        <v>38</v>
      </c>
      <c r="B44">
        <v>1045782630</v>
      </c>
      <c r="C44" t="str">
        <f>IF(LEN(B8)=10,"cedula","ruc")</f>
        <v>cedula</v>
      </c>
      <c r="D44" t="s">
        <v>55</v>
      </c>
      <c r="E44" t="s">
        <v>168</v>
      </c>
      <c r="F44">
        <f t="shared" ca="1" si="1"/>
        <v>27</v>
      </c>
      <c r="G44" t="str">
        <f t="shared" si="4"/>
        <v>AESPINOZA1988@hotmail.com</v>
      </c>
      <c r="H44" s="14">
        <f t="shared" si="3"/>
        <v>32286.227689257546</v>
      </c>
      <c r="I44" t="s">
        <v>169</v>
      </c>
      <c r="J44" t="s">
        <v>170</v>
      </c>
      <c r="K44" t="s">
        <v>37</v>
      </c>
    </row>
    <row r="45" spans="1:11" x14ac:dyDescent="0.25">
      <c r="A45">
        <v>39</v>
      </c>
      <c r="B45">
        <v>1045782631</v>
      </c>
      <c r="C45" t="str">
        <f>IF(LEN(B9)=10,"cedula","ruc")</f>
        <v>cedula</v>
      </c>
      <c r="D45" t="s">
        <v>168</v>
      </c>
      <c r="E45" t="s">
        <v>39</v>
      </c>
      <c r="F45">
        <f t="shared" ca="1" si="1"/>
        <v>28</v>
      </c>
      <c r="G45" t="str">
        <f t="shared" si="4"/>
        <v>ETORO1986@hotmail.com</v>
      </c>
      <c r="H45" s="14">
        <f t="shared" si="3"/>
        <v>31696.639080359037</v>
      </c>
      <c r="I45" t="s">
        <v>171</v>
      </c>
      <c r="J45" t="s">
        <v>172</v>
      </c>
      <c r="K45" t="s">
        <v>32</v>
      </c>
    </row>
    <row r="46" spans="1:11" x14ac:dyDescent="0.25">
      <c r="A46">
        <v>40</v>
      </c>
      <c r="B46">
        <v>1045782632</v>
      </c>
      <c r="C46" t="str">
        <f>IF(LEN(B10)=10,"cedula","ruc")</f>
        <v>cedula</v>
      </c>
      <c r="D46" t="s">
        <v>173</v>
      </c>
      <c r="E46" t="s">
        <v>174</v>
      </c>
      <c r="F46">
        <f t="shared" ca="1" si="1"/>
        <v>28</v>
      </c>
      <c r="G46" t="str">
        <f t="shared" si="4"/>
        <v>GGARCIA1986@hotmail.com</v>
      </c>
      <c r="H46" s="14">
        <f t="shared" si="3"/>
        <v>31627.34768903126</v>
      </c>
      <c r="I46" t="s">
        <v>175</v>
      </c>
      <c r="J46" t="s">
        <v>176</v>
      </c>
      <c r="K46" t="s">
        <v>32</v>
      </c>
    </row>
    <row r="47" spans="1:11" x14ac:dyDescent="0.25">
      <c r="A47">
        <v>41</v>
      </c>
      <c r="B47">
        <v>1045783947</v>
      </c>
      <c r="C47" t="str">
        <f t="shared" ref="C47:C110" si="5">IF(LEN(B47)=10,"cedula","ruc")</f>
        <v>cedula</v>
      </c>
      <c r="D47" t="s">
        <v>177</v>
      </c>
      <c r="E47" t="s">
        <v>28</v>
      </c>
      <c r="F47">
        <f t="shared" ca="1" si="1"/>
        <v>28</v>
      </c>
      <c r="G47" t="str">
        <f t="shared" si="4"/>
        <v>CLEON1986@hotmail.com</v>
      </c>
      <c r="H47" s="14">
        <f t="shared" si="3"/>
        <v>31671.509767775962</v>
      </c>
      <c r="I47" t="s">
        <v>178</v>
      </c>
      <c r="J47" t="s">
        <v>179</v>
      </c>
      <c r="K47" t="s">
        <v>37</v>
      </c>
    </row>
    <row r="48" spans="1:11" x14ac:dyDescent="0.25">
      <c r="A48">
        <v>42</v>
      </c>
      <c r="B48">
        <v>1045783945</v>
      </c>
      <c r="C48" t="str">
        <f t="shared" si="5"/>
        <v>cedula</v>
      </c>
      <c r="D48" t="s">
        <v>180</v>
      </c>
      <c r="E48" t="s">
        <v>181</v>
      </c>
      <c r="F48">
        <f t="shared" ca="1" si="1"/>
        <v>28</v>
      </c>
      <c r="G48" t="str">
        <f t="shared" si="4"/>
        <v>EALEXANDRA1986@hotmail.com</v>
      </c>
      <c r="H48" s="14">
        <f t="shared" si="3"/>
        <v>31741.971319636003</v>
      </c>
      <c r="I48" t="s">
        <v>182</v>
      </c>
      <c r="J48" t="s">
        <v>183</v>
      </c>
      <c r="K48" t="s">
        <v>32</v>
      </c>
    </row>
    <row r="49" spans="1:11" x14ac:dyDescent="0.25">
      <c r="A49">
        <v>43</v>
      </c>
      <c r="B49">
        <v>1045783943</v>
      </c>
      <c r="C49" t="str">
        <f t="shared" si="5"/>
        <v>cedula</v>
      </c>
      <c r="D49" t="s">
        <v>184</v>
      </c>
      <c r="E49" t="s">
        <v>185</v>
      </c>
      <c r="F49">
        <f t="shared" ca="1" si="1"/>
        <v>28</v>
      </c>
      <c r="G49" t="str">
        <f t="shared" si="4"/>
        <v>HCAYAMBE1987@hotmail.com</v>
      </c>
      <c r="H49" s="14">
        <f t="shared" si="3"/>
        <v>31842.147942906813</v>
      </c>
      <c r="I49" t="s">
        <v>186</v>
      </c>
      <c r="J49" t="s">
        <v>187</v>
      </c>
      <c r="K49" t="s">
        <v>37</v>
      </c>
    </row>
    <row r="50" spans="1:11" x14ac:dyDescent="0.25">
      <c r="A50">
        <v>44</v>
      </c>
      <c r="B50">
        <v>1045783941</v>
      </c>
      <c r="C50" t="str">
        <f t="shared" si="5"/>
        <v>cedula</v>
      </c>
      <c r="D50" t="s">
        <v>188</v>
      </c>
      <c r="E50" t="s">
        <v>177</v>
      </c>
      <c r="F50">
        <f t="shared" ca="1" si="1"/>
        <v>28</v>
      </c>
      <c r="G50" t="str">
        <f t="shared" si="4"/>
        <v>VCORDOVA1987@hotmail.com</v>
      </c>
      <c r="H50" s="14">
        <f t="shared" si="3"/>
        <v>31912.503232159153</v>
      </c>
      <c r="I50" t="s">
        <v>189</v>
      </c>
      <c r="J50" t="s">
        <v>190</v>
      </c>
      <c r="K50" t="s">
        <v>32</v>
      </c>
    </row>
    <row r="51" spans="1:11" x14ac:dyDescent="0.25">
      <c r="A51">
        <v>45</v>
      </c>
      <c r="B51">
        <v>1045783939</v>
      </c>
      <c r="C51" t="str">
        <f t="shared" si="5"/>
        <v>cedula</v>
      </c>
      <c r="D51" t="s">
        <v>191</v>
      </c>
      <c r="E51" t="s">
        <v>192</v>
      </c>
      <c r="F51">
        <f t="shared" ca="1" si="1"/>
        <v>27</v>
      </c>
      <c r="G51" t="str">
        <f t="shared" si="4"/>
        <v>GMARIA1987@hotmail.com</v>
      </c>
      <c r="H51" s="14">
        <f t="shared" si="3"/>
        <v>31964.416478407045</v>
      </c>
      <c r="I51" t="s">
        <v>193</v>
      </c>
      <c r="J51" t="s">
        <v>194</v>
      </c>
      <c r="K51" t="s">
        <v>37</v>
      </c>
    </row>
    <row r="52" spans="1:11" x14ac:dyDescent="0.25">
      <c r="A52">
        <v>46</v>
      </c>
      <c r="B52">
        <v>1045783937</v>
      </c>
      <c r="C52" t="str">
        <f t="shared" si="5"/>
        <v>cedula</v>
      </c>
      <c r="D52" t="s">
        <v>195</v>
      </c>
      <c r="E52" t="s">
        <v>46</v>
      </c>
      <c r="F52">
        <f t="shared" ca="1" si="1"/>
        <v>27</v>
      </c>
      <c r="G52" t="str">
        <f t="shared" si="4"/>
        <v>BPELAEZ1987@hotmail.com</v>
      </c>
      <c r="H52" s="14">
        <f t="shared" si="3"/>
        <v>32004.927494702715</v>
      </c>
      <c r="I52" t="s">
        <v>196</v>
      </c>
      <c r="J52" t="s">
        <v>197</v>
      </c>
      <c r="K52" t="s">
        <v>32</v>
      </c>
    </row>
    <row r="53" spans="1:11" x14ac:dyDescent="0.25">
      <c r="A53">
        <v>47</v>
      </c>
      <c r="B53">
        <v>1045783935</v>
      </c>
      <c r="C53" t="str">
        <f t="shared" si="5"/>
        <v>cedula</v>
      </c>
      <c r="D53" t="s">
        <v>152</v>
      </c>
      <c r="E53" t="s">
        <v>198</v>
      </c>
      <c r="F53">
        <f t="shared" ca="1" si="1"/>
        <v>26</v>
      </c>
      <c r="G53" t="str">
        <f t="shared" si="4"/>
        <v>GSONIA1988@hotmail.com</v>
      </c>
      <c r="H53" s="14">
        <f t="shared" si="3"/>
        <v>32486.566005269495</v>
      </c>
      <c r="I53" t="s">
        <v>199</v>
      </c>
      <c r="J53" t="s">
        <v>200</v>
      </c>
      <c r="K53" t="s">
        <v>37</v>
      </c>
    </row>
    <row r="54" spans="1:11" x14ac:dyDescent="0.25">
      <c r="A54">
        <v>48</v>
      </c>
      <c r="B54">
        <v>1045783933</v>
      </c>
      <c r="C54" t="str">
        <f t="shared" si="5"/>
        <v>cedula</v>
      </c>
      <c r="D54" t="s">
        <v>201</v>
      </c>
      <c r="E54" t="s">
        <v>202</v>
      </c>
      <c r="F54">
        <f t="shared" ca="1" si="1"/>
        <v>26</v>
      </c>
      <c r="G54" t="str">
        <f t="shared" si="4"/>
        <v>GVALAREZO1988@hotmail.com</v>
      </c>
      <c r="H54" s="14">
        <f t="shared" si="3"/>
        <v>32405.47112765563</v>
      </c>
      <c r="I54" t="s">
        <v>203</v>
      </c>
      <c r="J54" t="s">
        <v>204</v>
      </c>
      <c r="K54" t="s">
        <v>32</v>
      </c>
    </row>
    <row r="55" spans="1:11" x14ac:dyDescent="0.25">
      <c r="A55">
        <v>49</v>
      </c>
      <c r="B55">
        <v>1045783931</v>
      </c>
      <c r="C55" t="str">
        <f t="shared" si="5"/>
        <v>cedula</v>
      </c>
      <c r="D55" t="s">
        <v>205</v>
      </c>
      <c r="E55" t="s">
        <v>206</v>
      </c>
      <c r="F55">
        <f t="shared" ca="1" si="1"/>
        <v>26</v>
      </c>
      <c r="G55" t="str">
        <f t="shared" si="4"/>
        <v>KMATAMOROS1988@hotmail.com</v>
      </c>
      <c r="H55" s="14">
        <f t="shared" si="3"/>
        <v>32418.782941554415</v>
      </c>
      <c r="I55" t="s">
        <v>207</v>
      </c>
      <c r="J55" t="s">
        <v>208</v>
      </c>
      <c r="K55" t="s">
        <v>37</v>
      </c>
    </row>
    <row r="56" spans="1:11" x14ac:dyDescent="0.25">
      <c r="A56">
        <v>50</v>
      </c>
      <c r="B56">
        <v>1045783929</v>
      </c>
      <c r="C56" t="str">
        <f t="shared" si="5"/>
        <v>cedula</v>
      </c>
      <c r="D56" t="s">
        <v>209</v>
      </c>
      <c r="E56" t="s">
        <v>210</v>
      </c>
      <c r="F56">
        <f t="shared" ca="1" si="1"/>
        <v>28</v>
      </c>
      <c r="G56" t="str">
        <f t="shared" si="4"/>
        <v>DGUNCAY1986@hotmail.com</v>
      </c>
      <c r="H56" s="14">
        <f t="shared" si="3"/>
        <v>31693.549505309038</v>
      </c>
      <c r="I56" t="s">
        <v>211</v>
      </c>
      <c r="J56" t="s">
        <v>212</v>
      </c>
      <c r="K56" t="s">
        <v>32</v>
      </c>
    </row>
    <row r="57" spans="1:11" x14ac:dyDescent="0.25">
      <c r="A57">
        <v>51</v>
      </c>
      <c r="B57">
        <v>1045783321</v>
      </c>
      <c r="C57" t="str">
        <f t="shared" si="5"/>
        <v>cedula</v>
      </c>
      <c r="D57" t="s">
        <v>125</v>
      </c>
      <c r="E57" t="s">
        <v>213</v>
      </c>
      <c r="F57">
        <f t="shared" ca="1" si="1"/>
        <v>28</v>
      </c>
      <c r="G57" t="str">
        <f t="shared" si="4"/>
        <v>CBRITO1986@hotmail.com</v>
      </c>
      <c r="H57" s="14">
        <f t="shared" si="3"/>
        <v>31774.537815972268</v>
      </c>
      <c r="I57" t="s">
        <v>214</v>
      </c>
      <c r="J57" t="s">
        <v>215</v>
      </c>
      <c r="K57" t="s">
        <v>37</v>
      </c>
    </row>
    <row r="58" spans="1:11" x14ac:dyDescent="0.25">
      <c r="A58">
        <v>52</v>
      </c>
      <c r="B58">
        <v>1045783319</v>
      </c>
      <c r="C58" t="str">
        <f t="shared" si="5"/>
        <v>cedula</v>
      </c>
      <c r="D58" t="s">
        <v>216</v>
      </c>
      <c r="E58" t="s">
        <v>217</v>
      </c>
      <c r="F58">
        <f t="shared" ca="1" si="1"/>
        <v>28</v>
      </c>
      <c r="G58" t="str">
        <f t="shared" si="4"/>
        <v>JCORONEL1986@hotmail.com</v>
      </c>
      <c r="H58" s="14">
        <f t="shared" si="3"/>
        <v>31705.547591215847</v>
      </c>
      <c r="I58" t="s">
        <v>218</v>
      </c>
      <c r="J58" t="s">
        <v>219</v>
      </c>
      <c r="K58" t="s">
        <v>32</v>
      </c>
    </row>
    <row r="59" spans="1:11" x14ac:dyDescent="0.25">
      <c r="A59">
        <v>53</v>
      </c>
      <c r="B59">
        <v>1045783317</v>
      </c>
      <c r="C59" t="str">
        <f t="shared" si="5"/>
        <v>cedula</v>
      </c>
      <c r="D59" t="s">
        <v>55</v>
      </c>
      <c r="E59" t="s">
        <v>220</v>
      </c>
      <c r="F59">
        <f t="shared" ca="1" si="1"/>
        <v>28</v>
      </c>
      <c r="G59" t="str">
        <f t="shared" si="4"/>
        <v>AROBERT1987@hotmail.com</v>
      </c>
      <c r="H59" s="14">
        <f t="shared" si="3"/>
        <v>31809.43982691683</v>
      </c>
      <c r="I59" t="s">
        <v>221</v>
      </c>
      <c r="J59" t="s">
        <v>222</v>
      </c>
      <c r="K59" t="s">
        <v>32</v>
      </c>
    </row>
    <row r="60" spans="1:11" x14ac:dyDescent="0.25">
      <c r="A60">
        <v>54</v>
      </c>
      <c r="B60">
        <v>1045783315</v>
      </c>
      <c r="C60" t="str">
        <f t="shared" si="5"/>
        <v>cedula</v>
      </c>
      <c r="D60" t="s">
        <v>223</v>
      </c>
      <c r="E60" t="s">
        <v>224</v>
      </c>
      <c r="F60">
        <f t="shared" ca="1" si="1"/>
        <v>28</v>
      </c>
      <c r="G60" t="str">
        <f t="shared" si="4"/>
        <v>SROMERO1987@hotmail.com</v>
      </c>
      <c r="H60" s="14">
        <f t="shared" si="3"/>
        <v>31922.387775772066</v>
      </c>
      <c r="I60" t="s">
        <v>225</v>
      </c>
      <c r="J60" t="s">
        <v>226</v>
      </c>
      <c r="K60" t="s">
        <v>37</v>
      </c>
    </row>
    <row r="61" spans="1:11" x14ac:dyDescent="0.25">
      <c r="A61">
        <v>55</v>
      </c>
      <c r="B61">
        <v>1045783313</v>
      </c>
      <c r="C61" t="str">
        <f t="shared" si="5"/>
        <v>cedula</v>
      </c>
      <c r="D61" t="s">
        <v>47</v>
      </c>
      <c r="E61" t="s">
        <v>227</v>
      </c>
      <c r="F61">
        <f t="shared" ca="1" si="1"/>
        <v>27</v>
      </c>
      <c r="G61" t="str">
        <f t="shared" si="4"/>
        <v>CMORA1987@hotmail.com</v>
      </c>
      <c r="H61" s="14">
        <f t="shared" si="3"/>
        <v>32014.097381455849</v>
      </c>
      <c r="I61" t="s">
        <v>228</v>
      </c>
      <c r="J61" t="s">
        <v>229</v>
      </c>
      <c r="K61" t="s">
        <v>32</v>
      </c>
    </row>
    <row r="62" spans="1:11" x14ac:dyDescent="0.25">
      <c r="A62">
        <v>56</v>
      </c>
      <c r="B62">
        <v>1045783311</v>
      </c>
      <c r="C62" t="str">
        <f t="shared" si="5"/>
        <v>cedula</v>
      </c>
      <c r="D62" t="s">
        <v>51</v>
      </c>
      <c r="E62" t="s">
        <v>230</v>
      </c>
      <c r="F62">
        <f t="shared" ca="1" si="1"/>
        <v>27</v>
      </c>
      <c r="G62" t="str">
        <f t="shared" si="4"/>
        <v>VGINA1987@hotmail.com</v>
      </c>
      <c r="H62" s="14">
        <f t="shared" si="3"/>
        <v>32081.311436693311</v>
      </c>
      <c r="I62" t="s">
        <v>231</v>
      </c>
      <c r="J62" t="s">
        <v>232</v>
      </c>
      <c r="K62" t="s">
        <v>37</v>
      </c>
    </row>
    <row r="63" spans="1:11" x14ac:dyDescent="0.25">
      <c r="A63">
        <v>57</v>
      </c>
      <c r="B63">
        <v>1045783309</v>
      </c>
      <c r="C63" t="str">
        <f t="shared" si="5"/>
        <v>cedula</v>
      </c>
      <c r="D63" t="s">
        <v>233</v>
      </c>
      <c r="E63" t="s">
        <v>29</v>
      </c>
      <c r="F63">
        <f t="shared" ca="1" si="1"/>
        <v>27</v>
      </c>
      <c r="G63" t="str">
        <f t="shared" si="4"/>
        <v>VARIAS1987@hotmail.com</v>
      </c>
      <c r="H63" s="14">
        <f t="shared" si="3"/>
        <v>32118.548328483135</v>
      </c>
      <c r="I63" t="s">
        <v>234</v>
      </c>
      <c r="J63" t="s">
        <v>235</v>
      </c>
      <c r="K63" t="s">
        <v>32</v>
      </c>
    </row>
    <row r="64" spans="1:11" x14ac:dyDescent="0.25">
      <c r="A64">
        <v>58</v>
      </c>
      <c r="B64">
        <v>1045783307</v>
      </c>
      <c r="C64" t="str">
        <f t="shared" si="5"/>
        <v>cedula</v>
      </c>
      <c r="D64" t="s">
        <v>236</v>
      </c>
      <c r="E64" t="s">
        <v>237</v>
      </c>
      <c r="F64">
        <f t="shared" ca="1" si="1"/>
        <v>27</v>
      </c>
      <c r="G64" t="str">
        <f t="shared" si="4"/>
        <v>RYANGE1987@hotmail.com</v>
      </c>
      <c r="H64" s="14">
        <f t="shared" si="3"/>
        <v>32137.520787004891</v>
      </c>
      <c r="I64" t="s">
        <v>238</v>
      </c>
      <c r="J64" t="s">
        <v>239</v>
      </c>
      <c r="K64" t="s">
        <v>37</v>
      </c>
    </row>
    <row r="65" spans="1:11" x14ac:dyDescent="0.25">
      <c r="A65">
        <v>59</v>
      </c>
      <c r="B65">
        <v>1045783305</v>
      </c>
      <c r="C65" t="str">
        <f t="shared" si="5"/>
        <v>cedula</v>
      </c>
      <c r="D65" t="s">
        <v>240</v>
      </c>
      <c r="E65" t="s">
        <v>241</v>
      </c>
      <c r="F65">
        <f t="shared" ca="1" si="1"/>
        <v>27</v>
      </c>
      <c r="G65" t="str">
        <f t="shared" si="4"/>
        <v>CNOEMI1988@hotmail.com</v>
      </c>
      <c r="H65" s="14">
        <f t="shared" si="3"/>
        <v>32145.019260365025</v>
      </c>
      <c r="I65" t="s">
        <v>242</v>
      </c>
      <c r="J65" t="s">
        <v>243</v>
      </c>
      <c r="K65" t="s">
        <v>32</v>
      </c>
    </row>
    <row r="66" spans="1:11" x14ac:dyDescent="0.25">
      <c r="A66">
        <v>60</v>
      </c>
      <c r="B66">
        <v>1045783303</v>
      </c>
      <c r="C66" t="str">
        <f t="shared" si="5"/>
        <v>cedula</v>
      </c>
      <c r="D66" t="s">
        <v>244</v>
      </c>
      <c r="E66" t="s">
        <v>245</v>
      </c>
      <c r="F66">
        <f t="shared" ca="1" si="1"/>
        <v>27</v>
      </c>
      <c r="G66" t="str">
        <f t="shared" si="4"/>
        <v>IHERNALDO1988@hotmail.com</v>
      </c>
      <c r="H66" s="14">
        <f t="shared" si="3"/>
        <v>32144.853132214761</v>
      </c>
      <c r="I66" t="s">
        <v>246</v>
      </c>
      <c r="J66" t="s">
        <v>247</v>
      </c>
      <c r="K66" t="s">
        <v>37</v>
      </c>
    </row>
    <row r="67" spans="1:11" x14ac:dyDescent="0.25">
      <c r="A67">
        <v>61</v>
      </c>
      <c r="B67">
        <v>1045783907</v>
      </c>
      <c r="C67" t="str">
        <f t="shared" si="5"/>
        <v>cedula</v>
      </c>
      <c r="D67" t="s">
        <v>248</v>
      </c>
      <c r="E67" t="s">
        <v>249</v>
      </c>
      <c r="F67">
        <f t="shared" ca="1" si="1"/>
        <v>27</v>
      </c>
      <c r="G67" t="str">
        <f t="shared" si="4"/>
        <v>SMANUEL1987@hotmail.com</v>
      </c>
      <c r="H67" s="14">
        <f t="shared" si="3"/>
        <v>32001.129030556465</v>
      </c>
      <c r="I67" t="s">
        <v>250</v>
      </c>
      <c r="J67" t="s">
        <v>251</v>
      </c>
      <c r="K67" t="s">
        <v>32</v>
      </c>
    </row>
    <row r="68" spans="1:11" x14ac:dyDescent="0.25">
      <c r="A68">
        <v>62</v>
      </c>
      <c r="B68">
        <v>1045783905</v>
      </c>
      <c r="C68" t="str">
        <f t="shared" si="5"/>
        <v>cedula</v>
      </c>
      <c r="D68" t="s">
        <v>252</v>
      </c>
      <c r="E68" t="s">
        <v>253</v>
      </c>
      <c r="F68">
        <f t="shared" ca="1" si="1"/>
        <v>28</v>
      </c>
      <c r="G68" t="str">
        <f t="shared" si="4"/>
        <v>TPENALOZA1987@hotmail.com</v>
      </c>
      <c r="H68" s="14">
        <f t="shared" si="3"/>
        <v>31888.465182439551</v>
      </c>
      <c r="I68" t="s">
        <v>254</v>
      </c>
      <c r="J68" t="s">
        <v>255</v>
      </c>
      <c r="K68" t="s">
        <v>37</v>
      </c>
    </row>
    <row r="69" spans="1:11" x14ac:dyDescent="0.25">
      <c r="A69">
        <v>63</v>
      </c>
      <c r="B69">
        <v>1045783903</v>
      </c>
      <c r="C69" t="str">
        <f t="shared" si="5"/>
        <v>cedula</v>
      </c>
      <c r="D69" t="s">
        <v>29</v>
      </c>
      <c r="E69" t="s">
        <v>72</v>
      </c>
      <c r="F69">
        <f t="shared" ca="1" si="1"/>
        <v>28</v>
      </c>
      <c r="G69" t="str">
        <f t="shared" si="4"/>
        <v>AARMIJOS1986@hotmail.com</v>
      </c>
      <c r="H69" s="14">
        <f t="shared" si="3"/>
        <v>31771.994139254741</v>
      </c>
      <c r="I69" t="s">
        <v>256</v>
      </c>
      <c r="J69" t="s">
        <v>257</v>
      </c>
      <c r="K69" t="s">
        <v>32</v>
      </c>
    </row>
    <row r="70" spans="1:11" x14ac:dyDescent="0.25">
      <c r="A70">
        <v>64</v>
      </c>
      <c r="B70">
        <v>1045783901</v>
      </c>
      <c r="C70" t="str">
        <f t="shared" si="5"/>
        <v>cedula</v>
      </c>
      <c r="D70" t="s">
        <v>72</v>
      </c>
      <c r="E70" t="s">
        <v>258</v>
      </c>
      <c r="F70">
        <f t="shared" ca="1" si="1"/>
        <v>28</v>
      </c>
      <c r="G70" t="str">
        <f t="shared" si="4"/>
        <v>AGONZALEZ1987@hotmail.com</v>
      </c>
      <c r="H70" s="14">
        <f t="shared" si="3"/>
        <v>31875.267759944214</v>
      </c>
      <c r="I70" t="s">
        <v>259</v>
      </c>
      <c r="J70" t="s">
        <v>260</v>
      </c>
      <c r="K70" t="s">
        <v>37</v>
      </c>
    </row>
    <row r="71" spans="1:11" x14ac:dyDescent="0.25">
      <c r="A71">
        <v>65</v>
      </c>
      <c r="B71">
        <v>1045783899</v>
      </c>
      <c r="C71" t="str">
        <f t="shared" si="5"/>
        <v>cedula</v>
      </c>
      <c r="D71" t="s">
        <v>261</v>
      </c>
      <c r="E71" t="s">
        <v>262</v>
      </c>
      <c r="F71">
        <f t="shared" ca="1" si="1"/>
        <v>27</v>
      </c>
      <c r="G71" t="str">
        <f t="shared" ref="G71:G102" si="6">CONCATENATE(LEFT(D71,1),E71,YEAR(H71),"@hotmail.com")</f>
        <v>OARCALLE1987@hotmail.com</v>
      </c>
      <c r="H71" s="14">
        <f t="shared" si="3"/>
        <v>31943.72436278404</v>
      </c>
      <c r="I71" t="s">
        <v>263</v>
      </c>
      <c r="J71" t="s">
        <v>264</v>
      </c>
      <c r="K71" t="s">
        <v>32</v>
      </c>
    </row>
    <row r="72" spans="1:11" x14ac:dyDescent="0.25">
      <c r="A72">
        <v>66</v>
      </c>
      <c r="B72">
        <v>1045783897</v>
      </c>
      <c r="C72" t="str">
        <f t="shared" si="5"/>
        <v>cedula</v>
      </c>
      <c r="D72" t="s">
        <v>265</v>
      </c>
      <c r="E72" t="s">
        <v>72</v>
      </c>
      <c r="F72">
        <f t="shared" ref="F72:F135" ca="1" si="7">INT(YEARFRAC(H72,NOW()))</f>
        <v>27</v>
      </c>
      <c r="G72" t="str">
        <f t="shared" si="6"/>
        <v>QARMIJOS1987@hotmail.com</v>
      </c>
      <c r="H72" s="14">
        <f t="shared" si="3"/>
        <v>32028.454520501429</v>
      </c>
      <c r="I72" t="s">
        <v>266</v>
      </c>
      <c r="J72" t="s">
        <v>267</v>
      </c>
      <c r="K72" t="s">
        <v>32</v>
      </c>
    </row>
    <row r="73" spans="1:11" x14ac:dyDescent="0.25">
      <c r="A73">
        <v>67</v>
      </c>
      <c r="B73">
        <v>1045783895</v>
      </c>
      <c r="C73" t="str">
        <f t="shared" si="5"/>
        <v>cedula</v>
      </c>
      <c r="D73" t="s">
        <v>268</v>
      </c>
      <c r="E73" t="s">
        <v>258</v>
      </c>
      <c r="F73">
        <f t="shared" ca="1" si="7"/>
        <v>27</v>
      </c>
      <c r="G73" t="str">
        <f t="shared" si="6"/>
        <v>TGONZALEZ1987@hotmail.com</v>
      </c>
      <c r="H73" s="14">
        <f t="shared" si="3"/>
        <v>32078.827710968104</v>
      </c>
      <c r="I73" t="s">
        <v>269</v>
      </c>
      <c r="J73" t="s">
        <v>270</v>
      </c>
      <c r="K73" t="s">
        <v>37</v>
      </c>
    </row>
    <row r="74" spans="1:11" x14ac:dyDescent="0.25">
      <c r="A74">
        <v>68</v>
      </c>
      <c r="B74">
        <v>1045783893</v>
      </c>
      <c r="C74" t="str">
        <f t="shared" si="5"/>
        <v>cedula</v>
      </c>
      <c r="D74" t="s">
        <v>271</v>
      </c>
      <c r="E74" t="s">
        <v>272</v>
      </c>
      <c r="F74">
        <f t="shared" ca="1" si="7"/>
        <v>27</v>
      </c>
      <c r="G74" t="str">
        <f t="shared" si="6"/>
        <v>OCADENA1987@hotmail.com</v>
      </c>
      <c r="H74" s="14">
        <f t="shared" si="3"/>
        <v>32095.578884046579</v>
      </c>
      <c r="I74" t="s">
        <v>273</v>
      </c>
      <c r="J74" t="s">
        <v>274</v>
      </c>
      <c r="K74" t="s">
        <v>32</v>
      </c>
    </row>
    <row r="75" spans="1:11" x14ac:dyDescent="0.25">
      <c r="A75">
        <v>69</v>
      </c>
      <c r="B75">
        <v>1045783891</v>
      </c>
      <c r="C75" t="str">
        <f t="shared" si="5"/>
        <v>cedula</v>
      </c>
      <c r="D75" t="s">
        <v>275</v>
      </c>
      <c r="E75" t="s">
        <v>276</v>
      </c>
      <c r="F75">
        <f t="shared" ca="1" si="7"/>
        <v>27</v>
      </c>
      <c r="G75" t="str">
        <f t="shared" si="6"/>
        <v>VPENARANDA1987@hotmail.com</v>
      </c>
      <c r="H75" s="14">
        <f t="shared" si="3"/>
        <v>32087.244210340214</v>
      </c>
      <c r="I75" t="s">
        <v>277</v>
      </c>
      <c r="J75" t="s">
        <v>278</v>
      </c>
      <c r="K75" t="s">
        <v>37</v>
      </c>
    </row>
    <row r="76" spans="1:11" x14ac:dyDescent="0.25">
      <c r="A76">
        <v>70</v>
      </c>
      <c r="B76">
        <v>1045783889</v>
      </c>
      <c r="C76" t="str">
        <f t="shared" si="5"/>
        <v>cedula</v>
      </c>
      <c r="D76" t="s">
        <v>279</v>
      </c>
      <c r="E76" t="s">
        <v>233</v>
      </c>
      <c r="F76">
        <f t="shared" ca="1" si="7"/>
        <v>27</v>
      </c>
      <c r="G76" t="str">
        <f t="shared" si="6"/>
        <v>VVEGA1987@hotmail.com</v>
      </c>
      <c r="H76" s="14">
        <f t="shared" si="3"/>
        <v>32061.921980281022</v>
      </c>
      <c r="I76" t="s">
        <v>280</v>
      </c>
      <c r="J76" t="s">
        <v>281</v>
      </c>
      <c r="K76" t="s">
        <v>32</v>
      </c>
    </row>
    <row r="77" spans="1:11" x14ac:dyDescent="0.25">
      <c r="A77">
        <v>71</v>
      </c>
      <c r="B77">
        <v>1045783887</v>
      </c>
      <c r="C77" t="str">
        <f t="shared" si="5"/>
        <v>cedula</v>
      </c>
      <c r="D77" t="s">
        <v>206</v>
      </c>
      <c r="E77" t="s">
        <v>282</v>
      </c>
      <c r="F77">
        <f t="shared" ca="1" si="7"/>
        <v>27</v>
      </c>
      <c r="G77" t="str">
        <f t="shared" si="6"/>
        <v>MBALCAZAR1987@hotmail.com</v>
      </c>
      <c r="H77" s="14">
        <f t="shared" si="3"/>
        <v>32028.398759908381</v>
      </c>
      <c r="I77" t="s">
        <v>283</v>
      </c>
      <c r="J77" t="s">
        <v>284</v>
      </c>
      <c r="K77" t="s">
        <v>37</v>
      </c>
    </row>
    <row r="78" spans="1:11" x14ac:dyDescent="0.25">
      <c r="A78">
        <v>72</v>
      </c>
      <c r="B78">
        <v>1045783885</v>
      </c>
      <c r="C78" t="str">
        <f t="shared" si="5"/>
        <v>cedula</v>
      </c>
      <c r="D78" t="s">
        <v>285</v>
      </c>
      <c r="E78" t="s">
        <v>76</v>
      </c>
      <c r="F78">
        <f t="shared" ca="1" si="7"/>
        <v>27</v>
      </c>
      <c r="G78" t="str">
        <f t="shared" si="6"/>
        <v>CSALAZAR1987@hotmail.com</v>
      </c>
      <c r="H78" s="14">
        <f t="shared" si="3"/>
        <v>31991.2233147103</v>
      </c>
      <c r="I78" t="s">
        <v>286</v>
      </c>
      <c r="J78" t="s">
        <v>287</v>
      </c>
      <c r="K78" t="s">
        <v>32</v>
      </c>
    </row>
    <row r="79" spans="1:11" x14ac:dyDescent="0.25">
      <c r="A79">
        <v>73</v>
      </c>
      <c r="B79">
        <v>1045783883</v>
      </c>
      <c r="C79" t="str">
        <f t="shared" si="5"/>
        <v>cedula</v>
      </c>
      <c r="D79" t="s">
        <v>288</v>
      </c>
      <c r="F79">
        <f t="shared" ca="1" si="7"/>
        <v>27</v>
      </c>
      <c r="G79" t="str">
        <f t="shared" si="6"/>
        <v>I1987@hotmail.com</v>
      </c>
      <c r="H79" s="14">
        <f t="shared" si="3"/>
        <v>31952.636952608973</v>
      </c>
      <c r="I79" t="s">
        <v>289</v>
      </c>
      <c r="J79" t="s">
        <v>290</v>
      </c>
      <c r="K79" t="s">
        <v>37</v>
      </c>
    </row>
    <row r="80" spans="1:11" x14ac:dyDescent="0.25">
      <c r="A80">
        <v>74</v>
      </c>
      <c r="B80">
        <v>1045783881</v>
      </c>
      <c r="C80" t="str">
        <f t="shared" si="5"/>
        <v>cedula</v>
      </c>
      <c r="D80" t="s">
        <v>291</v>
      </c>
      <c r="E80" t="s">
        <v>292</v>
      </c>
      <c r="F80">
        <f t="shared" ca="1" si="7"/>
        <v>33</v>
      </c>
      <c r="G80" t="str">
        <f t="shared" si="6"/>
        <v>ZYAO1982@hotmail.com</v>
      </c>
      <c r="H80" s="14">
        <v>29987</v>
      </c>
      <c r="I80" t="s">
        <v>293</v>
      </c>
      <c r="J80" t="s">
        <v>294</v>
      </c>
      <c r="K80" t="s">
        <v>32</v>
      </c>
    </row>
    <row r="81" spans="1:11" x14ac:dyDescent="0.25">
      <c r="A81">
        <v>75</v>
      </c>
      <c r="B81">
        <v>1045783879</v>
      </c>
      <c r="C81" t="str">
        <f t="shared" si="5"/>
        <v>cedula</v>
      </c>
      <c r="D81" t="s">
        <v>295</v>
      </c>
      <c r="E81" t="s">
        <v>296</v>
      </c>
      <c r="F81">
        <f t="shared" ca="1" si="7"/>
        <v>27</v>
      </c>
      <c r="G81" t="str">
        <f t="shared" si="6"/>
        <v>FCRISTOBAL1988@hotmail.com</v>
      </c>
      <c r="H81" s="14">
        <f t="shared" si="3"/>
        <v>32150.245110329728</v>
      </c>
      <c r="I81" t="s">
        <v>297</v>
      </c>
      <c r="J81" t="s">
        <v>298</v>
      </c>
      <c r="K81" t="s">
        <v>37</v>
      </c>
    </row>
    <row r="82" spans="1:11" x14ac:dyDescent="0.25">
      <c r="A82">
        <v>76</v>
      </c>
      <c r="B82">
        <v>1045783877</v>
      </c>
      <c r="C82" t="str">
        <f t="shared" si="5"/>
        <v>cedula</v>
      </c>
      <c r="D82" t="s">
        <v>299</v>
      </c>
      <c r="E82" t="s">
        <v>300</v>
      </c>
      <c r="F82">
        <f t="shared" ca="1" si="7"/>
        <v>27</v>
      </c>
      <c r="G82" t="str">
        <f t="shared" si="6"/>
        <v>FLIBORIO1987@hotmail.com</v>
      </c>
      <c r="H82" s="14">
        <f t="shared" si="3"/>
        <v>32093.569198367401</v>
      </c>
      <c r="I82" t="s">
        <v>301</v>
      </c>
      <c r="J82" t="s">
        <v>302</v>
      </c>
      <c r="K82" t="s">
        <v>32</v>
      </c>
    </row>
    <row r="83" spans="1:11" x14ac:dyDescent="0.25">
      <c r="A83">
        <v>77</v>
      </c>
      <c r="B83">
        <v>1045783875</v>
      </c>
      <c r="C83" t="str">
        <f t="shared" si="5"/>
        <v>cedula</v>
      </c>
      <c r="D83" t="s">
        <v>303</v>
      </c>
      <c r="E83" t="s">
        <v>304</v>
      </c>
      <c r="F83">
        <f t="shared" ca="1" si="7"/>
        <v>27</v>
      </c>
      <c r="G83" t="str">
        <f t="shared" si="6"/>
        <v>SLATA1987@hotmail.com</v>
      </c>
      <c r="H83" s="14">
        <f t="shared" si="3"/>
        <v>32088.211572387834</v>
      </c>
      <c r="I83" t="s">
        <v>305</v>
      </c>
      <c r="J83" t="s">
        <v>306</v>
      </c>
      <c r="K83" t="s">
        <v>37</v>
      </c>
    </row>
    <row r="84" spans="1:11" x14ac:dyDescent="0.25">
      <c r="A84">
        <v>78</v>
      </c>
      <c r="B84">
        <v>1045783873</v>
      </c>
      <c r="C84" t="str">
        <f t="shared" si="5"/>
        <v>cedula</v>
      </c>
      <c r="D84" t="s">
        <v>258</v>
      </c>
      <c r="E84" t="s">
        <v>307</v>
      </c>
      <c r="F84">
        <f t="shared" ca="1" si="7"/>
        <v>27</v>
      </c>
      <c r="G84" t="str">
        <f t="shared" si="6"/>
        <v>GNARVAEZ1987@hotmail.com</v>
      </c>
      <c r="H84" s="14">
        <f t="shared" si="3"/>
        <v>32062.326448428128</v>
      </c>
      <c r="I84" t="s">
        <v>308</v>
      </c>
      <c r="J84" t="s">
        <v>309</v>
      </c>
      <c r="K84" t="s">
        <v>32</v>
      </c>
    </row>
    <row r="85" spans="1:11" x14ac:dyDescent="0.25">
      <c r="A85">
        <v>79</v>
      </c>
      <c r="B85">
        <v>1045783871</v>
      </c>
      <c r="C85" t="str">
        <f t="shared" si="5"/>
        <v>cedula</v>
      </c>
      <c r="D85" t="s">
        <v>310</v>
      </c>
      <c r="E85" t="s">
        <v>105</v>
      </c>
      <c r="F85">
        <f t="shared" ca="1" si="7"/>
        <v>19</v>
      </c>
      <c r="G85" t="str">
        <f t="shared" si="6"/>
        <v>MRODRIGUEZ1996@hotmail.com</v>
      </c>
      <c r="H85" s="14">
        <v>35125</v>
      </c>
      <c r="I85" t="s">
        <v>311</v>
      </c>
      <c r="J85" t="s">
        <v>312</v>
      </c>
      <c r="K85" t="s">
        <v>32</v>
      </c>
    </row>
    <row r="86" spans="1:11" x14ac:dyDescent="0.25">
      <c r="A86">
        <v>80</v>
      </c>
      <c r="B86">
        <v>1045783869</v>
      </c>
      <c r="C86" t="str">
        <f t="shared" si="5"/>
        <v>cedula</v>
      </c>
      <c r="D86" t="s">
        <v>313</v>
      </c>
      <c r="E86" t="s">
        <v>314</v>
      </c>
      <c r="F86">
        <f t="shared" ca="1" si="7"/>
        <v>28</v>
      </c>
      <c r="G86" t="str">
        <f t="shared" si="6"/>
        <v>CZAMBRANO1986@hotmail.com</v>
      </c>
      <c r="H86" s="14">
        <f t="shared" ref="H86:H142" si="8">TREND(H73:H85,A73:A85)</f>
        <v>31596.353108380146</v>
      </c>
      <c r="I86" t="s">
        <v>315</v>
      </c>
      <c r="J86" t="s">
        <v>316</v>
      </c>
      <c r="K86" t="s">
        <v>37</v>
      </c>
    </row>
    <row r="87" spans="1:11" x14ac:dyDescent="0.25">
      <c r="A87">
        <v>81</v>
      </c>
      <c r="B87">
        <v>1045783867</v>
      </c>
      <c r="C87" t="str">
        <f t="shared" si="5"/>
        <v>cedula</v>
      </c>
      <c r="D87" t="s">
        <v>317</v>
      </c>
      <c r="E87" t="s">
        <v>318</v>
      </c>
      <c r="F87">
        <f t="shared" ca="1" si="7"/>
        <v>28</v>
      </c>
      <c r="G87" t="str">
        <f t="shared" si="6"/>
        <v>VMIGUEL1986@hotmail.com</v>
      </c>
      <c r="H87" s="14">
        <f t="shared" si="8"/>
        <v>31680.303573521269</v>
      </c>
      <c r="I87" t="s">
        <v>319</v>
      </c>
      <c r="J87" t="s">
        <v>320</v>
      </c>
      <c r="K87" t="s">
        <v>32</v>
      </c>
    </row>
    <row r="88" spans="1:11" x14ac:dyDescent="0.25">
      <c r="A88">
        <v>82</v>
      </c>
      <c r="B88">
        <v>1045783865</v>
      </c>
      <c r="C88" t="str">
        <f t="shared" si="5"/>
        <v>cedula</v>
      </c>
      <c r="D88" t="s">
        <v>136</v>
      </c>
      <c r="E88" t="s">
        <v>321</v>
      </c>
      <c r="F88">
        <f t="shared" ca="1" si="7"/>
        <v>28</v>
      </c>
      <c r="G88" t="str">
        <f t="shared" si="6"/>
        <v>SCASTRO1986@hotmail.com</v>
      </c>
      <c r="H88" s="14">
        <f t="shared" si="8"/>
        <v>31733.046217008385</v>
      </c>
      <c r="I88" t="s">
        <v>322</v>
      </c>
      <c r="J88" t="s">
        <v>323</v>
      </c>
      <c r="K88" t="s">
        <v>37</v>
      </c>
    </row>
    <row r="89" spans="1:11" x14ac:dyDescent="0.25">
      <c r="A89">
        <v>83</v>
      </c>
      <c r="B89">
        <v>1045783863</v>
      </c>
      <c r="C89" t="str">
        <f t="shared" si="5"/>
        <v>cedula</v>
      </c>
      <c r="D89" t="s">
        <v>324</v>
      </c>
      <c r="E89" t="s">
        <v>325</v>
      </c>
      <c r="F89">
        <f t="shared" ca="1" si="7"/>
        <v>28</v>
      </c>
      <c r="G89" t="str">
        <f t="shared" si="6"/>
        <v>AFERNANDEZ1986@hotmail.com</v>
      </c>
      <c r="H89" s="14">
        <f t="shared" si="8"/>
        <v>31768.287496252029</v>
      </c>
      <c r="I89" t="s">
        <v>326</v>
      </c>
      <c r="J89" t="s">
        <v>327</v>
      </c>
      <c r="K89" t="s">
        <v>32</v>
      </c>
    </row>
    <row r="90" spans="1:11" x14ac:dyDescent="0.25">
      <c r="A90">
        <v>84</v>
      </c>
      <c r="B90">
        <v>1045783861</v>
      </c>
      <c r="C90" t="str">
        <f t="shared" si="5"/>
        <v>cedula</v>
      </c>
      <c r="D90" t="s">
        <v>28</v>
      </c>
      <c r="E90" t="s">
        <v>328</v>
      </c>
      <c r="F90">
        <f t="shared" ca="1" si="7"/>
        <v>28</v>
      </c>
      <c r="G90" t="str">
        <f t="shared" si="6"/>
        <v>LLUNA1987@hotmail.com</v>
      </c>
      <c r="H90" s="14">
        <f t="shared" si="8"/>
        <v>31795.383439121848</v>
      </c>
      <c r="I90" t="s">
        <v>329</v>
      </c>
      <c r="J90" t="s">
        <v>330</v>
      </c>
      <c r="K90" t="s">
        <v>37</v>
      </c>
    </row>
    <row r="91" spans="1:11" x14ac:dyDescent="0.25">
      <c r="A91">
        <v>85</v>
      </c>
      <c r="B91">
        <v>1045783859</v>
      </c>
      <c r="C91" t="str">
        <f t="shared" si="5"/>
        <v>cedula</v>
      </c>
      <c r="D91" t="s">
        <v>213</v>
      </c>
      <c r="E91" t="s">
        <v>310</v>
      </c>
      <c r="F91">
        <f t="shared" ca="1" si="7"/>
        <v>28</v>
      </c>
      <c r="G91" t="str">
        <f t="shared" si="6"/>
        <v>BMALDONADO1987@hotmail.com</v>
      </c>
      <c r="H91" s="14">
        <f t="shared" si="8"/>
        <v>31819.838627560672</v>
      </c>
      <c r="I91" t="s">
        <v>331</v>
      </c>
      <c r="J91" t="s">
        <v>332</v>
      </c>
      <c r="K91" t="s">
        <v>32</v>
      </c>
    </row>
    <row r="92" spans="1:11" x14ac:dyDescent="0.25">
      <c r="A92">
        <v>86</v>
      </c>
      <c r="B92">
        <v>1045783857</v>
      </c>
      <c r="C92" t="str">
        <f t="shared" si="5"/>
        <v>cedula</v>
      </c>
      <c r="D92" t="s">
        <v>333</v>
      </c>
      <c r="E92" t="s">
        <v>334</v>
      </c>
      <c r="F92">
        <f t="shared" ca="1" si="7"/>
        <v>28</v>
      </c>
      <c r="G92" t="str">
        <f t="shared" si="6"/>
        <v>LSANCHEZ1987@hotmail.com</v>
      </c>
      <c r="H92" s="14">
        <f t="shared" si="8"/>
        <v>31845.094469080363</v>
      </c>
      <c r="I92" t="s">
        <v>335</v>
      </c>
      <c r="J92" t="s">
        <v>336</v>
      </c>
      <c r="K92" t="s">
        <v>37</v>
      </c>
    </row>
    <row r="93" spans="1:11" x14ac:dyDescent="0.25">
      <c r="A93">
        <v>87</v>
      </c>
      <c r="B93">
        <v>1045783855</v>
      </c>
      <c r="C93" t="str">
        <f t="shared" si="5"/>
        <v>cedula</v>
      </c>
      <c r="D93" t="s">
        <v>337</v>
      </c>
      <c r="E93" t="s">
        <v>338</v>
      </c>
      <c r="F93">
        <f t="shared" ca="1" si="7"/>
        <v>28</v>
      </c>
      <c r="G93" t="str">
        <f t="shared" si="6"/>
        <v>VMANZANO1987@hotmail.com</v>
      </c>
      <c r="H93" s="14">
        <f t="shared" si="8"/>
        <v>31873.520088849196</v>
      </c>
      <c r="I93" t="s">
        <v>339</v>
      </c>
      <c r="J93" t="s">
        <v>340</v>
      </c>
      <c r="K93" t="s">
        <v>32</v>
      </c>
    </row>
    <row r="94" spans="1:11" x14ac:dyDescent="0.25">
      <c r="A94">
        <v>88</v>
      </c>
      <c r="B94">
        <v>1045783853</v>
      </c>
      <c r="C94" t="str">
        <f t="shared" si="5"/>
        <v>cedula</v>
      </c>
      <c r="D94" t="s">
        <v>341</v>
      </c>
      <c r="E94" t="s">
        <v>342</v>
      </c>
      <c r="F94">
        <f t="shared" ca="1" si="7"/>
        <v>26</v>
      </c>
      <c r="G94" t="str">
        <f t="shared" si="6"/>
        <v>PSALAS1988@hotmail.com</v>
      </c>
      <c r="H94" s="14">
        <f t="shared" si="8"/>
        <v>32499.775658123624</v>
      </c>
      <c r="I94" t="s">
        <v>343</v>
      </c>
      <c r="J94" t="s">
        <v>344</v>
      </c>
      <c r="K94" t="s">
        <v>37</v>
      </c>
    </row>
    <row r="95" spans="1:11" x14ac:dyDescent="0.25">
      <c r="A95">
        <v>89</v>
      </c>
      <c r="B95">
        <v>1045783851</v>
      </c>
      <c r="C95" t="str">
        <f t="shared" si="5"/>
        <v>cedula</v>
      </c>
      <c r="D95" t="s">
        <v>345</v>
      </c>
      <c r="E95" t="s">
        <v>346</v>
      </c>
      <c r="F95">
        <f t="shared" ca="1" si="7"/>
        <v>26</v>
      </c>
      <c r="G95" t="str">
        <f t="shared" si="6"/>
        <v>MGUZMAN1988@hotmail.com</v>
      </c>
      <c r="H95" s="14">
        <f t="shared" si="8"/>
        <v>32446.909094599097</v>
      </c>
      <c r="I95" t="s">
        <v>347</v>
      </c>
      <c r="J95" t="s">
        <v>348</v>
      </c>
      <c r="K95" t="s">
        <v>32</v>
      </c>
    </row>
    <row r="96" spans="1:11" x14ac:dyDescent="0.25">
      <c r="A96">
        <v>90</v>
      </c>
      <c r="B96">
        <v>1045783849</v>
      </c>
      <c r="C96" t="str">
        <f t="shared" si="5"/>
        <v>cedula</v>
      </c>
      <c r="D96" t="s">
        <v>168</v>
      </c>
      <c r="E96" t="s">
        <v>349</v>
      </c>
      <c r="F96">
        <f t="shared" ca="1" si="7"/>
        <v>26</v>
      </c>
      <c r="G96" t="str">
        <f t="shared" si="6"/>
        <v>EGALLARDO1988@hotmail.com</v>
      </c>
      <c r="H96" s="14">
        <f t="shared" si="8"/>
        <v>32429.394722031688</v>
      </c>
      <c r="I96" t="s">
        <v>350</v>
      </c>
      <c r="J96" t="s">
        <v>351</v>
      </c>
      <c r="K96" t="s">
        <v>37</v>
      </c>
    </row>
    <row r="97" spans="1:11" x14ac:dyDescent="0.25">
      <c r="A97">
        <v>91</v>
      </c>
      <c r="B97">
        <v>1045783847</v>
      </c>
      <c r="C97" t="str">
        <f t="shared" si="5"/>
        <v>cedula</v>
      </c>
      <c r="D97" t="s">
        <v>352</v>
      </c>
      <c r="E97" t="s">
        <v>353</v>
      </c>
      <c r="F97">
        <f t="shared" ca="1" si="7"/>
        <v>26</v>
      </c>
      <c r="G97" t="str">
        <f t="shared" si="6"/>
        <v>DTENESELA1988@hotmail.com</v>
      </c>
      <c r="H97" s="14">
        <f t="shared" si="8"/>
        <v>32427.294539732018</v>
      </c>
      <c r="I97" t="s">
        <v>354</v>
      </c>
      <c r="J97" t="s">
        <v>355</v>
      </c>
      <c r="K97" t="s">
        <v>32</v>
      </c>
    </row>
    <row r="98" spans="1:11" x14ac:dyDescent="0.25">
      <c r="A98">
        <v>92</v>
      </c>
      <c r="B98">
        <v>1045783845</v>
      </c>
      <c r="C98" t="str">
        <f t="shared" si="5"/>
        <v>cedula</v>
      </c>
      <c r="D98" t="s">
        <v>58</v>
      </c>
      <c r="E98" t="s">
        <v>356</v>
      </c>
      <c r="F98">
        <f t="shared" ca="1" si="7"/>
        <v>26</v>
      </c>
      <c r="G98" t="str">
        <f t="shared" si="6"/>
        <v>CHOYOS1988@hotmail.com</v>
      </c>
      <c r="H98" s="14">
        <f t="shared" si="8"/>
        <v>32444.660675290586</v>
      </c>
      <c r="I98" t="s">
        <v>357</v>
      </c>
      <c r="J98" t="s">
        <v>358</v>
      </c>
      <c r="K98" t="s">
        <v>32</v>
      </c>
    </row>
    <row r="99" spans="1:11" x14ac:dyDescent="0.25">
      <c r="A99">
        <v>93</v>
      </c>
      <c r="B99">
        <v>1045783843</v>
      </c>
      <c r="C99" t="str">
        <f t="shared" si="5"/>
        <v>cedula</v>
      </c>
      <c r="D99" t="s">
        <v>333</v>
      </c>
      <c r="E99" t="s">
        <v>359</v>
      </c>
      <c r="F99">
        <f t="shared" ca="1" si="7"/>
        <v>29</v>
      </c>
      <c r="G99" t="str">
        <f t="shared" si="6"/>
        <v>LPILAY1986@hotmail.com</v>
      </c>
      <c r="H99" s="14">
        <f t="shared" si="8"/>
        <v>31529.598429956342</v>
      </c>
      <c r="I99" t="s">
        <v>360</v>
      </c>
      <c r="J99" t="s">
        <v>361</v>
      </c>
      <c r="K99" t="s">
        <v>37</v>
      </c>
    </row>
    <row r="100" spans="1:11" x14ac:dyDescent="0.25">
      <c r="A100">
        <v>94</v>
      </c>
      <c r="B100">
        <v>1045783841</v>
      </c>
      <c r="C100" t="str">
        <f t="shared" si="5"/>
        <v>cedula</v>
      </c>
      <c r="D100" t="s">
        <v>252</v>
      </c>
      <c r="E100" t="s">
        <v>362</v>
      </c>
      <c r="F100">
        <f t="shared" ca="1" si="7"/>
        <v>28</v>
      </c>
      <c r="G100" t="str">
        <f t="shared" si="6"/>
        <v>TALVARADO1986@hotmail.com</v>
      </c>
      <c r="H100" s="14">
        <f t="shared" si="8"/>
        <v>31722.522774621066</v>
      </c>
      <c r="I100" t="s">
        <v>363</v>
      </c>
      <c r="J100" t="s">
        <v>364</v>
      </c>
      <c r="K100" t="s">
        <v>32</v>
      </c>
    </row>
    <row r="101" spans="1:11" x14ac:dyDescent="0.25">
      <c r="A101">
        <v>95</v>
      </c>
      <c r="B101">
        <v>1045783839</v>
      </c>
      <c r="C101" t="str">
        <f t="shared" si="5"/>
        <v>cedula</v>
      </c>
      <c r="D101" t="s">
        <v>365</v>
      </c>
      <c r="E101" t="s">
        <v>366</v>
      </c>
      <c r="F101">
        <f t="shared" ca="1" si="7"/>
        <v>28</v>
      </c>
      <c r="G101" t="str">
        <f t="shared" si="6"/>
        <v>RNAMICELA1987@hotmail.com</v>
      </c>
      <c r="H101" s="14">
        <f t="shared" si="8"/>
        <v>31864.094978071113</v>
      </c>
      <c r="I101" t="s">
        <v>367</v>
      </c>
      <c r="J101" t="s">
        <v>368</v>
      </c>
      <c r="K101" t="s">
        <v>37</v>
      </c>
    </row>
    <row r="102" spans="1:11" x14ac:dyDescent="0.25">
      <c r="A102">
        <v>96</v>
      </c>
      <c r="B102">
        <v>1045783837</v>
      </c>
      <c r="C102" t="str">
        <f t="shared" si="5"/>
        <v>cedula</v>
      </c>
      <c r="D102" t="s">
        <v>369</v>
      </c>
      <c r="E102" t="s">
        <v>370</v>
      </c>
      <c r="F102">
        <f t="shared" ca="1" si="7"/>
        <v>27</v>
      </c>
      <c r="G102" t="str">
        <f t="shared" si="6"/>
        <v>OTOLEDO1987@hotmail.com</v>
      </c>
      <c r="H102" s="14">
        <f t="shared" si="8"/>
        <v>31973.717394133346</v>
      </c>
      <c r="I102" t="s">
        <v>371</v>
      </c>
      <c r="J102" t="s">
        <v>372</v>
      </c>
      <c r="K102" t="s">
        <v>32</v>
      </c>
    </row>
    <row r="103" spans="1:11" x14ac:dyDescent="0.25">
      <c r="A103">
        <v>97</v>
      </c>
      <c r="B103">
        <v>1045783835</v>
      </c>
      <c r="C103" t="str">
        <f t="shared" si="5"/>
        <v>cedula</v>
      </c>
      <c r="D103" t="s">
        <v>373</v>
      </c>
      <c r="E103" t="s">
        <v>374</v>
      </c>
      <c r="F103">
        <f t="shared" ca="1" si="7"/>
        <v>27</v>
      </c>
      <c r="G103" t="str">
        <f t="shared" ref="G103:G134" si="9">CONCATENATE(LEFT(D103,1),E103,YEAR(H103),"@hotmail.com")</f>
        <v>CENCALADA1987@hotmail.com</v>
      </c>
      <c r="H103" s="14">
        <f t="shared" si="8"/>
        <v>32063.565567203081</v>
      </c>
      <c r="I103" t="s">
        <v>375</v>
      </c>
      <c r="J103" t="s">
        <v>376</v>
      </c>
      <c r="K103" t="s">
        <v>37</v>
      </c>
    </row>
    <row r="104" spans="1:11" x14ac:dyDescent="0.25">
      <c r="A104">
        <v>98</v>
      </c>
      <c r="B104">
        <v>1045783833</v>
      </c>
      <c r="C104" t="str">
        <f t="shared" si="5"/>
        <v>cedula</v>
      </c>
      <c r="D104" t="s">
        <v>377</v>
      </c>
      <c r="E104" t="s">
        <v>378</v>
      </c>
      <c r="F104">
        <f t="shared" ca="1" si="7"/>
        <v>27</v>
      </c>
      <c r="G104" t="str">
        <f t="shared" si="9"/>
        <v>KALMACHE1987@hotmail.com</v>
      </c>
      <c r="H104" s="14">
        <f t="shared" si="8"/>
        <v>32140.988173124693</v>
      </c>
      <c r="I104" t="s">
        <v>379</v>
      </c>
      <c r="J104" t="s">
        <v>380</v>
      </c>
      <c r="K104" t="s">
        <v>32</v>
      </c>
    </row>
    <row r="105" spans="1:11" x14ac:dyDescent="0.25">
      <c r="A105">
        <v>99</v>
      </c>
      <c r="B105">
        <v>1045783831</v>
      </c>
      <c r="C105" t="str">
        <f t="shared" si="5"/>
        <v>cedula</v>
      </c>
      <c r="D105" t="s">
        <v>381</v>
      </c>
      <c r="E105" t="s">
        <v>374</v>
      </c>
      <c r="F105">
        <f t="shared" ca="1" si="7"/>
        <v>27</v>
      </c>
      <c r="G105" t="str">
        <f t="shared" si="9"/>
        <v>CENCALADA1988@hotmail.com</v>
      </c>
      <c r="H105" s="14">
        <f t="shared" si="8"/>
        <v>32210.368498198171</v>
      </c>
      <c r="I105" t="s">
        <v>382</v>
      </c>
      <c r="J105" t="s">
        <v>383</v>
      </c>
      <c r="K105" t="s">
        <v>37</v>
      </c>
    </row>
    <row r="106" spans="1:11" x14ac:dyDescent="0.25">
      <c r="A106">
        <v>100</v>
      </c>
      <c r="B106">
        <v>1045783829</v>
      </c>
      <c r="C106" t="str">
        <f t="shared" si="5"/>
        <v>cedula</v>
      </c>
      <c r="D106" t="s">
        <v>317</v>
      </c>
      <c r="E106" t="s">
        <v>384</v>
      </c>
      <c r="F106">
        <f t="shared" ca="1" si="7"/>
        <v>27</v>
      </c>
      <c r="G106" t="str">
        <f t="shared" si="9"/>
        <v>VLUZ1988@hotmail.com</v>
      </c>
      <c r="H106" s="14">
        <f t="shared" si="8"/>
        <v>32274.1785100665</v>
      </c>
      <c r="I106" t="s">
        <v>385</v>
      </c>
      <c r="J106" t="s">
        <v>386</v>
      </c>
      <c r="K106" t="s">
        <v>32</v>
      </c>
    </row>
    <row r="107" spans="1:11" x14ac:dyDescent="0.25">
      <c r="A107">
        <v>101</v>
      </c>
      <c r="B107">
        <v>1045783827</v>
      </c>
      <c r="C107" t="str">
        <f t="shared" si="5"/>
        <v>cedula</v>
      </c>
      <c r="D107" t="s">
        <v>387</v>
      </c>
      <c r="E107" t="s">
        <v>174</v>
      </c>
      <c r="F107">
        <f t="shared" ca="1" si="7"/>
        <v>26</v>
      </c>
      <c r="G107" t="str">
        <f t="shared" si="9"/>
        <v>JGARCIA1988@hotmail.com</v>
      </c>
      <c r="H107" s="14">
        <f t="shared" si="8"/>
        <v>32333.570880212585</v>
      </c>
      <c r="I107" t="s">
        <v>388</v>
      </c>
      <c r="J107" t="s">
        <v>389</v>
      </c>
      <c r="K107" t="s">
        <v>37</v>
      </c>
    </row>
    <row r="108" spans="1:11" x14ac:dyDescent="0.25">
      <c r="A108">
        <v>102</v>
      </c>
      <c r="B108">
        <v>1045783825</v>
      </c>
      <c r="C108" t="str">
        <f t="shared" si="5"/>
        <v>cedula</v>
      </c>
      <c r="D108" t="s">
        <v>390</v>
      </c>
      <c r="E108" t="s">
        <v>227</v>
      </c>
      <c r="F108">
        <f t="shared" ca="1" si="7"/>
        <v>27</v>
      </c>
      <c r="G108" t="str">
        <f t="shared" si="9"/>
        <v>PMORA1988@hotmail.com</v>
      </c>
      <c r="H108" s="14">
        <f t="shared" si="8"/>
        <v>32206.298450934057</v>
      </c>
      <c r="I108" t="s">
        <v>391</v>
      </c>
      <c r="J108" t="s">
        <v>392</v>
      </c>
      <c r="K108" t="s">
        <v>32</v>
      </c>
    </row>
    <row r="109" spans="1:11" x14ac:dyDescent="0.25">
      <c r="A109">
        <v>103</v>
      </c>
      <c r="B109">
        <v>1045783823</v>
      </c>
      <c r="C109" t="str">
        <f t="shared" si="5"/>
        <v>cedula</v>
      </c>
      <c r="D109" t="s">
        <v>393</v>
      </c>
      <c r="E109" t="s">
        <v>114</v>
      </c>
      <c r="F109">
        <f t="shared" ca="1" si="7"/>
        <v>27</v>
      </c>
      <c r="G109" t="str">
        <f t="shared" si="9"/>
        <v>AHIDALGO1987@hotmail.com</v>
      </c>
      <c r="H109" s="14">
        <f t="shared" si="8"/>
        <v>32105.197957556818</v>
      </c>
      <c r="I109" t="s">
        <v>394</v>
      </c>
      <c r="J109" t="s">
        <v>395</v>
      </c>
      <c r="K109" t="s">
        <v>37</v>
      </c>
    </row>
    <row r="110" spans="1:11" x14ac:dyDescent="0.25">
      <c r="A110">
        <v>104</v>
      </c>
      <c r="B110">
        <v>1045783821</v>
      </c>
      <c r="C110" t="str">
        <f t="shared" si="5"/>
        <v>cedula</v>
      </c>
      <c r="D110" t="s">
        <v>396</v>
      </c>
      <c r="E110" t="s">
        <v>216</v>
      </c>
      <c r="F110">
        <f t="shared" ca="1" si="7"/>
        <v>27</v>
      </c>
      <c r="G110" t="str">
        <f t="shared" si="9"/>
        <v>JJARAMILLO1987@hotmail.com</v>
      </c>
      <c r="H110" s="14">
        <f t="shared" si="8"/>
        <v>32013.775221630596</v>
      </c>
      <c r="I110" t="s">
        <v>397</v>
      </c>
      <c r="J110" t="s">
        <v>398</v>
      </c>
      <c r="K110" t="s">
        <v>32</v>
      </c>
    </row>
    <row r="111" spans="1:11" x14ac:dyDescent="0.25">
      <c r="A111">
        <v>105</v>
      </c>
      <c r="B111">
        <v>1045783819</v>
      </c>
      <c r="C111" t="str">
        <f t="shared" ref="C111:C124" si="10">IF(LEN(B111)=10,"cedula","ruc")</f>
        <v>cedula</v>
      </c>
      <c r="D111" t="s">
        <v>399</v>
      </c>
      <c r="E111" t="s">
        <v>400</v>
      </c>
      <c r="F111">
        <f t="shared" ca="1" si="7"/>
        <v>28</v>
      </c>
      <c r="G111" t="str">
        <f t="shared" si="9"/>
        <v>CJIMBO1987@hotmail.com</v>
      </c>
      <c r="H111" s="14">
        <f t="shared" si="8"/>
        <v>31923.361990167607</v>
      </c>
      <c r="I111" t="s">
        <v>401</v>
      </c>
      <c r="J111" t="s">
        <v>402</v>
      </c>
      <c r="K111" t="s">
        <v>32</v>
      </c>
    </row>
    <row r="112" spans="1:11" x14ac:dyDescent="0.25">
      <c r="A112">
        <v>106</v>
      </c>
      <c r="B112">
        <v>1045783817</v>
      </c>
      <c r="C112" t="str">
        <f t="shared" si="10"/>
        <v>cedula</v>
      </c>
      <c r="D112" t="s">
        <v>403</v>
      </c>
      <c r="E112" t="s">
        <v>46</v>
      </c>
      <c r="F112">
        <f t="shared" ca="1" si="7"/>
        <v>28</v>
      </c>
      <c r="G112" t="str">
        <f t="shared" si="9"/>
        <v>NPELAEZ1987@hotmail.com</v>
      </c>
      <c r="H112" s="14">
        <f t="shared" si="8"/>
        <v>31824.90189932163</v>
      </c>
      <c r="I112" t="s">
        <v>404</v>
      </c>
      <c r="J112" t="s">
        <v>405</v>
      </c>
      <c r="K112" t="s">
        <v>37</v>
      </c>
    </row>
    <row r="113" spans="1:11" x14ac:dyDescent="0.25">
      <c r="A113">
        <v>107</v>
      </c>
      <c r="B113">
        <v>1045783815</v>
      </c>
      <c r="C113" t="str">
        <f t="shared" si="10"/>
        <v>cedula</v>
      </c>
      <c r="D113" t="s">
        <v>38</v>
      </c>
      <c r="E113" t="s">
        <v>406</v>
      </c>
      <c r="F113">
        <f t="shared" ca="1" si="7"/>
        <v>27</v>
      </c>
      <c r="G113" t="str">
        <f t="shared" si="9"/>
        <v>RVILLAVICENCIO1987@hotmail.com</v>
      </c>
      <c r="H113" s="14">
        <f t="shared" si="8"/>
        <v>32002.71552070968</v>
      </c>
      <c r="I113" t="s">
        <v>407</v>
      </c>
      <c r="J113" t="s">
        <v>408</v>
      </c>
      <c r="K113" t="s">
        <v>32</v>
      </c>
    </row>
    <row r="114" spans="1:11" x14ac:dyDescent="0.25">
      <c r="A114">
        <v>108</v>
      </c>
      <c r="B114">
        <v>1045783813</v>
      </c>
      <c r="C114" t="str">
        <f t="shared" si="10"/>
        <v>cedula</v>
      </c>
      <c r="D114" t="s">
        <v>38</v>
      </c>
      <c r="E114" t="s">
        <v>82</v>
      </c>
      <c r="F114">
        <f t="shared" ca="1" si="7"/>
        <v>27</v>
      </c>
      <c r="G114" t="str">
        <f t="shared" si="9"/>
        <v>RCUENCA1987@hotmail.com</v>
      </c>
      <c r="H114" s="14">
        <f t="shared" si="8"/>
        <v>32109.409130253942</v>
      </c>
      <c r="I114" t="s">
        <v>409</v>
      </c>
      <c r="J114" t="s">
        <v>410</v>
      </c>
      <c r="K114" t="s">
        <v>37</v>
      </c>
    </row>
    <row r="115" spans="1:11" x14ac:dyDescent="0.25">
      <c r="A115">
        <v>109</v>
      </c>
      <c r="B115">
        <v>1045783811</v>
      </c>
      <c r="C115" t="str">
        <f t="shared" si="10"/>
        <v>cedula</v>
      </c>
      <c r="D115" t="s">
        <v>411</v>
      </c>
      <c r="E115" t="s">
        <v>412</v>
      </c>
      <c r="F115">
        <f t="shared" ca="1" si="7"/>
        <v>27</v>
      </c>
      <c r="G115" t="str">
        <f t="shared" si="9"/>
        <v>TMENDOZA1988@hotmail.com</v>
      </c>
      <c r="H115" s="14">
        <f t="shared" si="8"/>
        <v>32168.882155585863</v>
      </c>
      <c r="I115" t="s">
        <v>413</v>
      </c>
      <c r="J115" t="s">
        <v>414</v>
      </c>
      <c r="K115" t="s">
        <v>32</v>
      </c>
    </row>
    <row r="116" spans="1:11" x14ac:dyDescent="0.25">
      <c r="A116">
        <v>110</v>
      </c>
      <c r="B116">
        <v>1045783809</v>
      </c>
      <c r="C116" t="str">
        <f t="shared" si="10"/>
        <v>cedula</v>
      </c>
      <c r="D116" t="s">
        <v>415</v>
      </c>
      <c r="E116" t="s">
        <v>51</v>
      </c>
      <c r="F116">
        <f t="shared" ca="1" si="7"/>
        <v>27</v>
      </c>
      <c r="G116" t="str">
        <f t="shared" si="9"/>
        <v>PVERA1988@hotmail.com</v>
      </c>
      <c r="H116" s="14">
        <f t="shared" si="8"/>
        <v>32195.523439468943</v>
      </c>
      <c r="I116" t="s">
        <v>416</v>
      </c>
      <c r="J116" t="s">
        <v>417</v>
      </c>
      <c r="K116" t="s">
        <v>37</v>
      </c>
    </row>
    <row r="117" spans="1:11" x14ac:dyDescent="0.25">
      <c r="A117">
        <v>111</v>
      </c>
      <c r="B117">
        <v>1045783807</v>
      </c>
      <c r="C117" t="str">
        <f t="shared" si="10"/>
        <v>cedula</v>
      </c>
      <c r="D117" t="s">
        <v>418</v>
      </c>
      <c r="E117" t="s">
        <v>419</v>
      </c>
      <c r="F117">
        <f t="shared" ca="1" si="7"/>
        <v>27</v>
      </c>
      <c r="G117" t="str">
        <f t="shared" si="9"/>
        <v>TMEDINA1988@hotmail.com</v>
      </c>
      <c r="H117" s="14">
        <f t="shared" si="8"/>
        <v>32197.732759788185</v>
      </c>
      <c r="I117" t="s">
        <v>420</v>
      </c>
      <c r="J117" t="s">
        <v>421</v>
      </c>
      <c r="K117" t="s">
        <v>32</v>
      </c>
    </row>
    <row r="118" spans="1:11" x14ac:dyDescent="0.25">
      <c r="A118">
        <v>112</v>
      </c>
      <c r="B118">
        <v>1045783805</v>
      </c>
      <c r="C118" t="str">
        <f t="shared" si="10"/>
        <v>cedula</v>
      </c>
      <c r="D118" t="s">
        <v>422</v>
      </c>
      <c r="E118" t="s">
        <v>423</v>
      </c>
      <c r="F118">
        <f t="shared" ca="1" si="7"/>
        <v>27</v>
      </c>
      <c r="G118" t="str">
        <f t="shared" si="9"/>
        <v>SSARMIENTO1988@hotmail.com</v>
      </c>
      <c r="H118" s="14">
        <f t="shared" si="8"/>
        <v>32180.202938651171</v>
      </c>
      <c r="I118" t="s">
        <v>424</v>
      </c>
      <c r="J118" t="s">
        <v>425</v>
      </c>
      <c r="K118" t="s">
        <v>37</v>
      </c>
    </row>
    <row r="119" spans="1:11" x14ac:dyDescent="0.25">
      <c r="A119">
        <v>113</v>
      </c>
      <c r="B119">
        <v>1045783803</v>
      </c>
      <c r="C119" t="str">
        <f t="shared" si="10"/>
        <v>cedula</v>
      </c>
      <c r="D119" t="s">
        <v>426</v>
      </c>
      <c r="E119" t="s">
        <v>427</v>
      </c>
      <c r="F119">
        <f t="shared" ca="1" si="7"/>
        <v>27</v>
      </c>
      <c r="G119" t="str">
        <f t="shared" si="9"/>
        <v>BTORRES1988@hotmail.com</v>
      </c>
      <c r="H119" s="14">
        <f t="shared" si="8"/>
        <v>32145.315015211305</v>
      </c>
      <c r="I119" t="s">
        <v>428</v>
      </c>
      <c r="J119" t="s">
        <v>429</v>
      </c>
      <c r="K119" t="s">
        <v>32</v>
      </c>
    </row>
    <row r="120" spans="1:11" x14ac:dyDescent="0.25">
      <c r="A120">
        <v>114</v>
      </c>
      <c r="B120">
        <v>1045783801</v>
      </c>
      <c r="C120" t="str">
        <f t="shared" si="10"/>
        <v>cedula</v>
      </c>
      <c r="D120" t="s">
        <v>430</v>
      </c>
      <c r="E120" t="s">
        <v>117</v>
      </c>
      <c r="F120">
        <f t="shared" ca="1" si="7"/>
        <v>27</v>
      </c>
      <c r="G120" t="str">
        <f t="shared" si="9"/>
        <v>OARELLANO1987@hotmail.com</v>
      </c>
      <c r="H120" s="14">
        <f t="shared" si="8"/>
        <v>32094.015994484449</v>
      </c>
      <c r="I120" t="s">
        <v>431</v>
      </c>
      <c r="J120" t="s">
        <v>432</v>
      </c>
      <c r="K120" t="s">
        <v>37</v>
      </c>
    </row>
    <row r="121" spans="1:11" x14ac:dyDescent="0.25">
      <c r="A121">
        <v>115</v>
      </c>
      <c r="B121">
        <v>1045783799</v>
      </c>
      <c r="C121" t="str">
        <f t="shared" si="10"/>
        <v>cedula</v>
      </c>
      <c r="D121" t="s">
        <v>419</v>
      </c>
      <c r="E121" t="s">
        <v>433</v>
      </c>
      <c r="F121">
        <f t="shared" ca="1" si="7"/>
        <v>27</v>
      </c>
      <c r="G121" t="str">
        <f t="shared" si="9"/>
        <v>MMACIAS1987@hotmail.com</v>
      </c>
      <c r="H121" s="14">
        <f t="shared" si="8"/>
        <v>32026.395131772315</v>
      </c>
      <c r="I121" t="s">
        <v>434</v>
      </c>
      <c r="J121" t="s">
        <v>435</v>
      </c>
      <c r="K121" t="s">
        <v>32</v>
      </c>
    </row>
    <row r="122" spans="1:11" x14ac:dyDescent="0.25">
      <c r="A122">
        <v>116</v>
      </c>
      <c r="B122">
        <v>1045783797</v>
      </c>
      <c r="C122" t="str">
        <f t="shared" si="10"/>
        <v>cedula</v>
      </c>
      <c r="D122" t="s">
        <v>224</v>
      </c>
      <c r="E122" t="s">
        <v>436</v>
      </c>
      <c r="F122">
        <f t="shared" ca="1" si="7"/>
        <v>27</v>
      </c>
      <c r="G122" t="str">
        <f t="shared" si="9"/>
        <v>REDUARDO1987@hotmail.com</v>
      </c>
      <c r="H122" s="14">
        <f t="shared" si="8"/>
        <v>31998.211553153022</v>
      </c>
      <c r="I122" t="s">
        <v>437</v>
      </c>
      <c r="J122" t="s">
        <v>438</v>
      </c>
      <c r="K122" t="s">
        <v>37</v>
      </c>
    </row>
    <row r="123" spans="1:11" x14ac:dyDescent="0.25">
      <c r="A123">
        <v>117</v>
      </c>
      <c r="B123">
        <v>1045783795</v>
      </c>
      <c r="C123" t="str">
        <f t="shared" si="10"/>
        <v>cedula</v>
      </c>
      <c r="D123" t="s">
        <v>439</v>
      </c>
      <c r="E123" t="s">
        <v>258</v>
      </c>
      <c r="F123">
        <f t="shared" ca="1" si="7"/>
        <v>27</v>
      </c>
      <c r="G123" t="str">
        <f t="shared" si="9"/>
        <v>PGONZALEZ1987@hotmail.com</v>
      </c>
      <c r="H123" s="14">
        <f t="shared" si="8"/>
        <v>31998.611746202834</v>
      </c>
      <c r="I123" t="s">
        <v>440</v>
      </c>
      <c r="J123" t="s">
        <v>441</v>
      </c>
      <c r="K123" t="s">
        <v>32</v>
      </c>
    </row>
    <row r="124" spans="1:11" x14ac:dyDescent="0.25">
      <c r="A124">
        <v>118</v>
      </c>
      <c r="B124">
        <v>1045783901</v>
      </c>
      <c r="C124" t="str">
        <f t="shared" si="10"/>
        <v>cedula</v>
      </c>
      <c r="D124" t="s">
        <v>442</v>
      </c>
      <c r="E124" t="s">
        <v>125</v>
      </c>
      <c r="F124">
        <f t="shared" ca="1" si="7"/>
        <v>27</v>
      </c>
      <c r="G124" t="str">
        <f t="shared" si="9"/>
        <v>MCELI1987@hotmail.com</v>
      </c>
      <c r="H124" s="14">
        <f t="shared" si="8"/>
        <v>32023.566612540289</v>
      </c>
      <c r="I124" t="s">
        <v>443</v>
      </c>
      <c r="J124" t="s">
        <v>444</v>
      </c>
      <c r="K124" t="s">
        <v>32</v>
      </c>
    </row>
    <row r="125" spans="1:11" x14ac:dyDescent="0.25">
      <c r="A125">
        <v>119</v>
      </c>
      <c r="B125">
        <v>1045783899</v>
      </c>
      <c r="C125" t="str">
        <f t="shared" ref="C125:C134" si="11">IF(LEN(B57)=10,"cedula","ruc")</f>
        <v>cedula</v>
      </c>
      <c r="D125" t="s">
        <v>445</v>
      </c>
      <c r="E125" t="s">
        <v>446</v>
      </c>
      <c r="F125">
        <f t="shared" ca="1" si="7"/>
        <v>27</v>
      </c>
      <c r="G125" t="str">
        <f t="shared" si="9"/>
        <v>LDIAZ1987@hotmail.com</v>
      </c>
      <c r="H125" s="14">
        <f t="shared" si="8"/>
        <v>32072.824517613655</v>
      </c>
      <c r="I125" t="s">
        <v>447</v>
      </c>
      <c r="J125" t="s">
        <v>448</v>
      </c>
      <c r="K125" t="s">
        <v>37</v>
      </c>
    </row>
    <row r="126" spans="1:11" x14ac:dyDescent="0.25">
      <c r="A126">
        <v>120</v>
      </c>
      <c r="B126">
        <v>1045783897</v>
      </c>
      <c r="C126" t="str">
        <f t="shared" si="11"/>
        <v>cedula</v>
      </c>
      <c r="D126" t="s">
        <v>449</v>
      </c>
      <c r="E126" t="s">
        <v>313</v>
      </c>
      <c r="F126">
        <f t="shared" ca="1" si="7"/>
        <v>27</v>
      </c>
      <c r="G126" t="str">
        <f t="shared" si="9"/>
        <v>NCARRION1988@hotmail.com</v>
      </c>
      <c r="H126" s="14">
        <f t="shared" si="8"/>
        <v>32149.727032082603</v>
      </c>
      <c r="I126" t="s">
        <v>450</v>
      </c>
      <c r="J126" t="s">
        <v>451</v>
      </c>
      <c r="K126" t="s">
        <v>32</v>
      </c>
    </row>
    <row r="127" spans="1:11" x14ac:dyDescent="0.25">
      <c r="A127">
        <v>121</v>
      </c>
      <c r="B127">
        <v>1045783895</v>
      </c>
      <c r="C127" t="str">
        <f t="shared" si="11"/>
        <v>cedula</v>
      </c>
      <c r="D127" t="s">
        <v>419</v>
      </c>
      <c r="E127" t="s">
        <v>452</v>
      </c>
      <c r="F127">
        <f t="shared" ca="1" si="7"/>
        <v>27</v>
      </c>
      <c r="G127" t="str">
        <f t="shared" si="9"/>
        <v>MQUINCHE1988@hotmail.com</v>
      </c>
      <c r="H127" s="14">
        <f t="shared" si="8"/>
        <v>32170.795027835655</v>
      </c>
      <c r="I127" t="s">
        <v>453</v>
      </c>
      <c r="J127" t="s">
        <v>454</v>
      </c>
      <c r="K127" t="s">
        <v>37</v>
      </c>
    </row>
    <row r="128" spans="1:11" x14ac:dyDescent="0.25">
      <c r="A128">
        <v>122</v>
      </c>
      <c r="B128">
        <v>1045783893</v>
      </c>
      <c r="C128" t="str">
        <f t="shared" si="11"/>
        <v>cedula</v>
      </c>
      <c r="D128" t="s">
        <v>455</v>
      </c>
      <c r="E128" t="s">
        <v>456</v>
      </c>
      <c r="F128">
        <f t="shared" ca="1" si="7"/>
        <v>27</v>
      </c>
      <c r="G128" t="str">
        <f t="shared" si="9"/>
        <v>MVALENTIN1988@hotmail.com</v>
      </c>
      <c r="H128" s="14">
        <f t="shared" si="8"/>
        <v>32161.334073188656</v>
      </c>
      <c r="I128" t="s">
        <v>457</v>
      </c>
      <c r="J128" t="s">
        <v>458</v>
      </c>
      <c r="K128" t="s">
        <v>32</v>
      </c>
    </row>
    <row r="129" spans="1:11" x14ac:dyDescent="0.25">
      <c r="A129">
        <v>123</v>
      </c>
      <c r="B129">
        <v>1045783891</v>
      </c>
      <c r="C129" t="str">
        <f t="shared" si="11"/>
        <v>cedula</v>
      </c>
      <c r="D129" t="s">
        <v>459</v>
      </c>
      <c r="E129" t="s">
        <v>460</v>
      </c>
      <c r="F129">
        <f t="shared" ca="1" si="7"/>
        <v>27</v>
      </c>
      <c r="G129" t="str">
        <f t="shared" si="9"/>
        <v>ABENALCAZAR1987@hotmail.com</v>
      </c>
      <c r="H129" s="14">
        <f t="shared" si="8"/>
        <v>32136.741068921536</v>
      </c>
      <c r="I129" t="s">
        <v>461</v>
      </c>
      <c r="J129" t="s">
        <v>462</v>
      </c>
      <c r="K129" t="s">
        <v>37</v>
      </c>
    </row>
    <row r="130" spans="1:11" x14ac:dyDescent="0.25">
      <c r="A130">
        <v>124</v>
      </c>
      <c r="B130">
        <v>1045783889</v>
      </c>
      <c r="C130" t="str">
        <f t="shared" si="11"/>
        <v>cedula</v>
      </c>
      <c r="D130" t="s">
        <v>54</v>
      </c>
      <c r="E130" t="s">
        <v>463</v>
      </c>
      <c r="F130">
        <f t="shared" ca="1" si="7"/>
        <v>27</v>
      </c>
      <c r="G130" t="str">
        <f t="shared" si="9"/>
        <v>SGUARANDA1987@hotmail.com</v>
      </c>
      <c r="H130" s="14">
        <f t="shared" si="8"/>
        <v>32106.674689390897</v>
      </c>
      <c r="I130" t="s">
        <v>464</v>
      </c>
      <c r="J130" t="s">
        <v>465</v>
      </c>
      <c r="K130" t="s">
        <v>32</v>
      </c>
    </row>
    <row r="131" spans="1:11" x14ac:dyDescent="0.25">
      <c r="A131">
        <v>125</v>
      </c>
      <c r="B131">
        <v>1045783887</v>
      </c>
      <c r="C131" t="str">
        <f t="shared" si="11"/>
        <v>cedula</v>
      </c>
      <c r="D131" t="s">
        <v>140</v>
      </c>
      <c r="E131" t="s">
        <v>466</v>
      </c>
      <c r="F131">
        <f t="shared" ca="1" si="7"/>
        <v>27</v>
      </c>
      <c r="G131" t="str">
        <f t="shared" si="9"/>
        <v>GZAMORA1987@hotmail.com</v>
      </c>
      <c r="H131" s="14">
        <f t="shared" si="8"/>
        <v>32077.625036170761</v>
      </c>
      <c r="I131" t="s">
        <v>467</v>
      </c>
      <c r="J131" t="s">
        <v>468</v>
      </c>
      <c r="K131" t="s">
        <v>37</v>
      </c>
    </row>
    <row r="132" spans="1:11" x14ac:dyDescent="0.25">
      <c r="A132">
        <v>126</v>
      </c>
      <c r="B132">
        <v>1045783885</v>
      </c>
      <c r="C132" t="str">
        <f t="shared" si="11"/>
        <v>cedula</v>
      </c>
      <c r="D132" t="s">
        <v>469</v>
      </c>
      <c r="E132" t="s">
        <v>470</v>
      </c>
      <c r="F132">
        <f t="shared" ca="1" si="7"/>
        <v>27</v>
      </c>
      <c r="G132" t="str">
        <f t="shared" si="9"/>
        <v>EVIVANCO1987@hotmail.com</v>
      </c>
      <c r="H132" s="14">
        <f t="shared" si="8"/>
        <v>32054.478756204102</v>
      </c>
      <c r="I132" t="s">
        <v>471</v>
      </c>
      <c r="J132" t="s">
        <v>472</v>
      </c>
      <c r="K132" t="s">
        <v>32</v>
      </c>
    </row>
    <row r="133" spans="1:11" x14ac:dyDescent="0.25">
      <c r="A133">
        <v>127</v>
      </c>
      <c r="B133">
        <v>1045783821</v>
      </c>
      <c r="C133" t="str">
        <f t="shared" si="11"/>
        <v>cedula</v>
      </c>
      <c r="D133" t="s">
        <v>202</v>
      </c>
      <c r="E133" t="s">
        <v>224</v>
      </c>
      <c r="F133">
        <f t="shared" ca="1" si="7"/>
        <v>27</v>
      </c>
      <c r="G133" t="str">
        <f t="shared" si="9"/>
        <v>VROMERO1987@hotmail.com</v>
      </c>
      <c r="H133" s="14">
        <f t="shared" si="8"/>
        <v>32041.483434792473</v>
      </c>
      <c r="I133" t="s">
        <v>473</v>
      </c>
      <c r="J133" t="s">
        <v>474</v>
      </c>
      <c r="K133" t="s">
        <v>37</v>
      </c>
    </row>
    <row r="134" spans="1:11" x14ac:dyDescent="0.25">
      <c r="A134">
        <v>128</v>
      </c>
      <c r="B134">
        <v>1045783822</v>
      </c>
      <c r="C134" t="str">
        <f t="shared" si="11"/>
        <v>cedula</v>
      </c>
      <c r="D134" t="s">
        <v>475</v>
      </c>
      <c r="E134" t="s">
        <v>476</v>
      </c>
      <c r="F134">
        <f t="shared" ca="1" si="7"/>
        <v>27</v>
      </c>
      <c r="G134" t="str">
        <f t="shared" si="9"/>
        <v>AALONSO1987@hotmail.com</v>
      </c>
      <c r="H134" s="14">
        <f t="shared" si="8"/>
        <v>32042.848688533144</v>
      </c>
      <c r="I134" t="s">
        <v>477</v>
      </c>
      <c r="J134" t="s">
        <v>478</v>
      </c>
      <c r="K134" t="s">
        <v>32</v>
      </c>
    </row>
    <row r="135" spans="1:11" x14ac:dyDescent="0.25">
      <c r="A135">
        <v>129</v>
      </c>
      <c r="B135">
        <v>1045783301</v>
      </c>
      <c r="C135" t="str">
        <f>IF(LEN(B135)=10,"cedula","ruc")</f>
        <v>cedula</v>
      </c>
      <c r="D135" t="s">
        <v>479</v>
      </c>
      <c r="E135" t="s">
        <v>82</v>
      </c>
      <c r="F135">
        <f t="shared" ca="1" si="7"/>
        <v>27</v>
      </c>
      <c r="G135" t="str">
        <f t="shared" ref="G135:G166" si="12">CONCATENATE(LEFT(D135,1),E135,YEAR(H135),"@hotmail.com")</f>
        <v>FCUENCA1987@hotmail.com</v>
      </c>
      <c r="H135" s="14">
        <f t="shared" si="8"/>
        <v>32063.123488270692</v>
      </c>
      <c r="I135" t="s">
        <v>480</v>
      </c>
      <c r="J135" t="s">
        <v>481</v>
      </c>
      <c r="K135" t="s">
        <v>37</v>
      </c>
    </row>
    <row r="136" spans="1:11" x14ac:dyDescent="0.25">
      <c r="A136">
        <v>130</v>
      </c>
      <c r="B136">
        <v>1045783312</v>
      </c>
      <c r="C136" t="str">
        <f>IF(LEN(B23)=10,"cedula","ruc")</f>
        <v>cedula</v>
      </c>
      <c r="D136" t="s">
        <v>42</v>
      </c>
      <c r="E136" t="s">
        <v>90</v>
      </c>
      <c r="F136">
        <f t="shared" ref="F136:F142" ca="1" si="13">INT(YEARFRAC(H136,NOW()))</f>
        <v>27</v>
      </c>
      <c r="G136" t="str">
        <f t="shared" si="12"/>
        <v>RLOPEZ1987@hotmail.com</v>
      </c>
      <c r="H136" s="14">
        <f t="shared" si="8"/>
        <v>32090.161783332529</v>
      </c>
      <c r="I136" t="s">
        <v>482</v>
      </c>
      <c r="J136" t="s">
        <v>483</v>
      </c>
      <c r="K136" t="s">
        <v>32</v>
      </c>
    </row>
    <row r="137" spans="1:11" x14ac:dyDescent="0.25">
      <c r="A137">
        <v>131</v>
      </c>
      <c r="B137">
        <v>1045783313</v>
      </c>
      <c r="C137" t="str">
        <f>IF(LEN(B24)=10,"cedula","ruc")</f>
        <v>cedula</v>
      </c>
      <c r="D137" t="s">
        <v>334</v>
      </c>
      <c r="E137" t="s">
        <v>484</v>
      </c>
      <c r="F137">
        <f t="shared" ca="1" si="13"/>
        <v>27</v>
      </c>
      <c r="G137" t="str">
        <f t="shared" si="12"/>
        <v>SALVAREZ1987@hotmail.com</v>
      </c>
      <c r="H137" s="14">
        <f t="shared" si="8"/>
        <v>32115.948530639173</v>
      </c>
      <c r="I137" t="s">
        <v>485</v>
      </c>
      <c r="J137" t="s">
        <v>486</v>
      </c>
      <c r="K137" t="s">
        <v>32</v>
      </c>
    </row>
    <row r="138" spans="1:11" x14ac:dyDescent="0.25">
      <c r="A138">
        <v>132</v>
      </c>
      <c r="B138">
        <v>1045783314</v>
      </c>
      <c r="C138" t="str">
        <f>IF(LEN(B25)=10,"cedula","ruc")</f>
        <v>cedula</v>
      </c>
      <c r="D138" t="s">
        <v>487</v>
      </c>
      <c r="E138" t="s">
        <v>488</v>
      </c>
      <c r="F138">
        <f t="shared" ca="1" si="13"/>
        <v>27</v>
      </c>
      <c r="G138" t="str">
        <f t="shared" si="12"/>
        <v>CBISCAINA1987@hotmail.com</v>
      </c>
      <c r="H138" s="14">
        <f t="shared" si="8"/>
        <v>32133.957911281726</v>
      </c>
      <c r="I138" t="s">
        <v>489</v>
      </c>
      <c r="J138" t="s">
        <v>490</v>
      </c>
      <c r="K138" t="s">
        <v>37</v>
      </c>
    </row>
    <row r="139" spans="1:11" x14ac:dyDescent="0.25">
      <c r="A139">
        <v>133</v>
      </c>
      <c r="B139">
        <v>1045783315</v>
      </c>
      <c r="C139" t="str">
        <f>IF(LEN(B26)=10,"cedula","ruc")</f>
        <v>cedula</v>
      </c>
      <c r="D139" t="s">
        <v>38</v>
      </c>
      <c r="E139" t="s">
        <v>491</v>
      </c>
      <c r="F139">
        <f t="shared" ca="1" si="13"/>
        <v>27</v>
      </c>
      <c r="G139" t="str">
        <f t="shared" si="12"/>
        <v>RWLADIMIR1987@hotmail.com</v>
      </c>
      <c r="H139" s="14">
        <f t="shared" si="8"/>
        <v>32137.679613080036</v>
      </c>
      <c r="I139" t="s">
        <v>492</v>
      </c>
      <c r="J139" t="s">
        <v>493</v>
      </c>
      <c r="K139" t="s">
        <v>32</v>
      </c>
    </row>
    <row r="140" spans="1:11" x14ac:dyDescent="0.25">
      <c r="A140">
        <v>134</v>
      </c>
      <c r="B140">
        <v>1045783316</v>
      </c>
      <c r="C140" t="str">
        <f>IF(LEN(B27)=10,"cedula","ruc")</f>
        <v>cedula</v>
      </c>
      <c r="D140" t="s">
        <v>55</v>
      </c>
      <c r="E140" t="s">
        <v>494</v>
      </c>
      <c r="F140">
        <f t="shared" ca="1" si="13"/>
        <v>27</v>
      </c>
      <c r="G140" t="str">
        <f t="shared" si="12"/>
        <v>AHURTADO1987@hotmail.com</v>
      </c>
      <c r="H140" s="14">
        <f t="shared" si="8"/>
        <v>32119.304513296946</v>
      </c>
      <c r="I140" t="s">
        <v>495</v>
      </c>
      <c r="J140" t="s">
        <v>496</v>
      </c>
      <c r="K140" t="s">
        <v>37</v>
      </c>
    </row>
    <row r="141" spans="1:11" x14ac:dyDescent="0.25">
      <c r="A141">
        <v>135</v>
      </c>
      <c r="B141">
        <v>1045783317</v>
      </c>
      <c r="C141" t="str">
        <f>IF(LEN(B16)=10,"cedula","ruc")</f>
        <v>cedula</v>
      </c>
      <c r="D141" t="s">
        <v>68</v>
      </c>
      <c r="E141" t="s">
        <v>497</v>
      </c>
      <c r="F141">
        <f t="shared" ca="1" si="13"/>
        <v>27</v>
      </c>
      <c r="G141" t="str">
        <f t="shared" si="12"/>
        <v>SSUING1987@hotmail.com</v>
      </c>
      <c r="H141" s="14">
        <f t="shared" si="8"/>
        <v>32096.270951530558</v>
      </c>
      <c r="I141" t="s">
        <v>498</v>
      </c>
      <c r="J141" t="s">
        <v>499</v>
      </c>
      <c r="K141" t="s">
        <v>32</v>
      </c>
    </row>
    <row r="142" spans="1:11" x14ac:dyDescent="0.25">
      <c r="A142">
        <v>136</v>
      </c>
      <c r="B142">
        <v>1045783318</v>
      </c>
      <c r="C142" t="str">
        <f>IF(LEN(B17)=10,"cedula","ruc")</f>
        <v>cedula</v>
      </c>
      <c r="D142" t="s">
        <v>43</v>
      </c>
      <c r="E142" t="s">
        <v>224</v>
      </c>
      <c r="F142">
        <f t="shared" ca="1" si="13"/>
        <v>27</v>
      </c>
      <c r="G142" t="str">
        <f t="shared" si="12"/>
        <v>PROMERO1987@hotmail.com</v>
      </c>
      <c r="H142" s="14">
        <f t="shared" si="8"/>
        <v>32077.23523993924</v>
      </c>
      <c r="I142" t="s">
        <v>500</v>
      </c>
      <c r="J142" t="s">
        <v>501</v>
      </c>
      <c r="K142" t="s">
        <v>37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clase</vt:lpstr>
      <vt:lpstr>practica</vt:lpstr>
      <vt:lpstr>Hoja3</vt:lpstr>
      <vt:lpstr>clase!Criterios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2015-06-11T16:45:26Z</dcterms:modified>
  <dc:language>es-EC</dc:language>
</cp:coreProperties>
</file>