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5480" windowHeight="8190" activeTab="1"/>
  </bookViews>
  <sheets>
    <sheet name="clase" sheetId="1" r:id="rId1"/>
    <sheet name="practica" sheetId="2" r:id="rId2"/>
    <sheet name="Hoja3" sheetId="3" r:id="rId3"/>
  </sheets>
  <calcPr calcId="145621" iterateDelta="1E-4"/>
</workbook>
</file>

<file path=xl/calcChain.xml><?xml version="1.0" encoding="utf-8"?>
<calcChain xmlns="http://schemas.openxmlformats.org/spreadsheetml/2006/main">
  <c r="C59" i="1" l="1"/>
  <c r="D58" i="1"/>
  <c r="D59" i="1" s="1"/>
  <c r="C60" i="1" l="1"/>
  <c r="D60" i="1"/>
  <c r="C61" i="1"/>
  <c r="D61" i="1"/>
  <c r="C62" i="1"/>
  <c r="D62" i="1"/>
  <c r="C63" i="1"/>
  <c r="D63" i="1"/>
  <c r="C64" i="1"/>
  <c r="D64" i="1"/>
  <c r="C65" i="1"/>
  <c r="E12" i="2"/>
  <c r="E13" i="2"/>
  <c r="E14" i="2"/>
  <c r="E15" i="2"/>
  <c r="E16" i="2"/>
  <c r="E17" i="2"/>
  <c r="E18" i="2"/>
  <c r="E19" i="2"/>
  <c r="E20" i="2"/>
  <c r="E21" i="2"/>
  <c r="E11" i="2"/>
  <c r="D13" i="2"/>
  <c r="D14" i="2"/>
  <c r="D15" i="2"/>
  <c r="D16" i="2"/>
  <c r="D17" i="2"/>
  <c r="D18" i="2"/>
  <c r="D19" i="2"/>
  <c r="D20" i="2"/>
  <c r="D21" i="2"/>
  <c r="D12" i="2"/>
  <c r="C11" i="2"/>
  <c r="C12" i="2"/>
  <c r="C13" i="2"/>
  <c r="C14" i="2"/>
  <c r="C15" i="2"/>
  <c r="C16" i="2"/>
  <c r="C17" i="2"/>
  <c r="C18" i="2"/>
  <c r="C19" i="2"/>
  <c r="C20" i="2"/>
  <c r="C21" i="2"/>
  <c r="C10" i="2"/>
  <c r="D65" i="1" l="1"/>
  <c r="C13" i="1"/>
  <c r="D12" i="1"/>
  <c r="D13" i="1" l="1"/>
  <c r="E13" i="1"/>
  <c r="C14" i="1"/>
  <c r="D14" i="1"/>
  <c r="E14" i="1"/>
  <c r="C15" i="1"/>
  <c r="D15" i="1"/>
  <c r="E15" i="1"/>
  <c r="C16" i="1"/>
  <c r="D16" i="1"/>
  <c r="E16" i="1"/>
  <c r="C17" i="1"/>
  <c r="D17" i="1"/>
  <c r="E17" i="1"/>
  <c r="C18" i="1"/>
  <c r="D18" i="1"/>
  <c r="E18" i="1"/>
  <c r="C19" i="1"/>
  <c r="D19" i="1"/>
  <c r="E19" i="1"/>
  <c r="C20" i="1" l="1"/>
  <c r="D20" i="1"/>
  <c r="E20" i="1"/>
  <c r="F20" i="1" s="1"/>
</calcChain>
</file>

<file path=xl/sharedStrings.xml><?xml version="1.0" encoding="utf-8"?>
<sst xmlns="http://schemas.openxmlformats.org/spreadsheetml/2006/main" count="11" uniqueCount="9">
  <si>
    <t>Zapatos</t>
  </si>
  <si>
    <t>Camisas</t>
  </si>
  <si>
    <t>Pantalones</t>
  </si>
  <si>
    <t>Refrigeradores</t>
  </si>
  <si>
    <t>Televisores</t>
  </si>
  <si>
    <t>Crear Grafico Excel</t>
  </si>
  <si>
    <t xml:space="preserve">Partes de un gráfico de Excel
</t>
  </si>
  <si>
    <t>Graficos Combinados</t>
  </si>
  <si>
    <t>Cocinas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</si>
</sst>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$-300A]#,##0.00;[Red][$$-300A]\-#,##0.00"/>
  </numFmts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b/>
      <sz val="2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164" fontId="0" fillId="0" borderId="0" xfId="0" applyNumberFormat="1"/>
    <xf numFmtId="0" fontId="0" fillId="0" borderId="4" xfId="0" applyBorder="1"/>
    <xf numFmtId="0" fontId="0" fillId="0" borderId="0" xfId="0" applyBorder="1"/>
    <xf numFmtId="0" fontId="0" fillId="0" borderId="5" xfId="0" applyBorder="1"/>
    <xf numFmtId="164" fontId="0" fillId="0" borderId="0" xfId="0" applyNumberForma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9" xfId="0" applyFont="1" applyBorder="1"/>
    <xf numFmtId="164" fontId="0" fillId="0" borderId="9" xfId="0" applyNumberFormat="1" applyBorder="1"/>
    <xf numFmtId="0" fontId="0" fillId="0" borderId="9" xfId="0" applyBorder="1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vertical="top"/>
    </xf>
    <xf numFmtId="0" fontId="2" fillId="0" borderId="3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C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900" baseline="0"/>
            </a:pPr>
            <a:r>
              <a:rPr lang="es-ES" sz="1900" baseline="0"/>
              <a:t>Venta Articulos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clase!$C$4</c:f>
              <c:strCache>
                <c:ptCount val="1"/>
                <c:pt idx="0">
                  <c:v>Zapatos</c:v>
                </c:pt>
              </c:strCache>
            </c:strRef>
          </c:tx>
          <c:invertIfNegative val="0"/>
          <c:cat>
            <c:numRef>
              <c:f>clase!$B$5:$B$19</c:f>
              <c:numCache>
                <c:formatCode>General</c:formatCode>
                <c:ptCount val="1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</c:numCache>
            </c:numRef>
          </c:cat>
          <c:val>
            <c:numRef>
              <c:f>clase!$C$5:$C$19</c:f>
              <c:numCache>
                <c:formatCode>[$$-300A]#,##0.00;[Red][$$-300A]\-#,##0.00</c:formatCode>
                <c:ptCount val="15"/>
                <c:pt idx="0">
                  <c:v>5790</c:v>
                </c:pt>
                <c:pt idx="1">
                  <c:v>5890</c:v>
                </c:pt>
                <c:pt idx="2">
                  <c:v>6010</c:v>
                </c:pt>
                <c:pt idx="3">
                  <c:v>6110</c:v>
                </c:pt>
                <c:pt idx="4">
                  <c:v>4500</c:v>
                </c:pt>
                <c:pt idx="5">
                  <c:v>5800</c:v>
                </c:pt>
                <c:pt idx="6">
                  <c:v>6200</c:v>
                </c:pt>
                <c:pt idx="7">
                  <c:v>6210</c:v>
                </c:pt>
                <c:pt idx="8">
                  <c:v>5720</c:v>
                </c:pt>
                <c:pt idx="9">
                  <c:v>5747.5</c:v>
                </c:pt>
                <c:pt idx="10">
                  <c:v>5714.5833333333285</c:v>
                </c:pt>
                <c:pt idx="11">
                  <c:v>5615.277777777781</c:v>
                </c:pt>
                <c:pt idx="12">
                  <c:v>5457.9050925925985</c:v>
                </c:pt>
                <c:pt idx="13">
                  <c:v>6090.534336419747</c:v>
                </c:pt>
                <c:pt idx="14">
                  <c:v>6047.5507973251079</c:v>
                </c:pt>
              </c:numCache>
            </c:numRef>
          </c:val>
        </c:ser>
        <c:ser>
          <c:idx val="1"/>
          <c:order val="1"/>
          <c:tx>
            <c:strRef>
              <c:f>clase!$D$4</c:f>
              <c:strCache>
                <c:ptCount val="1"/>
                <c:pt idx="0">
                  <c:v>Camisas</c:v>
                </c:pt>
              </c:strCache>
            </c:strRef>
          </c:tx>
          <c:invertIfNegative val="0"/>
          <c:cat>
            <c:numRef>
              <c:f>clase!$B$5:$B$19</c:f>
              <c:numCache>
                <c:formatCode>General</c:formatCode>
                <c:ptCount val="1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</c:numCache>
            </c:numRef>
          </c:cat>
          <c:val>
            <c:numRef>
              <c:f>clase!$D$5:$D$19</c:f>
              <c:numCache>
                <c:formatCode>[$$-300A]#,##0.00;[Red][$$-300A]\-#,##0.00</c:formatCode>
                <c:ptCount val="15"/>
                <c:pt idx="0">
                  <c:v>3210</c:v>
                </c:pt>
                <c:pt idx="1">
                  <c:v>3200</c:v>
                </c:pt>
                <c:pt idx="2">
                  <c:v>3340</c:v>
                </c:pt>
                <c:pt idx="3">
                  <c:v>3700</c:v>
                </c:pt>
                <c:pt idx="4">
                  <c:v>2980</c:v>
                </c:pt>
                <c:pt idx="5">
                  <c:v>3300</c:v>
                </c:pt>
                <c:pt idx="6">
                  <c:v>3210</c:v>
                </c:pt>
                <c:pt idx="7">
                  <c:v>3285.3746366592804</c:v>
                </c:pt>
                <c:pt idx="8">
                  <c:v>3304.7033347837814</c:v>
                </c:pt>
                <c:pt idx="9">
                  <c:v>3353.6510687202522</c:v>
                </c:pt>
                <c:pt idx="10">
                  <c:v>3388.261415271747</c:v>
                </c:pt>
                <c:pt idx="11">
                  <c:v>3055.5891430401357</c:v>
                </c:pt>
                <c:pt idx="12">
                  <c:v>3270.3943200776803</c:v>
                </c:pt>
                <c:pt idx="13">
                  <c:v>3270.5708982753454</c:v>
                </c:pt>
                <c:pt idx="14">
                  <c:v>3304.1789031134886</c:v>
                </c:pt>
              </c:numCache>
            </c:numRef>
          </c:val>
        </c:ser>
        <c:ser>
          <c:idx val="2"/>
          <c:order val="2"/>
          <c:tx>
            <c:strRef>
              <c:f>clase!$E$4</c:f>
              <c:strCache>
                <c:ptCount val="1"/>
                <c:pt idx="0">
                  <c:v>Pantalones</c:v>
                </c:pt>
              </c:strCache>
            </c:strRef>
          </c:tx>
          <c:invertIfNegative val="0"/>
          <c:cat>
            <c:numRef>
              <c:f>clase!$B$5:$B$19</c:f>
              <c:numCache>
                <c:formatCode>General</c:formatCode>
                <c:ptCount val="1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</c:numCache>
            </c:numRef>
          </c:cat>
          <c:val>
            <c:numRef>
              <c:f>clase!$E$5:$E$19</c:f>
              <c:numCache>
                <c:formatCode>[$$-300A]#,##0.00;[Red][$$-300A]\-#,##0.00</c:formatCode>
                <c:ptCount val="15"/>
                <c:pt idx="0">
                  <c:v>2500</c:v>
                </c:pt>
                <c:pt idx="1">
                  <c:v>2600</c:v>
                </c:pt>
                <c:pt idx="2">
                  <c:v>2550</c:v>
                </c:pt>
                <c:pt idx="3">
                  <c:v>2650</c:v>
                </c:pt>
                <c:pt idx="4">
                  <c:v>2710</c:v>
                </c:pt>
                <c:pt idx="5">
                  <c:v>2230</c:v>
                </c:pt>
                <c:pt idx="6">
                  <c:v>2800</c:v>
                </c:pt>
                <c:pt idx="7">
                  <c:v>2760</c:v>
                </c:pt>
                <c:pt idx="8">
                  <c:v>2606.7886021991872</c:v>
                </c:pt>
                <c:pt idx="9">
                  <c:v>2624.9991361135117</c:v>
                </c:pt>
                <c:pt idx="10">
                  <c:v>2612.2818468553201</c:v>
                </c:pt>
                <c:pt idx="11">
                  <c:v>2574.651949327184</c:v>
                </c:pt>
                <c:pt idx="12">
                  <c:v>2682.6345110543725</c:v>
                </c:pt>
                <c:pt idx="13">
                  <c:v>2606.8497076131039</c:v>
                </c:pt>
                <c:pt idx="14">
                  <c:v>2657.7558298210197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371328"/>
        <c:axId val="269305536"/>
      </c:barChart>
      <c:catAx>
        <c:axId val="206371328"/>
        <c:scaling>
          <c:orientation val="minMax"/>
        </c:scaling>
        <c:delete val="0"/>
        <c:axPos val="b"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Tiempo (Años)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69305536"/>
        <c:crosses val="autoZero"/>
        <c:auto val="1"/>
        <c:lblAlgn val="ctr"/>
        <c:lblOffset val="100"/>
        <c:noMultiLvlLbl val="0"/>
      </c:catAx>
      <c:valAx>
        <c:axId val="269305536"/>
        <c:scaling>
          <c:orientation val="minMax"/>
          <c:max val="6500"/>
          <c:min val="2000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s-ES"/>
                  <a:t>Valor Ventas</a:t>
                </a:r>
              </a:p>
            </c:rich>
          </c:tx>
          <c:layout/>
          <c:overlay val="0"/>
        </c:title>
        <c:numFmt formatCode="[$$-300A]#,##0.00;[Red][$$-300A]\-#,##0.00" sourceLinked="1"/>
        <c:majorTickMark val="out"/>
        <c:minorTickMark val="none"/>
        <c:tickLblPos val="nextTo"/>
        <c:crossAx val="2063713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ln w="6350" cap="rnd"/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C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Zapatos</a:t>
            </a:r>
            <a:r>
              <a:rPr lang="es-ES" baseline="0"/>
              <a:t> vs Camisas</a:t>
            </a:r>
            <a:endParaRPr lang="es-E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clase!$C$50</c:f>
              <c:strCache>
                <c:ptCount val="1"/>
                <c:pt idx="0">
                  <c:v>Zapatos</c:v>
                </c:pt>
              </c:strCache>
            </c:strRef>
          </c:tx>
          <c:invertIfNegative val="0"/>
          <c:val>
            <c:numRef>
              <c:f>clase!$C$51:$C$65</c:f>
              <c:numCache>
                <c:formatCode>[$$-300A]#,##0.00;[Red][$$-300A]\-#,##0.00</c:formatCode>
                <c:ptCount val="15"/>
                <c:pt idx="0">
                  <c:v>5790</c:v>
                </c:pt>
                <c:pt idx="1">
                  <c:v>5890</c:v>
                </c:pt>
                <c:pt idx="2">
                  <c:v>6010</c:v>
                </c:pt>
                <c:pt idx="3">
                  <c:v>6110</c:v>
                </c:pt>
                <c:pt idx="4">
                  <c:v>4500</c:v>
                </c:pt>
                <c:pt idx="5">
                  <c:v>5800</c:v>
                </c:pt>
                <c:pt idx="6">
                  <c:v>6200</c:v>
                </c:pt>
                <c:pt idx="7">
                  <c:v>6210</c:v>
                </c:pt>
                <c:pt idx="8">
                  <c:v>5720</c:v>
                </c:pt>
                <c:pt idx="9">
                  <c:v>5747.5</c:v>
                </c:pt>
                <c:pt idx="10">
                  <c:v>5714.5833333333285</c:v>
                </c:pt>
                <c:pt idx="11">
                  <c:v>5615.277777777781</c:v>
                </c:pt>
                <c:pt idx="12">
                  <c:v>5457.9050925925985</c:v>
                </c:pt>
                <c:pt idx="13">
                  <c:v>6090.534336419747</c:v>
                </c:pt>
                <c:pt idx="14">
                  <c:v>6047.5507973251079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9030272"/>
        <c:axId val="269308992"/>
      </c:barChart>
      <c:lineChart>
        <c:grouping val="standard"/>
        <c:varyColors val="0"/>
        <c:ser>
          <c:idx val="1"/>
          <c:order val="1"/>
          <c:tx>
            <c:strRef>
              <c:f>clase!$D$50</c:f>
              <c:strCache>
                <c:ptCount val="1"/>
                <c:pt idx="0">
                  <c:v>Camisas</c:v>
                </c:pt>
              </c:strCache>
            </c:strRef>
          </c:tx>
          <c:val>
            <c:numRef>
              <c:f>clase!$D$51:$D$65</c:f>
              <c:numCache>
                <c:formatCode>[$$-300A]#,##0.00;[Red][$$-300A]\-#,##0.00</c:formatCode>
                <c:ptCount val="15"/>
                <c:pt idx="0">
                  <c:v>3210</c:v>
                </c:pt>
                <c:pt idx="1">
                  <c:v>3200</c:v>
                </c:pt>
                <c:pt idx="2">
                  <c:v>3340</c:v>
                </c:pt>
                <c:pt idx="3">
                  <c:v>3700</c:v>
                </c:pt>
                <c:pt idx="4">
                  <c:v>2980</c:v>
                </c:pt>
                <c:pt idx="5">
                  <c:v>3300</c:v>
                </c:pt>
                <c:pt idx="6">
                  <c:v>3210</c:v>
                </c:pt>
                <c:pt idx="7">
                  <c:v>3285.3746366592804</c:v>
                </c:pt>
                <c:pt idx="8">
                  <c:v>3304.7033347837814</c:v>
                </c:pt>
                <c:pt idx="9">
                  <c:v>3353.6510687202522</c:v>
                </c:pt>
                <c:pt idx="10">
                  <c:v>3388.261415271747</c:v>
                </c:pt>
                <c:pt idx="11">
                  <c:v>3055.5891430401357</c:v>
                </c:pt>
                <c:pt idx="12">
                  <c:v>3270.3943200776803</c:v>
                </c:pt>
                <c:pt idx="13">
                  <c:v>3270.5708982753454</c:v>
                </c:pt>
                <c:pt idx="14">
                  <c:v>3304.1789031134886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9030272"/>
        <c:axId val="269308992"/>
      </c:lineChart>
      <c:catAx>
        <c:axId val="239030272"/>
        <c:scaling>
          <c:orientation val="minMax"/>
        </c:scaling>
        <c:delete val="0"/>
        <c:axPos val="b"/>
        <c:majorTickMark val="out"/>
        <c:minorTickMark val="none"/>
        <c:tickLblPos val="nextTo"/>
        <c:crossAx val="269308992"/>
        <c:crosses val="autoZero"/>
        <c:auto val="1"/>
        <c:lblAlgn val="ctr"/>
        <c:lblOffset val="100"/>
        <c:noMultiLvlLbl val="0"/>
      </c:catAx>
      <c:valAx>
        <c:axId val="269308992"/>
        <c:scaling>
          <c:orientation val="minMax"/>
        </c:scaling>
        <c:delete val="0"/>
        <c:axPos val="l"/>
        <c:majorGridlines/>
        <c:numFmt formatCode="[$$-300A]#,##0.00;[Red][$$-300A]\-#,##0.00" sourceLinked="1"/>
        <c:majorTickMark val="out"/>
        <c:minorTickMark val="none"/>
        <c:tickLblPos val="nextTo"/>
        <c:crossAx val="2390302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C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alex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clase!$C$4</c:f>
              <c:strCache>
                <c:ptCount val="1"/>
                <c:pt idx="0">
                  <c:v>Zapatos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clase!$B$5:$B$19</c:f>
              <c:numCache>
                <c:formatCode>General</c:formatCode>
                <c:ptCount val="1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</c:numCache>
            </c:numRef>
          </c:cat>
          <c:val>
            <c:numRef>
              <c:f>clase!$C$5:$C$19</c:f>
              <c:numCache>
                <c:formatCode>[$$-300A]#,##0.00;[Red][$$-300A]\-#,##0.00</c:formatCode>
                <c:ptCount val="15"/>
                <c:pt idx="0">
                  <c:v>5790</c:v>
                </c:pt>
                <c:pt idx="1">
                  <c:v>5890</c:v>
                </c:pt>
                <c:pt idx="2">
                  <c:v>6010</c:v>
                </c:pt>
                <c:pt idx="3">
                  <c:v>6110</c:v>
                </c:pt>
                <c:pt idx="4">
                  <c:v>4500</c:v>
                </c:pt>
                <c:pt idx="5">
                  <c:v>5800</c:v>
                </c:pt>
                <c:pt idx="6">
                  <c:v>6200</c:v>
                </c:pt>
                <c:pt idx="7">
                  <c:v>6210</c:v>
                </c:pt>
                <c:pt idx="8">
                  <c:v>5720</c:v>
                </c:pt>
                <c:pt idx="9">
                  <c:v>5747.5</c:v>
                </c:pt>
                <c:pt idx="10">
                  <c:v>5714.5833333333285</c:v>
                </c:pt>
                <c:pt idx="11">
                  <c:v>5615.277777777781</c:v>
                </c:pt>
                <c:pt idx="12">
                  <c:v>5457.9050925925985</c:v>
                </c:pt>
                <c:pt idx="13">
                  <c:v>6090.534336419747</c:v>
                </c:pt>
                <c:pt idx="14">
                  <c:v>6047.5507973251079</c:v>
                </c:pt>
              </c:numCache>
            </c:numRef>
          </c:val>
        </c:ser>
        <c:ser>
          <c:idx val="1"/>
          <c:order val="1"/>
          <c:tx>
            <c:strRef>
              <c:f>clase!$D$4</c:f>
              <c:strCache>
                <c:ptCount val="1"/>
                <c:pt idx="0">
                  <c:v>Camisas</c:v>
                </c:pt>
              </c:strCache>
            </c:strRef>
          </c:tx>
          <c:invertIfNegative val="0"/>
          <c:cat>
            <c:numRef>
              <c:f>clase!$B$5:$B$19</c:f>
              <c:numCache>
                <c:formatCode>General</c:formatCode>
                <c:ptCount val="1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</c:numCache>
            </c:numRef>
          </c:cat>
          <c:val>
            <c:numRef>
              <c:f>clase!$D$5:$D$19</c:f>
              <c:numCache>
                <c:formatCode>[$$-300A]#,##0.00;[Red][$$-300A]\-#,##0.00</c:formatCode>
                <c:ptCount val="15"/>
                <c:pt idx="0">
                  <c:v>3210</c:v>
                </c:pt>
                <c:pt idx="1">
                  <c:v>3200</c:v>
                </c:pt>
                <c:pt idx="2">
                  <c:v>3340</c:v>
                </c:pt>
                <c:pt idx="3">
                  <c:v>3700</c:v>
                </c:pt>
                <c:pt idx="4">
                  <c:v>2980</c:v>
                </c:pt>
                <c:pt idx="5">
                  <c:v>3300</c:v>
                </c:pt>
                <c:pt idx="6">
                  <c:v>3210</c:v>
                </c:pt>
                <c:pt idx="7">
                  <c:v>3285.3746366592804</c:v>
                </c:pt>
                <c:pt idx="8">
                  <c:v>3304.7033347837814</c:v>
                </c:pt>
                <c:pt idx="9">
                  <c:v>3353.6510687202522</c:v>
                </c:pt>
                <c:pt idx="10">
                  <c:v>3388.261415271747</c:v>
                </c:pt>
                <c:pt idx="11">
                  <c:v>3055.5891430401357</c:v>
                </c:pt>
                <c:pt idx="12">
                  <c:v>3270.3943200776803</c:v>
                </c:pt>
                <c:pt idx="13">
                  <c:v>3270.5708982753454</c:v>
                </c:pt>
                <c:pt idx="14">
                  <c:v>3304.1789031134886</c:v>
                </c:pt>
              </c:numCache>
            </c:numRef>
          </c:val>
        </c:ser>
        <c:ser>
          <c:idx val="2"/>
          <c:order val="2"/>
          <c:tx>
            <c:strRef>
              <c:f>clase!$E$4</c:f>
              <c:strCache>
                <c:ptCount val="1"/>
                <c:pt idx="0">
                  <c:v>Pantalones</c:v>
                </c:pt>
              </c:strCache>
            </c:strRef>
          </c:tx>
          <c:invertIfNegative val="0"/>
          <c:cat>
            <c:numRef>
              <c:f>clase!$B$5:$B$19</c:f>
              <c:numCache>
                <c:formatCode>General</c:formatCode>
                <c:ptCount val="1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</c:numCache>
            </c:numRef>
          </c:cat>
          <c:val>
            <c:numRef>
              <c:f>clase!$E$5:$E$19</c:f>
              <c:numCache>
                <c:formatCode>[$$-300A]#,##0.00;[Red][$$-300A]\-#,##0.00</c:formatCode>
                <c:ptCount val="15"/>
                <c:pt idx="0">
                  <c:v>2500</c:v>
                </c:pt>
                <c:pt idx="1">
                  <c:v>2600</c:v>
                </c:pt>
                <c:pt idx="2">
                  <c:v>2550</c:v>
                </c:pt>
                <c:pt idx="3">
                  <c:v>2650</c:v>
                </c:pt>
                <c:pt idx="4">
                  <c:v>2710</c:v>
                </c:pt>
                <c:pt idx="5">
                  <c:v>2230</c:v>
                </c:pt>
                <c:pt idx="6">
                  <c:v>2800</c:v>
                </c:pt>
                <c:pt idx="7">
                  <c:v>2760</c:v>
                </c:pt>
                <c:pt idx="8">
                  <c:v>2606.7886021991872</c:v>
                </c:pt>
                <c:pt idx="9">
                  <c:v>2624.9991361135117</c:v>
                </c:pt>
                <c:pt idx="10">
                  <c:v>2612.2818468553201</c:v>
                </c:pt>
                <c:pt idx="11">
                  <c:v>2574.651949327184</c:v>
                </c:pt>
                <c:pt idx="12">
                  <c:v>2682.6345110543725</c:v>
                </c:pt>
                <c:pt idx="13">
                  <c:v>2606.8497076131039</c:v>
                </c:pt>
                <c:pt idx="14">
                  <c:v>2657.7558298210197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8862592"/>
        <c:axId val="267039808"/>
      </c:barChart>
      <c:catAx>
        <c:axId val="98862592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67039808"/>
        <c:crosses val="autoZero"/>
        <c:auto val="1"/>
        <c:lblAlgn val="ctr"/>
        <c:lblOffset val="100"/>
        <c:noMultiLvlLbl val="0"/>
      </c:catAx>
      <c:valAx>
        <c:axId val="267039808"/>
        <c:scaling>
          <c:orientation val="minMax"/>
          <c:max val="7000"/>
          <c:min val="0"/>
        </c:scaling>
        <c:delete val="0"/>
        <c:axPos val="l"/>
        <c:majorGridlines/>
        <c:numFmt formatCode="[$$-300A]#,##0.00;[Red][$$-300A]\-#,##0.00" sourceLinked="1"/>
        <c:majorTickMark val="out"/>
        <c:minorTickMark val="none"/>
        <c:tickLblPos val="nextTo"/>
        <c:crossAx val="988625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C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clase!$C$4</c:f>
              <c:strCache>
                <c:ptCount val="1"/>
                <c:pt idx="0">
                  <c:v>Zapatos</c:v>
                </c:pt>
              </c:strCache>
            </c:strRef>
          </c:tx>
          <c:invertIfNegative val="0"/>
          <c:cat>
            <c:numRef>
              <c:f>clase!$B$5:$B$19</c:f>
              <c:numCache>
                <c:formatCode>General</c:formatCode>
                <c:ptCount val="1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</c:numCache>
            </c:numRef>
          </c:cat>
          <c:val>
            <c:numRef>
              <c:f>clase!$C$5:$C$19</c:f>
              <c:numCache>
                <c:formatCode>[$$-300A]#,##0.00;[Red][$$-300A]\-#,##0.00</c:formatCode>
                <c:ptCount val="15"/>
                <c:pt idx="0">
                  <c:v>5790</c:v>
                </c:pt>
                <c:pt idx="1">
                  <c:v>5890</c:v>
                </c:pt>
                <c:pt idx="2">
                  <c:v>6010</c:v>
                </c:pt>
                <c:pt idx="3">
                  <c:v>6110</c:v>
                </c:pt>
                <c:pt idx="4">
                  <c:v>4500</c:v>
                </c:pt>
                <c:pt idx="5">
                  <c:v>5800</c:v>
                </c:pt>
                <c:pt idx="6">
                  <c:v>6200</c:v>
                </c:pt>
                <c:pt idx="7">
                  <c:v>6210</c:v>
                </c:pt>
                <c:pt idx="8">
                  <c:v>5720</c:v>
                </c:pt>
                <c:pt idx="9">
                  <c:v>5747.5</c:v>
                </c:pt>
                <c:pt idx="10">
                  <c:v>5714.5833333333285</c:v>
                </c:pt>
                <c:pt idx="11">
                  <c:v>5615.277777777781</c:v>
                </c:pt>
                <c:pt idx="12">
                  <c:v>5457.9050925925985</c:v>
                </c:pt>
                <c:pt idx="13">
                  <c:v>6090.534336419747</c:v>
                </c:pt>
                <c:pt idx="14">
                  <c:v>6047.5507973251079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9585536"/>
        <c:axId val="269307264"/>
      </c:barChart>
      <c:lineChart>
        <c:grouping val="standard"/>
        <c:varyColors val="0"/>
        <c:ser>
          <c:idx val="1"/>
          <c:order val="1"/>
          <c:tx>
            <c:strRef>
              <c:f>clase!$D$4</c:f>
              <c:strCache>
                <c:ptCount val="1"/>
                <c:pt idx="0">
                  <c:v>Camisas</c:v>
                </c:pt>
              </c:strCache>
            </c:strRef>
          </c:tx>
          <c:cat>
            <c:numRef>
              <c:f>clase!$B$5:$B$19</c:f>
              <c:numCache>
                <c:formatCode>General</c:formatCode>
                <c:ptCount val="1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</c:numCache>
            </c:numRef>
          </c:cat>
          <c:val>
            <c:numRef>
              <c:f>clase!$D$5:$D$19</c:f>
              <c:numCache>
                <c:formatCode>[$$-300A]#,##0.00;[Red][$$-300A]\-#,##0.00</c:formatCode>
                <c:ptCount val="15"/>
                <c:pt idx="0">
                  <c:v>3210</c:v>
                </c:pt>
                <c:pt idx="1">
                  <c:v>3200</c:v>
                </c:pt>
                <c:pt idx="2">
                  <c:v>3340</c:v>
                </c:pt>
                <c:pt idx="3">
                  <c:v>3700</c:v>
                </c:pt>
                <c:pt idx="4">
                  <c:v>2980</c:v>
                </c:pt>
                <c:pt idx="5">
                  <c:v>3300</c:v>
                </c:pt>
                <c:pt idx="6">
                  <c:v>3210</c:v>
                </c:pt>
                <c:pt idx="7">
                  <c:v>3285.3746366592804</c:v>
                </c:pt>
                <c:pt idx="8">
                  <c:v>3304.7033347837814</c:v>
                </c:pt>
                <c:pt idx="9">
                  <c:v>3353.6510687202522</c:v>
                </c:pt>
                <c:pt idx="10">
                  <c:v>3388.261415271747</c:v>
                </c:pt>
                <c:pt idx="11">
                  <c:v>3055.5891430401357</c:v>
                </c:pt>
                <c:pt idx="12">
                  <c:v>3270.3943200776803</c:v>
                </c:pt>
                <c:pt idx="13">
                  <c:v>3270.5708982753454</c:v>
                </c:pt>
                <c:pt idx="14">
                  <c:v>3304.1789031134886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585536"/>
        <c:axId val="269307264"/>
      </c:lineChart>
      <c:catAx>
        <c:axId val="99585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69307264"/>
        <c:crosses val="autoZero"/>
        <c:auto val="1"/>
        <c:lblAlgn val="ctr"/>
        <c:lblOffset val="100"/>
        <c:noMultiLvlLbl val="0"/>
      </c:catAx>
      <c:valAx>
        <c:axId val="269307264"/>
        <c:scaling>
          <c:orientation val="minMax"/>
        </c:scaling>
        <c:delete val="0"/>
        <c:axPos val="l"/>
        <c:majorGridlines/>
        <c:numFmt formatCode="[$$-300A]#,##0.00;[Red][$$-300A]\-#,##0.00" sourceLinked="1"/>
        <c:majorTickMark val="out"/>
        <c:minorTickMark val="none"/>
        <c:tickLblPos val="nextTo"/>
        <c:crossAx val="995855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C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practica!$C$6</c:f>
              <c:strCache>
                <c:ptCount val="1"/>
                <c:pt idx="0">
                  <c:v>Refrigeradores</c:v>
                </c:pt>
              </c:strCache>
            </c:strRef>
          </c:tx>
          <c:invertIfNegative val="0"/>
          <c:cat>
            <c:numRef>
              <c:f>practica!$B$7:$B$21</c:f>
              <c:numCache>
                <c:formatCode>General</c:formatCode>
                <c:ptCount val="1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</c:numCache>
            </c:numRef>
          </c:cat>
          <c:val>
            <c:numRef>
              <c:f>practica!$C$7:$C$21</c:f>
              <c:numCache>
                <c:formatCode>[$$-300A]#,##0.00;[Red][$$-300A]\-#,##0.00</c:formatCode>
                <c:ptCount val="15"/>
                <c:pt idx="0">
                  <c:v>8765</c:v>
                </c:pt>
                <c:pt idx="1">
                  <c:v>8976</c:v>
                </c:pt>
                <c:pt idx="2">
                  <c:v>8765</c:v>
                </c:pt>
                <c:pt idx="3">
                  <c:v>8835.3333333333339</c:v>
                </c:pt>
                <c:pt idx="4">
                  <c:v>8929.111111111124</c:v>
                </c:pt>
                <c:pt idx="5">
                  <c:v>8761.092592592584</c:v>
                </c:pt>
                <c:pt idx="6">
                  <c:v>8878.9660493827105</c:v>
                </c:pt>
                <c:pt idx="7">
                  <c:v>8881.4624485596796</c:v>
                </c:pt>
                <c:pt idx="8">
                  <c:v>8780.3221021947829</c:v>
                </c:pt>
                <c:pt idx="9">
                  <c:v>8896.2388403063524</c:v>
                </c:pt>
                <c:pt idx="10">
                  <c:v>8845.2862678136025</c:v>
                </c:pt>
                <c:pt idx="11">
                  <c:v>8808.1336539621698</c:v>
                </c:pt>
                <c:pt idx="12">
                  <c:v>8893.9388471994607</c:v>
                </c:pt>
                <c:pt idx="13">
                  <c:v>8824.7932999654804</c:v>
                </c:pt>
                <c:pt idx="14">
                  <c:v>8833.9587773740477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854592"/>
        <c:axId val="285021824"/>
      </c:barChart>
      <c:lineChart>
        <c:grouping val="stacked"/>
        <c:varyColors val="0"/>
        <c:ser>
          <c:idx val="1"/>
          <c:order val="1"/>
          <c:tx>
            <c:strRef>
              <c:f>practica!$E$6</c:f>
              <c:strCache>
                <c:ptCount val="1"/>
                <c:pt idx="0">
                  <c:v>Cocinas</c:v>
                </c:pt>
              </c:strCache>
            </c:strRef>
          </c:tx>
          <c:cat>
            <c:numRef>
              <c:f>practica!$B$7:$B$21</c:f>
              <c:numCache>
                <c:formatCode>General</c:formatCode>
                <c:ptCount val="1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</c:numCache>
            </c:numRef>
          </c:cat>
          <c:val>
            <c:numRef>
              <c:f>practica!$E$7:$E$21</c:f>
              <c:numCache>
                <c:formatCode>[$$-300A]#,##0.00;[Red][$$-300A]\-#,##0.00</c:formatCode>
                <c:ptCount val="15"/>
                <c:pt idx="0">
                  <c:v>7653</c:v>
                </c:pt>
                <c:pt idx="1">
                  <c:v>7903</c:v>
                </c:pt>
                <c:pt idx="2">
                  <c:v>7500</c:v>
                </c:pt>
                <c:pt idx="3">
                  <c:v>7100</c:v>
                </c:pt>
                <c:pt idx="4">
                  <c:v>7654.4757613672973</c:v>
                </c:pt>
                <c:pt idx="5">
                  <c:v>7504.0856212161434</c:v>
                </c:pt>
                <c:pt idx="6">
                  <c:v>7567.5665252539002</c:v>
                </c:pt>
                <c:pt idx="7">
                  <c:v>7131.6506892818161</c:v>
                </c:pt>
                <c:pt idx="8">
                  <c:v>7685.2801814193754</c:v>
                </c:pt>
                <c:pt idx="9">
                  <c:v>7430.5928545350853</c:v>
                </c:pt>
                <c:pt idx="10">
                  <c:v>7457.8176915890299</c:v>
                </c:pt>
                <c:pt idx="11">
                  <c:v>7438.4543308094062</c:v>
                </c:pt>
                <c:pt idx="12">
                  <c:v>7584.4382417095512</c:v>
                </c:pt>
                <c:pt idx="13">
                  <c:v>7465.4941904560019</c:v>
                </c:pt>
                <c:pt idx="14">
                  <c:v>7465.1978637158227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6717696"/>
        <c:axId val="270066240"/>
      </c:lineChart>
      <c:catAx>
        <c:axId val="10385459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85021824"/>
        <c:crosses val="autoZero"/>
        <c:auto val="1"/>
        <c:lblAlgn val="ctr"/>
        <c:lblOffset val="100"/>
        <c:noMultiLvlLbl val="0"/>
      </c:catAx>
      <c:valAx>
        <c:axId val="285021824"/>
        <c:scaling>
          <c:orientation val="minMax"/>
        </c:scaling>
        <c:delete val="0"/>
        <c:axPos val="b"/>
        <c:majorGridlines/>
        <c:numFmt formatCode="[$$-300A]#,##0.00;[Red][$$-300A]\-#,##0.00" sourceLinked="1"/>
        <c:majorTickMark val="out"/>
        <c:minorTickMark val="none"/>
        <c:tickLblPos val="nextTo"/>
        <c:crossAx val="103854592"/>
        <c:crosses val="autoZero"/>
        <c:crossBetween val="between"/>
      </c:valAx>
      <c:valAx>
        <c:axId val="270066240"/>
        <c:scaling>
          <c:orientation val="minMax"/>
        </c:scaling>
        <c:delete val="0"/>
        <c:axPos val="r"/>
        <c:numFmt formatCode="[$$-300A]#,##0.00;[Red][$$-300A]\-#,##0.00" sourceLinked="1"/>
        <c:majorTickMark val="out"/>
        <c:minorTickMark val="none"/>
        <c:tickLblPos val="nextTo"/>
        <c:crossAx val="266717696"/>
        <c:crosses val="max"/>
        <c:crossBetween val="between"/>
      </c:valAx>
      <c:catAx>
        <c:axId val="2667176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0066240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C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practica!$C$6</c:f>
              <c:strCache>
                <c:ptCount val="1"/>
                <c:pt idx="0">
                  <c:v>Refrigeradores</c:v>
                </c:pt>
              </c:strCache>
            </c:strRef>
          </c:tx>
          <c:cat>
            <c:numRef>
              <c:f>practica!$B$7:$B$21</c:f>
              <c:numCache>
                <c:formatCode>General</c:formatCode>
                <c:ptCount val="1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</c:numCache>
            </c:numRef>
          </c:cat>
          <c:val>
            <c:numRef>
              <c:f>practica!$C$7:$C$21</c:f>
              <c:numCache>
                <c:formatCode>[$$-300A]#,##0.00;[Red][$$-300A]\-#,##0.00</c:formatCode>
                <c:ptCount val="15"/>
                <c:pt idx="0">
                  <c:v>8765</c:v>
                </c:pt>
                <c:pt idx="1">
                  <c:v>8976</c:v>
                </c:pt>
                <c:pt idx="2">
                  <c:v>8765</c:v>
                </c:pt>
                <c:pt idx="3">
                  <c:v>8835.3333333333339</c:v>
                </c:pt>
                <c:pt idx="4">
                  <c:v>8929.111111111124</c:v>
                </c:pt>
                <c:pt idx="5">
                  <c:v>8761.092592592584</c:v>
                </c:pt>
                <c:pt idx="6">
                  <c:v>8878.9660493827105</c:v>
                </c:pt>
                <c:pt idx="7">
                  <c:v>8881.4624485596796</c:v>
                </c:pt>
                <c:pt idx="8">
                  <c:v>8780.3221021947829</c:v>
                </c:pt>
                <c:pt idx="9">
                  <c:v>8896.2388403063524</c:v>
                </c:pt>
                <c:pt idx="10">
                  <c:v>8845.2862678136025</c:v>
                </c:pt>
                <c:pt idx="11">
                  <c:v>8808.1336539621698</c:v>
                </c:pt>
                <c:pt idx="12">
                  <c:v>8893.9388471994607</c:v>
                </c:pt>
                <c:pt idx="13">
                  <c:v>8824.7932999654804</c:v>
                </c:pt>
                <c:pt idx="14">
                  <c:v>8833.9587773740477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practica!$D$6</c:f>
              <c:strCache>
                <c:ptCount val="1"/>
                <c:pt idx="0">
                  <c:v>Televisores</c:v>
                </c:pt>
              </c:strCache>
            </c:strRef>
          </c:tx>
          <c:cat>
            <c:numRef>
              <c:f>practica!$B$7:$B$21</c:f>
              <c:numCache>
                <c:formatCode>General</c:formatCode>
                <c:ptCount val="1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</c:numCache>
            </c:numRef>
          </c:cat>
          <c:val>
            <c:numRef>
              <c:f>practica!$D$7:$D$21</c:f>
              <c:numCache>
                <c:formatCode>[$$-300A]#,##0.00;[Red][$$-300A]\-#,##0.00</c:formatCode>
                <c:ptCount val="15"/>
                <c:pt idx="0">
                  <c:v>9766</c:v>
                </c:pt>
                <c:pt idx="1">
                  <c:v>9567</c:v>
                </c:pt>
                <c:pt idx="2">
                  <c:v>9871</c:v>
                </c:pt>
                <c:pt idx="3">
                  <c:v>9123</c:v>
                </c:pt>
                <c:pt idx="4">
                  <c:v>9976</c:v>
                </c:pt>
                <c:pt idx="5">
                  <c:v>9674.6736526946006</c:v>
                </c:pt>
                <c:pt idx="6">
                  <c:v>9649.5788380810318</c:v>
                </c:pt>
                <c:pt idx="7">
                  <c:v>9615.7071530524736</c:v>
                </c:pt>
                <c:pt idx="8">
                  <c:v>9564.2698312174562</c:v>
                </c:pt>
                <c:pt idx="9">
                  <c:v>9813.2184239028848</c:v>
                </c:pt>
                <c:pt idx="10">
                  <c:v>9610.4395073200085</c:v>
                </c:pt>
                <c:pt idx="11">
                  <c:v>9683.4742916013511</c:v>
                </c:pt>
                <c:pt idx="12">
                  <c:v>9705.0931079622442</c:v>
                </c:pt>
                <c:pt idx="13">
                  <c:v>9581.4005108120982</c:v>
                </c:pt>
                <c:pt idx="14">
                  <c:v>9744.8004770901171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practica!$E$6</c:f>
              <c:strCache>
                <c:ptCount val="1"/>
                <c:pt idx="0">
                  <c:v>Cocinas</c:v>
                </c:pt>
              </c:strCache>
            </c:strRef>
          </c:tx>
          <c:cat>
            <c:numRef>
              <c:f>practica!$B$7:$B$21</c:f>
              <c:numCache>
                <c:formatCode>General</c:formatCode>
                <c:ptCount val="1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</c:numCache>
            </c:numRef>
          </c:cat>
          <c:val>
            <c:numRef>
              <c:f>practica!$E$7:$E$21</c:f>
              <c:numCache>
                <c:formatCode>[$$-300A]#,##0.00;[Red][$$-300A]\-#,##0.00</c:formatCode>
                <c:ptCount val="15"/>
                <c:pt idx="0">
                  <c:v>7653</c:v>
                </c:pt>
                <c:pt idx="1">
                  <c:v>7903</c:v>
                </c:pt>
                <c:pt idx="2">
                  <c:v>7500</c:v>
                </c:pt>
                <c:pt idx="3">
                  <c:v>7100</c:v>
                </c:pt>
                <c:pt idx="4">
                  <c:v>7654.4757613672973</c:v>
                </c:pt>
                <c:pt idx="5">
                  <c:v>7504.0856212161434</c:v>
                </c:pt>
                <c:pt idx="6">
                  <c:v>7567.5665252539002</c:v>
                </c:pt>
                <c:pt idx="7">
                  <c:v>7131.6506892818161</c:v>
                </c:pt>
                <c:pt idx="8">
                  <c:v>7685.2801814193754</c:v>
                </c:pt>
                <c:pt idx="9">
                  <c:v>7430.5928545350853</c:v>
                </c:pt>
                <c:pt idx="10">
                  <c:v>7457.8176915890299</c:v>
                </c:pt>
                <c:pt idx="11">
                  <c:v>7438.4543308094062</c:v>
                </c:pt>
                <c:pt idx="12">
                  <c:v>7584.4382417095512</c:v>
                </c:pt>
                <c:pt idx="13">
                  <c:v>7465.4941904560019</c:v>
                </c:pt>
                <c:pt idx="14">
                  <c:v>7465.1978637158227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891648"/>
        <c:axId val="285016640"/>
      </c:lineChart>
      <c:catAx>
        <c:axId val="44891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85016640"/>
        <c:crossesAt val="7000"/>
        <c:auto val="1"/>
        <c:lblAlgn val="ctr"/>
        <c:lblOffset val="100"/>
        <c:noMultiLvlLbl val="0"/>
      </c:catAx>
      <c:valAx>
        <c:axId val="285016640"/>
        <c:scaling>
          <c:orientation val="minMax"/>
          <c:max val="10000"/>
          <c:min val="7000"/>
        </c:scaling>
        <c:delete val="0"/>
        <c:axPos val="l"/>
        <c:majorGridlines/>
        <c:numFmt formatCode="[$$-300A]#,##0.00;[Red][$$-300A]\-#,##0.00" sourceLinked="1"/>
        <c:majorTickMark val="out"/>
        <c:minorTickMark val="none"/>
        <c:tickLblPos val="nextTo"/>
        <c:crossAx val="44891648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C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practica!$C$6</c:f>
              <c:strCache>
                <c:ptCount val="1"/>
                <c:pt idx="0">
                  <c:v>Refrigeradores</c:v>
                </c:pt>
              </c:strCache>
            </c:strRef>
          </c:tx>
          <c:explosion val="25"/>
          <c:dLbls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numRef>
              <c:f>practica!$B$7:$B$21</c:f>
              <c:numCache>
                <c:formatCode>General</c:formatCode>
                <c:ptCount val="1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</c:numCache>
            </c:numRef>
          </c:cat>
          <c:val>
            <c:numRef>
              <c:f>practica!$C$7:$C$21</c:f>
              <c:numCache>
                <c:formatCode>[$$-300A]#,##0.00;[Red][$$-300A]\-#,##0.00</c:formatCode>
                <c:ptCount val="15"/>
                <c:pt idx="0">
                  <c:v>8765</c:v>
                </c:pt>
                <c:pt idx="1">
                  <c:v>8976</c:v>
                </c:pt>
                <c:pt idx="2">
                  <c:v>8765</c:v>
                </c:pt>
                <c:pt idx="3">
                  <c:v>8835.3333333333339</c:v>
                </c:pt>
                <c:pt idx="4">
                  <c:v>8929.111111111124</c:v>
                </c:pt>
                <c:pt idx="5">
                  <c:v>8761.092592592584</c:v>
                </c:pt>
                <c:pt idx="6">
                  <c:v>8878.9660493827105</c:v>
                </c:pt>
                <c:pt idx="7">
                  <c:v>8881.4624485596796</c:v>
                </c:pt>
                <c:pt idx="8">
                  <c:v>8780.3221021947829</c:v>
                </c:pt>
                <c:pt idx="9">
                  <c:v>8896.2388403063524</c:v>
                </c:pt>
                <c:pt idx="10">
                  <c:v>8845.2862678136025</c:v>
                </c:pt>
                <c:pt idx="11">
                  <c:v>8808.1336539621698</c:v>
                </c:pt>
                <c:pt idx="12">
                  <c:v>8893.9388471994607</c:v>
                </c:pt>
                <c:pt idx="13">
                  <c:v>8824.7932999654804</c:v>
                </c:pt>
                <c:pt idx="14">
                  <c:v>8833.9587773740477</c:v>
                </c:pt>
              </c:numCache>
            </c:numRef>
          </c:val>
        </c:ser>
        <c:ser>
          <c:idx val="1"/>
          <c:order val="1"/>
          <c:tx>
            <c:strRef>
              <c:f>practica!$D$6</c:f>
              <c:strCache>
                <c:ptCount val="1"/>
                <c:pt idx="0">
                  <c:v>Televisores</c:v>
                </c:pt>
              </c:strCache>
            </c:strRef>
          </c:tx>
          <c:explosion val="25"/>
          <c:cat>
            <c:numRef>
              <c:f>practica!$B$7:$B$21</c:f>
              <c:numCache>
                <c:formatCode>General</c:formatCode>
                <c:ptCount val="1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</c:numCache>
            </c:numRef>
          </c:cat>
          <c:val>
            <c:numRef>
              <c:f>practica!$D$7:$D$21</c:f>
              <c:numCache>
                <c:formatCode>[$$-300A]#,##0.00;[Red][$$-300A]\-#,##0.00</c:formatCode>
                <c:ptCount val="15"/>
                <c:pt idx="0">
                  <c:v>9766</c:v>
                </c:pt>
                <c:pt idx="1">
                  <c:v>9567</c:v>
                </c:pt>
                <c:pt idx="2">
                  <c:v>9871</c:v>
                </c:pt>
                <c:pt idx="3">
                  <c:v>9123</c:v>
                </c:pt>
                <c:pt idx="4">
                  <c:v>9976</c:v>
                </c:pt>
                <c:pt idx="5">
                  <c:v>9674.6736526946006</c:v>
                </c:pt>
                <c:pt idx="6">
                  <c:v>9649.5788380810318</c:v>
                </c:pt>
                <c:pt idx="7">
                  <c:v>9615.7071530524736</c:v>
                </c:pt>
                <c:pt idx="8">
                  <c:v>9564.2698312174562</c:v>
                </c:pt>
                <c:pt idx="9">
                  <c:v>9813.2184239028848</c:v>
                </c:pt>
                <c:pt idx="10">
                  <c:v>9610.4395073200085</c:v>
                </c:pt>
                <c:pt idx="11">
                  <c:v>9683.4742916013511</c:v>
                </c:pt>
                <c:pt idx="12">
                  <c:v>9705.0931079622442</c:v>
                </c:pt>
                <c:pt idx="13">
                  <c:v>9581.4005108120982</c:v>
                </c:pt>
                <c:pt idx="14">
                  <c:v>9744.8004770901171</c:v>
                </c:pt>
              </c:numCache>
            </c:numRef>
          </c:val>
        </c:ser>
        <c:ser>
          <c:idx val="2"/>
          <c:order val="2"/>
          <c:tx>
            <c:strRef>
              <c:f>practica!$E$6</c:f>
              <c:strCache>
                <c:ptCount val="1"/>
                <c:pt idx="0">
                  <c:v>Cocinas</c:v>
                </c:pt>
              </c:strCache>
            </c:strRef>
          </c:tx>
          <c:explosion val="25"/>
          <c:cat>
            <c:numRef>
              <c:f>practica!$B$7:$B$21</c:f>
              <c:numCache>
                <c:formatCode>General</c:formatCode>
                <c:ptCount val="1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</c:numCache>
            </c:numRef>
          </c:cat>
          <c:val>
            <c:numRef>
              <c:f>practica!$E$7:$E$21</c:f>
              <c:numCache>
                <c:formatCode>[$$-300A]#,##0.00;[Red][$$-300A]\-#,##0.00</c:formatCode>
                <c:ptCount val="15"/>
                <c:pt idx="0">
                  <c:v>7653</c:v>
                </c:pt>
                <c:pt idx="1">
                  <c:v>7903</c:v>
                </c:pt>
                <c:pt idx="2">
                  <c:v>7500</c:v>
                </c:pt>
                <c:pt idx="3">
                  <c:v>7100</c:v>
                </c:pt>
                <c:pt idx="4">
                  <c:v>7654.4757613672973</c:v>
                </c:pt>
                <c:pt idx="5">
                  <c:v>7504.0856212161434</c:v>
                </c:pt>
                <c:pt idx="6">
                  <c:v>7567.5665252539002</c:v>
                </c:pt>
                <c:pt idx="7">
                  <c:v>7131.6506892818161</c:v>
                </c:pt>
                <c:pt idx="8">
                  <c:v>7685.2801814193754</c:v>
                </c:pt>
                <c:pt idx="9">
                  <c:v>7430.5928545350853</c:v>
                </c:pt>
                <c:pt idx="10">
                  <c:v>7457.8176915890299</c:v>
                </c:pt>
                <c:pt idx="11">
                  <c:v>7438.4543308094062</c:v>
                </c:pt>
                <c:pt idx="12">
                  <c:v>7584.4382417095512</c:v>
                </c:pt>
                <c:pt idx="13">
                  <c:v>7465.4941904560019</c:v>
                </c:pt>
                <c:pt idx="14">
                  <c:v>7465.1978637158227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85725</xdr:colOff>
      <xdr:row>26</xdr:row>
      <xdr:rowOff>95250</xdr:rowOff>
    </xdr:from>
    <xdr:to>
      <xdr:col>10</xdr:col>
      <xdr:colOff>495300</xdr:colOff>
      <xdr:row>42</xdr:row>
      <xdr:rowOff>52387</xdr:rowOff>
    </xdr:to>
    <xdr:graphicFrame macro="">
      <xdr:nvGraphicFramePr>
        <xdr:cNvPr id="5" name="4 Gráfico" descr="Ventas por descripcion" title="Ventas por descripcion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542925</xdr:colOff>
      <xdr:row>31</xdr:row>
      <xdr:rowOff>133350</xdr:rowOff>
    </xdr:from>
    <xdr:to>
      <xdr:col>11</xdr:col>
      <xdr:colOff>314325</xdr:colOff>
      <xdr:row>34</xdr:row>
      <xdr:rowOff>171450</xdr:rowOff>
    </xdr:to>
    <xdr:cxnSp macro="">
      <xdr:nvCxnSpPr>
        <xdr:cNvPr id="6" name="5 Conector recto de flecha"/>
        <xdr:cNvCxnSpPr/>
      </xdr:nvCxnSpPr>
      <xdr:spPr>
        <a:xfrm flipV="1">
          <a:off x="7600950" y="6343650"/>
          <a:ext cx="381000" cy="6096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419100</xdr:colOff>
      <xdr:row>30</xdr:row>
      <xdr:rowOff>9525</xdr:rowOff>
    </xdr:from>
    <xdr:to>
      <xdr:col>12</xdr:col>
      <xdr:colOff>269424</xdr:colOff>
      <xdr:row>31</xdr:row>
      <xdr:rowOff>130521</xdr:rowOff>
    </xdr:to>
    <xdr:sp macro="" textlink="">
      <xdr:nvSpPr>
        <xdr:cNvPr id="7" name="6 CuadroTexto"/>
        <xdr:cNvSpPr txBox="1"/>
      </xdr:nvSpPr>
      <xdr:spPr>
        <a:xfrm>
          <a:off x="7477125" y="6029325"/>
          <a:ext cx="1069524" cy="311496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400"/>
            <a:t>Leyenda</a:t>
          </a:r>
          <a:endParaRPr lang="es-ES" sz="1400"/>
        </a:p>
      </xdr:txBody>
    </xdr:sp>
    <xdr:clientData/>
  </xdr:twoCellAnchor>
  <xdr:twoCellAnchor>
    <xdr:from>
      <xdr:col>7</xdr:col>
      <xdr:colOff>314325</xdr:colOff>
      <xdr:row>41</xdr:row>
      <xdr:rowOff>114300</xdr:rowOff>
    </xdr:from>
    <xdr:to>
      <xdr:col>10</xdr:col>
      <xdr:colOff>123825</xdr:colOff>
      <xdr:row>41</xdr:row>
      <xdr:rowOff>133350</xdr:rowOff>
    </xdr:to>
    <xdr:cxnSp macro="">
      <xdr:nvCxnSpPr>
        <xdr:cNvPr id="8" name="8 Conector recto de flecha"/>
        <xdr:cNvCxnSpPr/>
      </xdr:nvCxnSpPr>
      <xdr:spPr>
        <a:xfrm>
          <a:off x="5543550" y="8229600"/>
          <a:ext cx="1638300" cy="190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238125</xdr:colOff>
      <xdr:row>39</xdr:row>
      <xdr:rowOff>171450</xdr:rowOff>
    </xdr:from>
    <xdr:to>
      <xdr:col>12</xdr:col>
      <xdr:colOff>361951</xdr:colOff>
      <xdr:row>42</xdr:row>
      <xdr:rowOff>130608</xdr:rowOff>
    </xdr:to>
    <xdr:sp macro="" textlink="">
      <xdr:nvSpPr>
        <xdr:cNvPr id="9" name="9 CuadroTexto"/>
        <xdr:cNvSpPr txBox="1"/>
      </xdr:nvSpPr>
      <xdr:spPr>
        <a:xfrm>
          <a:off x="7296150" y="7905750"/>
          <a:ext cx="1343026" cy="530658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400"/>
            <a:t>Titulo de eje </a:t>
          </a:r>
        </a:p>
        <a:p>
          <a:r>
            <a:rPr lang="en-US" sz="1400"/>
            <a:t>horizontal</a:t>
          </a:r>
        </a:p>
      </xdr:txBody>
    </xdr:sp>
    <xdr:clientData/>
  </xdr:twoCellAnchor>
  <xdr:twoCellAnchor>
    <xdr:from>
      <xdr:col>10</xdr:col>
      <xdr:colOff>85725</xdr:colOff>
      <xdr:row>27</xdr:row>
      <xdr:rowOff>0</xdr:rowOff>
    </xdr:from>
    <xdr:to>
      <xdr:col>11</xdr:col>
      <xdr:colOff>200025</xdr:colOff>
      <xdr:row>29</xdr:row>
      <xdr:rowOff>9525</xdr:rowOff>
    </xdr:to>
    <xdr:cxnSp macro="">
      <xdr:nvCxnSpPr>
        <xdr:cNvPr id="12" name="11 Conector recto de flecha"/>
        <xdr:cNvCxnSpPr/>
      </xdr:nvCxnSpPr>
      <xdr:spPr>
        <a:xfrm flipV="1">
          <a:off x="7143750" y="5448300"/>
          <a:ext cx="723900" cy="390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219075</xdr:colOff>
      <xdr:row>25</xdr:row>
      <xdr:rowOff>123825</xdr:rowOff>
    </xdr:from>
    <xdr:to>
      <xdr:col>13</xdr:col>
      <xdr:colOff>69399</xdr:colOff>
      <xdr:row>28</xdr:row>
      <xdr:rowOff>82983</xdr:rowOff>
    </xdr:to>
    <xdr:sp macro="" textlink="">
      <xdr:nvSpPr>
        <xdr:cNvPr id="13" name="12 CuadroTexto"/>
        <xdr:cNvSpPr txBox="1"/>
      </xdr:nvSpPr>
      <xdr:spPr>
        <a:xfrm>
          <a:off x="7886700" y="5191125"/>
          <a:ext cx="1069524" cy="530658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400"/>
            <a:t>Area del grafico</a:t>
          </a:r>
          <a:endParaRPr lang="es-ES" sz="1400"/>
        </a:p>
      </xdr:txBody>
    </xdr:sp>
    <xdr:clientData/>
  </xdr:twoCellAnchor>
  <xdr:twoCellAnchor>
    <xdr:from>
      <xdr:col>7</xdr:col>
      <xdr:colOff>495300</xdr:colOff>
      <xdr:row>26</xdr:row>
      <xdr:rowOff>47625</xdr:rowOff>
    </xdr:from>
    <xdr:to>
      <xdr:col>9</xdr:col>
      <xdr:colOff>171450</xdr:colOff>
      <xdr:row>29</xdr:row>
      <xdr:rowOff>180976</xdr:rowOff>
    </xdr:to>
    <xdr:cxnSp macro="">
      <xdr:nvCxnSpPr>
        <xdr:cNvPr id="14" name="13 Conector recto de flecha"/>
        <xdr:cNvCxnSpPr/>
      </xdr:nvCxnSpPr>
      <xdr:spPr>
        <a:xfrm flipV="1">
          <a:off x="5724525" y="5305425"/>
          <a:ext cx="895350" cy="704851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238125</xdr:colOff>
      <xdr:row>23</xdr:row>
      <xdr:rowOff>247650</xdr:rowOff>
    </xdr:from>
    <xdr:to>
      <xdr:col>11</xdr:col>
      <xdr:colOff>88449</xdr:colOff>
      <xdr:row>26</xdr:row>
      <xdr:rowOff>63933</xdr:rowOff>
    </xdr:to>
    <xdr:sp macro="" textlink="">
      <xdr:nvSpPr>
        <xdr:cNvPr id="16" name="15 CuadroTexto"/>
        <xdr:cNvSpPr txBox="1"/>
      </xdr:nvSpPr>
      <xdr:spPr>
        <a:xfrm>
          <a:off x="6686550" y="4791075"/>
          <a:ext cx="1069524" cy="530658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400"/>
            <a:t>Series de datos</a:t>
          </a:r>
          <a:endParaRPr lang="es-ES" sz="1400"/>
        </a:p>
      </xdr:txBody>
    </xdr:sp>
    <xdr:clientData/>
  </xdr:twoCellAnchor>
  <xdr:twoCellAnchor>
    <xdr:from>
      <xdr:col>4</xdr:col>
      <xdr:colOff>28575</xdr:colOff>
      <xdr:row>38</xdr:row>
      <xdr:rowOff>123825</xdr:rowOff>
    </xdr:from>
    <xdr:to>
      <xdr:col>4</xdr:col>
      <xdr:colOff>447675</xdr:colOff>
      <xdr:row>41</xdr:row>
      <xdr:rowOff>114300</xdr:rowOff>
    </xdr:to>
    <xdr:cxnSp macro="">
      <xdr:nvCxnSpPr>
        <xdr:cNvPr id="17" name="16 Conector recto de flecha"/>
        <xdr:cNvCxnSpPr/>
      </xdr:nvCxnSpPr>
      <xdr:spPr>
        <a:xfrm flipH="1">
          <a:off x="2924175" y="7667625"/>
          <a:ext cx="419100" cy="5619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542925</xdr:colOff>
      <xdr:row>42</xdr:row>
      <xdr:rowOff>19050</xdr:rowOff>
    </xdr:from>
    <xdr:to>
      <xdr:col>4</xdr:col>
      <xdr:colOff>209551</xdr:colOff>
      <xdr:row>44</xdr:row>
      <xdr:rowOff>168708</xdr:rowOff>
    </xdr:to>
    <xdr:sp macro="" textlink="">
      <xdr:nvSpPr>
        <xdr:cNvPr id="19" name="9 CuadroTexto"/>
        <xdr:cNvSpPr txBox="1"/>
      </xdr:nvSpPr>
      <xdr:spPr>
        <a:xfrm>
          <a:off x="1762125" y="8324850"/>
          <a:ext cx="1343026" cy="530658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400"/>
            <a:t>Titulo de eje </a:t>
          </a:r>
        </a:p>
        <a:p>
          <a:r>
            <a:rPr lang="en-US" sz="1400"/>
            <a:t>vertical</a:t>
          </a:r>
        </a:p>
      </xdr:txBody>
    </xdr:sp>
    <xdr:clientData/>
  </xdr:twoCellAnchor>
  <xdr:twoCellAnchor>
    <xdr:from>
      <xdr:col>4</xdr:col>
      <xdr:colOff>476250</xdr:colOff>
      <xdr:row>25</xdr:row>
      <xdr:rowOff>152400</xdr:rowOff>
    </xdr:from>
    <xdr:to>
      <xdr:col>6</xdr:col>
      <xdr:colOff>438150</xdr:colOff>
      <xdr:row>27</xdr:row>
      <xdr:rowOff>57151</xdr:rowOff>
    </xdr:to>
    <xdr:cxnSp macro="">
      <xdr:nvCxnSpPr>
        <xdr:cNvPr id="20" name="19 Conector recto de flecha"/>
        <xdr:cNvCxnSpPr/>
      </xdr:nvCxnSpPr>
      <xdr:spPr>
        <a:xfrm flipH="1" flipV="1">
          <a:off x="3371850" y="5219700"/>
          <a:ext cx="1685925" cy="285751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247650</xdr:colOff>
      <xdr:row>23</xdr:row>
      <xdr:rowOff>304800</xdr:rowOff>
    </xdr:from>
    <xdr:to>
      <xdr:col>4</xdr:col>
      <xdr:colOff>457200</xdr:colOff>
      <xdr:row>26</xdr:row>
      <xdr:rowOff>121083</xdr:rowOff>
    </xdr:to>
    <xdr:sp macro="" textlink="">
      <xdr:nvSpPr>
        <xdr:cNvPr id="22" name="9 CuadroTexto"/>
        <xdr:cNvSpPr txBox="1"/>
      </xdr:nvSpPr>
      <xdr:spPr>
        <a:xfrm>
          <a:off x="2333625" y="4848225"/>
          <a:ext cx="1019175" cy="530658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400"/>
            <a:t>Titulo del grafico</a:t>
          </a:r>
        </a:p>
      </xdr:txBody>
    </xdr:sp>
    <xdr:clientData/>
  </xdr:twoCellAnchor>
  <xdr:twoCellAnchor>
    <xdr:from>
      <xdr:col>3</xdr:col>
      <xdr:colOff>600075</xdr:colOff>
      <xdr:row>28</xdr:row>
      <xdr:rowOff>152400</xdr:rowOff>
    </xdr:from>
    <xdr:to>
      <xdr:col>5</xdr:col>
      <xdr:colOff>1</xdr:colOff>
      <xdr:row>29</xdr:row>
      <xdr:rowOff>66677</xdr:rowOff>
    </xdr:to>
    <xdr:cxnSp macro="">
      <xdr:nvCxnSpPr>
        <xdr:cNvPr id="23" name="22 Conector recto de flecha"/>
        <xdr:cNvCxnSpPr/>
      </xdr:nvCxnSpPr>
      <xdr:spPr>
        <a:xfrm flipH="1" flipV="1">
          <a:off x="2686050" y="5791200"/>
          <a:ext cx="1000126" cy="104777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581025</xdr:colOff>
      <xdr:row>26</xdr:row>
      <xdr:rowOff>142875</xdr:rowOff>
    </xdr:from>
    <xdr:to>
      <xdr:col>3</xdr:col>
      <xdr:colOff>733425</xdr:colOff>
      <xdr:row>29</xdr:row>
      <xdr:rowOff>102033</xdr:rowOff>
    </xdr:to>
    <xdr:sp macro="" textlink="">
      <xdr:nvSpPr>
        <xdr:cNvPr id="25" name="9 CuadroTexto"/>
        <xdr:cNvSpPr txBox="1"/>
      </xdr:nvSpPr>
      <xdr:spPr>
        <a:xfrm>
          <a:off x="1800225" y="5400675"/>
          <a:ext cx="1019175" cy="530658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400"/>
            <a:t>Linea de division</a:t>
          </a:r>
        </a:p>
      </xdr:txBody>
    </xdr:sp>
    <xdr:clientData/>
  </xdr:twoCellAnchor>
  <xdr:twoCellAnchor>
    <xdr:from>
      <xdr:col>5</xdr:col>
      <xdr:colOff>457200</xdr:colOff>
      <xdr:row>50</xdr:row>
      <xdr:rowOff>109537</xdr:rowOff>
    </xdr:from>
    <xdr:to>
      <xdr:col>12</xdr:col>
      <xdr:colOff>438150</xdr:colOff>
      <xdr:row>64</xdr:row>
      <xdr:rowOff>185737</xdr:rowOff>
    </xdr:to>
    <xdr:graphicFrame macro="">
      <xdr:nvGraphicFramePr>
        <xdr:cNvPr id="29" name="2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4</xdr:row>
      <xdr:rowOff>162734</xdr:rowOff>
    </xdr:from>
    <xdr:to>
      <xdr:col>32</xdr:col>
      <xdr:colOff>114622</xdr:colOff>
      <xdr:row>19</xdr:row>
      <xdr:rowOff>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312616</xdr:colOff>
      <xdr:row>3</xdr:row>
      <xdr:rowOff>150934</xdr:rowOff>
    </xdr:from>
    <xdr:to>
      <xdr:col>16</xdr:col>
      <xdr:colOff>0</xdr:colOff>
      <xdr:row>17</xdr:row>
      <xdr:rowOff>158750</xdr:rowOff>
    </xdr:to>
    <xdr:graphicFrame macro="">
      <xdr:nvGraphicFramePr>
        <xdr:cNvPr id="11" name="10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23</xdr:row>
      <xdr:rowOff>0</xdr:rowOff>
    </xdr:from>
    <xdr:to>
      <xdr:col>14</xdr:col>
      <xdr:colOff>304800</xdr:colOff>
      <xdr:row>37</xdr:row>
      <xdr:rowOff>76200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609600</xdr:colOff>
      <xdr:row>4</xdr:row>
      <xdr:rowOff>114300</xdr:rowOff>
    </xdr:from>
    <xdr:to>
      <xdr:col>14</xdr:col>
      <xdr:colOff>304800</xdr:colOff>
      <xdr:row>19</xdr:row>
      <xdr:rowOff>19050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609600</xdr:colOff>
      <xdr:row>38</xdr:row>
      <xdr:rowOff>168992</xdr:rowOff>
    </xdr:from>
    <xdr:to>
      <xdr:col>14</xdr:col>
      <xdr:colOff>304800</xdr:colOff>
      <xdr:row>53</xdr:row>
      <xdr:rowOff>60836</xdr:rowOff>
    </xdr:to>
    <xdr:graphicFrame macro="">
      <xdr:nvGraphicFramePr>
        <xdr:cNvPr id="5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6"/>
  <sheetViews>
    <sheetView zoomScale="78" zoomScaleNormal="78" workbookViewId="0">
      <selection activeCell="B4" sqref="B4:D19"/>
    </sheetView>
  </sheetViews>
  <sheetFormatPr baseColWidth="10" defaultColWidth="9.140625" defaultRowHeight="15" x14ac:dyDescent="0.25"/>
  <cols>
    <col min="3" max="3" width="13"/>
    <col min="4" max="4" width="12.140625"/>
    <col min="5" max="5" width="11.85546875"/>
    <col min="6" max="6" width="14"/>
  </cols>
  <sheetData>
    <row r="1" spans="1:15" ht="26.25" x14ac:dyDescent="0.25">
      <c r="A1" s="12" t="s">
        <v>5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4"/>
    </row>
    <row r="2" spans="1:15" x14ac:dyDescent="0.25">
      <c r="A2" s="2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4"/>
    </row>
    <row r="3" spans="1:15" x14ac:dyDescent="0.25">
      <c r="A3" s="2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15" x14ac:dyDescent="0.25">
      <c r="A4" s="2"/>
      <c r="B4" s="9"/>
      <c r="C4" s="9" t="s">
        <v>0</v>
      </c>
      <c r="D4" s="9" t="s">
        <v>1</v>
      </c>
      <c r="E4" s="9" t="s">
        <v>2</v>
      </c>
      <c r="F4" s="3"/>
      <c r="G4" s="3"/>
      <c r="H4" s="3"/>
      <c r="I4" s="3"/>
      <c r="J4" s="3"/>
      <c r="K4" s="3"/>
      <c r="L4" s="3"/>
      <c r="M4" s="3"/>
      <c r="N4" s="3"/>
      <c r="O4" s="4"/>
    </row>
    <row r="5" spans="1:15" x14ac:dyDescent="0.25">
      <c r="A5" s="2"/>
      <c r="B5" s="9">
        <v>2014</v>
      </c>
      <c r="C5" s="10">
        <v>5790</v>
      </c>
      <c r="D5" s="10">
        <v>3210</v>
      </c>
      <c r="E5" s="10">
        <v>2500</v>
      </c>
      <c r="F5" s="3"/>
      <c r="G5" s="3"/>
      <c r="H5" s="3"/>
      <c r="I5" s="3"/>
      <c r="J5" s="3"/>
      <c r="K5" s="3"/>
      <c r="L5" s="3"/>
      <c r="M5" s="3"/>
      <c r="N5" s="3"/>
      <c r="O5" s="4"/>
    </row>
    <row r="6" spans="1:15" x14ac:dyDescent="0.25">
      <c r="A6" s="2"/>
      <c r="B6" s="9">
        <v>2015</v>
      </c>
      <c r="C6" s="10">
        <v>5890</v>
      </c>
      <c r="D6" s="10">
        <v>3200</v>
      </c>
      <c r="E6" s="10">
        <v>2600</v>
      </c>
      <c r="F6" s="3"/>
      <c r="G6" s="3"/>
      <c r="H6" s="3"/>
      <c r="I6" s="3"/>
      <c r="J6" s="3"/>
      <c r="K6" s="3"/>
      <c r="L6" s="3"/>
      <c r="M6" s="3"/>
      <c r="N6" s="3"/>
      <c r="O6" s="4"/>
    </row>
    <row r="7" spans="1:15" x14ac:dyDescent="0.25">
      <c r="A7" s="2"/>
      <c r="B7" s="9">
        <v>2016</v>
      </c>
      <c r="C7" s="10">
        <v>6010</v>
      </c>
      <c r="D7" s="10">
        <v>3340</v>
      </c>
      <c r="E7" s="10">
        <v>2550</v>
      </c>
      <c r="F7" s="3"/>
      <c r="G7" s="3"/>
      <c r="H7" s="3"/>
      <c r="I7" s="3"/>
      <c r="J7" s="3"/>
      <c r="K7" s="3"/>
      <c r="L7" s="3"/>
      <c r="M7" s="3"/>
      <c r="N7" s="3"/>
      <c r="O7" s="4"/>
    </row>
    <row r="8" spans="1:15" x14ac:dyDescent="0.25">
      <c r="A8" s="2"/>
      <c r="B8" s="9">
        <v>2017</v>
      </c>
      <c r="C8" s="10">
        <v>6110</v>
      </c>
      <c r="D8" s="10">
        <v>3700</v>
      </c>
      <c r="E8" s="10">
        <v>2650</v>
      </c>
      <c r="F8" s="3"/>
      <c r="G8" s="3"/>
      <c r="H8" s="3"/>
      <c r="I8" s="3"/>
      <c r="J8" s="3"/>
      <c r="K8" s="3"/>
      <c r="L8" s="3"/>
      <c r="M8" s="3"/>
      <c r="N8" s="3"/>
      <c r="O8" s="4"/>
    </row>
    <row r="9" spans="1:15" x14ac:dyDescent="0.25">
      <c r="A9" s="2"/>
      <c r="B9" s="9">
        <v>2018</v>
      </c>
      <c r="C9" s="10">
        <v>4500</v>
      </c>
      <c r="D9" s="10">
        <v>2980</v>
      </c>
      <c r="E9" s="10">
        <v>2710</v>
      </c>
      <c r="F9" s="3"/>
      <c r="G9" s="3"/>
      <c r="H9" s="3"/>
      <c r="I9" s="3"/>
      <c r="J9" s="3"/>
      <c r="K9" s="3"/>
      <c r="L9" s="3"/>
      <c r="M9" s="3"/>
      <c r="N9" s="3"/>
      <c r="O9" s="4"/>
    </row>
    <row r="10" spans="1:15" x14ac:dyDescent="0.25">
      <c r="A10" s="2"/>
      <c r="B10" s="9">
        <v>2019</v>
      </c>
      <c r="C10" s="10">
        <v>5800</v>
      </c>
      <c r="D10" s="10">
        <v>3300</v>
      </c>
      <c r="E10" s="10">
        <v>2230</v>
      </c>
      <c r="F10" s="3"/>
      <c r="G10" s="3"/>
      <c r="H10" s="3"/>
      <c r="I10" s="3"/>
      <c r="J10" s="3"/>
      <c r="K10" s="3"/>
      <c r="L10" s="3"/>
      <c r="M10" s="3"/>
      <c r="N10" s="3"/>
      <c r="O10" s="4"/>
    </row>
    <row r="11" spans="1:15" x14ac:dyDescent="0.25">
      <c r="A11" s="2"/>
      <c r="B11" s="9">
        <v>2020</v>
      </c>
      <c r="C11" s="10">
        <v>6200</v>
      </c>
      <c r="D11" s="10">
        <v>3210</v>
      </c>
      <c r="E11" s="10">
        <v>2800</v>
      </c>
      <c r="F11" s="3"/>
      <c r="G11" s="3"/>
      <c r="H11" s="3"/>
      <c r="I11" s="3"/>
      <c r="J11" s="3"/>
      <c r="K11" s="3"/>
      <c r="L11" s="3"/>
      <c r="M11" s="3"/>
      <c r="N11" s="3"/>
      <c r="O11" s="4"/>
    </row>
    <row r="12" spans="1:15" x14ac:dyDescent="0.25">
      <c r="A12" s="2"/>
      <c r="B12" s="9">
        <v>2021</v>
      </c>
      <c r="C12" s="10">
        <v>6210</v>
      </c>
      <c r="D12" s="10">
        <f t="shared" ref="D12:D19" si="0">TREND(D5:D11,C5:C11)</f>
        <v>3285.3746366592804</v>
      </c>
      <c r="E12" s="10">
        <v>2760</v>
      </c>
      <c r="F12" s="3"/>
      <c r="G12" s="3"/>
      <c r="H12" s="3"/>
      <c r="I12" s="3"/>
      <c r="J12" s="3"/>
      <c r="K12" s="3"/>
      <c r="L12" s="3"/>
      <c r="M12" s="3"/>
      <c r="N12" s="3"/>
      <c r="O12" s="4"/>
    </row>
    <row r="13" spans="1:15" x14ac:dyDescent="0.25">
      <c r="A13" s="2"/>
      <c r="B13" s="9">
        <v>2022</v>
      </c>
      <c r="C13" s="10">
        <f t="shared" ref="C13:C19" si="1">TREND(C5:C12,B5:B12)</f>
        <v>5720</v>
      </c>
      <c r="D13" s="10">
        <f t="shared" si="0"/>
        <v>3304.7033347837814</v>
      </c>
      <c r="E13" s="10">
        <f t="shared" ref="E13:E19" si="2">TREND(E5:E12,D5:D12)</f>
        <v>2606.7886021991872</v>
      </c>
      <c r="F13" s="3"/>
      <c r="G13" s="3"/>
      <c r="H13" s="3"/>
      <c r="I13" s="3"/>
      <c r="J13" s="3"/>
      <c r="K13" s="3"/>
      <c r="L13" s="3"/>
      <c r="M13" s="3"/>
      <c r="N13" s="3"/>
      <c r="O13" s="4"/>
    </row>
    <row r="14" spans="1:15" x14ac:dyDescent="0.25">
      <c r="A14" s="2"/>
      <c r="B14" s="9">
        <v>2023</v>
      </c>
      <c r="C14" s="10">
        <f t="shared" si="1"/>
        <v>5747.5</v>
      </c>
      <c r="D14" s="10">
        <f t="shared" si="0"/>
        <v>3353.6510687202522</v>
      </c>
      <c r="E14" s="10">
        <f t="shared" si="2"/>
        <v>2624.9991361135117</v>
      </c>
      <c r="F14" s="3"/>
      <c r="G14" s="3"/>
      <c r="H14" s="3"/>
      <c r="I14" s="3"/>
      <c r="J14" s="3"/>
      <c r="K14" s="3"/>
      <c r="L14" s="3"/>
      <c r="M14" s="3"/>
      <c r="N14" s="3"/>
      <c r="O14" s="4"/>
    </row>
    <row r="15" spans="1:15" x14ac:dyDescent="0.25">
      <c r="A15" s="2"/>
      <c r="B15" s="9">
        <v>2024</v>
      </c>
      <c r="C15" s="10">
        <f t="shared" si="1"/>
        <v>5714.5833333333285</v>
      </c>
      <c r="D15" s="10">
        <f t="shared" si="0"/>
        <v>3388.261415271747</v>
      </c>
      <c r="E15" s="10">
        <f t="shared" si="2"/>
        <v>2612.2818468553201</v>
      </c>
      <c r="F15" s="3"/>
      <c r="G15" s="3"/>
      <c r="H15" s="3"/>
      <c r="I15" s="3"/>
      <c r="J15" s="3"/>
      <c r="K15" s="3"/>
      <c r="L15" s="3"/>
      <c r="M15" s="3"/>
      <c r="N15" s="3"/>
      <c r="O15" s="4"/>
    </row>
    <row r="16" spans="1:15" x14ac:dyDescent="0.25">
      <c r="A16" s="2"/>
      <c r="B16" s="9">
        <v>2025</v>
      </c>
      <c r="C16" s="10">
        <f t="shared" si="1"/>
        <v>5615.277777777781</v>
      </c>
      <c r="D16" s="10">
        <f t="shared" si="0"/>
        <v>3055.5891430401357</v>
      </c>
      <c r="E16" s="10">
        <f t="shared" si="2"/>
        <v>2574.651949327184</v>
      </c>
      <c r="F16" s="3"/>
      <c r="G16" s="3"/>
      <c r="H16" s="3"/>
      <c r="I16" s="3"/>
      <c r="J16" s="3"/>
      <c r="K16" s="3"/>
      <c r="L16" s="3"/>
      <c r="M16" s="3"/>
      <c r="N16" s="3"/>
      <c r="O16" s="4"/>
    </row>
    <row r="17" spans="1:15" x14ac:dyDescent="0.25">
      <c r="A17" s="2"/>
      <c r="B17" s="9">
        <v>2026</v>
      </c>
      <c r="C17" s="10">
        <f t="shared" si="1"/>
        <v>5457.9050925925985</v>
      </c>
      <c r="D17" s="10">
        <f t="shared" si="0"/>
        <v>3270.3943200776803</v>
      </c>
      <c r="E17" s="10">
        <f t="shared" si="2"/>
        <v>2682.6345110543725</v>
      </c>
      <c r="F17" s="3"/>
      <c r="G17" s="3"/>
      <c r="H17" s="3"/>
      <c r="I17" s="3"/>
      <c r="J17" s="3"/>
      <c r="K17" s="3"/>
      <c r="L17" s="3"/>
      <c r="M17" s="3"/>
      <c r="N17" s="3"/>
      <c r="O17" s="4"/>
    </row>
    <row r="18" spans="1:15" x14ac:dyDescent="0.25">
      <c r="A18" s="2"/>
      <c r="B18" s="9">
        <v>2027</v>
      </c>
      <c r="C18" s="10">
        <f t="shared" si="1"/>
        <v>6090.534336419747</v>
      </c>
      <c r="D18" s="10">
        <f t="shared" si="0"/>
        <v>3270.5708982753454</v>
      </c>
      <c r="E18" s="10">
        <f t="shared" si="2"/>
        <v>2606.8497076131039</v>
      </c>
      <c r="F18" s="3"/>
      <c r="G18" s="3"/>
      <c r="H18" s="3"/>
      <c r="I18" s="3"/>
      <c r="J18" s="3"/>
      <c r="K18" s="3"/>
      <c r="L18" s="3"/>
      <c r="M18" s="3"/>
      <c r="N18" s="3"/>
      <c r="O18" s="4"/>
    </row>
    <row r="19" spans="1:15" x14ac:dyDescent="0.25">
      <c r="A19" s="2"/>
      <c r="B19" s="9">
        <v>2028</v>
      </c>
      <c r="C19" s="10">
        <f t="shared" si="1"/>
        <v>6047.5507973251079</v>
      </c>
      <c r="D19" s="10">
        <f t="shared" si="0"/>
        <v>3304.1789031134886</v>
      </c>
      <c r="E19" s="10">
        <f t="shared" si="2"/>
        <v>2657.7558298210197</v>
      </c>
      <c r="F19" s="3"/>
      <c r="G19" s="3"/>
      <c r="H19" s="3"/>
      <c r="I19" s="3"/>
      <c r="J19" s="3"/>
      <c r="K19" s="3"/>
      <c r="L19" s="3"/>
      <c r="M19" s="3"/>
      <c r="N19" s="3"/>
      <c r="O19" s="4"/>
    </row>
    <row r="20" spans="1:15" x14ac:dyDescent="0.25">
      <c r="A20" s="2"/>
      <c r="B20" s="11"/>
      <c r="C20" s="10">
        <f>SUM(C5:C19)</f>
        <v>86903.351337448563</v>
      </c>
      <c r="D20" s="10">
        <f>SUM(D5:D19)</f>
        <v>49172.723719941714</v>
      </c>
      <c r="E20" s="10">
        <f>SUM(E5:E19)</f>
        <v>39165.961582983698</v>
      </c>
      <c r="F20" s="5">
        <f>SUM(C20:E20)</f>
        <v>175242.03664037396</v>
      </c>
      <c r="G20" s="3"/>
      <c r="H20" s="3"/>
      <c r="I20" s="3"/>
      <c r="J20" s="3"/>
      <c r="K20" s="3"/>
      <c r="L20" s="3"/>
      <c r="M20" s="3"/>
      <c r="N20" s="3"/>
      <c r="O20" s="4"/>
    </row>
    <row r="21" spans="1:15" x14ac:dyDescent="0.25">
      <c r="A21" s="2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4"/>
    </row>
    <row r="22" spans="1:15" ht="15.75" thickBot="1" x14ac:dyDescent="0.3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8"/>
    </row>
    <row r="23" spans="1:15" ht="15.75" thickBot="1" x14ac:dyDescent="0.3"/>
    <row r="24" spans="1:15" ht="26.25" x14ac:dyDescent="0.25">
      <c r="A24" s="15" t="s">
        <v>6</v>
      </c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7"/>
    </row>
    <row r="25" spans="1:15" x14ac:dyDescent="0.25">
      <c r="A25" s="2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4"/>
    </row>
    <row r="26" spans="1:15" x14ac:dyDescent="0.25">
      <c r="A26" s="2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4"/>
    </row>
    <row r="27" spans="1:15" x14ac:dyDescent="0.25">
      <c r="A27" s="2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4"/>
    </row>
    <row r="28" spans="1:15" x14ac:dyDescent="0.25">
      <c r="A28" s="2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4"/>
    </row>
    <row r="29" spans="1:15" x14ac:dyDescent="0.25">
      <c r="A29" s="2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4"/>
    </row>
    <row r="30" spans="1:15" x14ac:dyDescent="0.25">
      <c r="A30" s="2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4"/>
    </row>
    <row r="31" spans="1:15" x14ac:dyDescent="0.25">
      <c r="A31" s="2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4"/>
    </row>
    <row r="32" spans="1:15" x14ac:dyDescent="0.25">
      <c r="A32" s="2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4"/>
    </row>
    <row r="33" spans="1:15" x14ac:dyDescent="0.25">
      <c r="A33" s="2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4"/>
    </row>
    <row r="34" spans="1:15" x14ac:dyDescent="0.25">
      <c r="A34" s="2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4"/>
    </row>
    <row r="35" spans="1:15" x14ac:dyDescent="0.25">
      <c r="A35" s="2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4"/>
    </row>
    <row r="36" spans="1:15" x14ac:dyDescent="0.25">
      <c r="A36" s="2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4"/>
    </row>
    <row r="37" spans="1:15" x14ac:dyDescent="0.25">
      <c r="A37" s="2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4"/>
    </row>
    <row r="38" spans="1:15" x14ac:dyDescent="0.25">
      <c r="A38" s="2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4"/>
    </row>
    <row r="39" spans="1:15" x14ac:dyDescent="0.25">
      <c r="A39" s="2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4"/>
    </row>
    <row r="40" spans="1:15" x14ac:dyDescent="0.25">
      <c r="A40" s="2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4"/>
    </row>
    <row r="41" spans="1:15" x14ac:dyDescent="0.25">
      <c r="A41" s="2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4"/>
    </row>
    <row r="42" spans="1:15" x14ac:dyDescent="0.25">
      <c r="A42" s="2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4"/>
    </row>
    <row r="43" spans="1:15" x14ac:dyDescent="0.25">
      <c r="A43" s="2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4"/>
    </row>
    <row r="44" spans="1:15" x14ac:dyDescent="0.25">
      <c r="A44" s="2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4"/>
    </row>
    <row r="45" spans="1:15" ht="15.75" thickBot="1" x14ac:dyDescent="0.3">
      <c r="A45" s="6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8"/>
    </row>
    <row r="46" spans="1:15" ht="26.25" x14ac:dyDescent="0.25">
      <c r="A46" s="15" t="s">
        <v>7</v>
      </c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7"/>
    </row>
    <row r="47" spans="1:15" x14ac:dyDescent="0.25">
      <c r="A47" s="2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4"/>
    </row>
    <row r="48" spans="1:15" x14ac:dyDescent="0.25">
      <c r="A48" s="2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4"/>
    </row>
    <row r="49" spans="1:15" x14ac:dyDescent="0.25">
      <c r="A49" s="2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4"/>
    </row>
    <row r="50" spans="1:15" x14ac:dyDescent="0.25">
      <c r="A50" s="2"/>
      <c r="B50" s="9"/>
      <c r="C50" s="9" t="s">
        <v>0</v>
      </c>
      <c r="D50" s="9" t="s">
        <v>1</v>
      </c>
      <c r="E50" s="3"/>
      <c r="F50" s="3"/>
      <c r="G50" s="3"/>
      <c r="H50" s="3"/>
      <c r="I50" s="3"/>
      <c r="J50" s="3"/>
      <c r="K50" s="3"/>
      <c r="L50" s="3"/>
      <c r="M50" s="3"/>
      <c r="N50" s="3"/>
      <c r="O50" s="4"/>
    </row>
    <row r="51" spans="1:15" x14ac:dyDescent="0.25">
      <c r="A51" s="2"/>
      <c r="B51" s="9">
        <v>2014</v>
      </c>
      <c r="C51" s="10">
        <v>5790</v>
      </c>
      <c r="D51" s="10">
        <v>3210</v>
      </c>
      <c r="E51" s="3"/>
      <c r="F51" s="3"/>
      <c r="G51" s="3"/>
      <c r="H51" s="3"/>
      <c r="I51" s="3"/>
      <c r="J51" s="3"/>
      <c r="K51" s="3"/>
      <c r="L51" s="3"/>
      <c r="M51" s="3"/>
      <c r="N51" s="3"/>
      <c r="O51" s="4"/>
    </row>
    <row r="52" spans="1:15" x14ac:dyDescent="0.25">
      <c r="A52" s="2"/>
      <c r="B52" s="9">
        <v>2015</v>
      </c>
      <c r="C52" s="10">
        <v>5890</v>
      </c>
      <c r="D52" s="10">
        <v>3200</v>
      </c>
      <c r="E52" s="3"/>
      <c r="F52" s="3"/>
      <c r="G52" s="3"/>
      <c r="H52" s="3"/>
      <c r="I52" s="3"/>
      <c r="J52" s="3"/>
      <c r="K52" s="3"/>
      <c r="L52" s="3"/>
      <c r="M52" s="3"/>
      <c r="N52" s="3"/>
      <c r="O52" s="4"/>
    </row>
    <row r="53" spans="1:15" x14ac:dyDescent="0.25">
      <c r="A53" s="2"/>
      <c r="B53" s="9">
        <v>2016</v>
      </c>
      <c r="C53" s="10">
        <v>6010</v>
      </c>
      <c r="D53" s="10">
        <v>3340</v>
      </c>
      <c r="E53" s="3"/>
      <c r="F53" s="3"/>
      <c r="G53" s="3"/>
      <c r="H53" s="3"/>
      <c r="I53" s="3"/>
      <c r="J53" s="3"/>
      <c r="K53" s="3"/>
      <c r="L53" s="3"/>
      <c r="M53" s="3"/>
      <c r="N53" s="3"/>
      <c r="O53" s="4"/>
    </row>
    <row r="54" spans="1:15" x14ac:dyDescent="0.25">
      <c r="A54" s="2"/>
      <c r="B54" s="9">
        <v>2017</v>
      </c>
      <c r="C54" s="10">
        <v>6110</v>
      </c>
      <c r="D54" s="10">
        <v>3700</v>
      </c>
      <c r="E54" s="3"/>
      <c r="F54" s="3"/>
      <c r="G54" s="3"/>
      <c r="H54" s="3"/>
      <c r="I54" s="3"/>
      <c r="J54" s="3"/>
      <c r="K54" s="3"/>
      <c r="L54" s="3"/>
      <c r="M54" s="3"/>
      <c r="N54" s="3"/>
      <c r="O54" s="4"/>
    </row>
    <row r="55" spans="1:15" x14ac:dyDescent="0.25">
      <c r="A55" s="2"/>
      <c r="B55" s="9">
        <v>2018</v>
      </c>
      <c r="C55" s="10">
        <v>4500</v>
      </c>
      <c r="D55" s="10">
        <v>2980</v>
      </c>
      <c r="E55" s="3"/>
      <c r="F55" s="3"/>
      <c r="G55" s="3"/>
      <c r="H55" s="3"/>
      <c r="I55" s="3"/>
      <c r="J55" s="3"/>
      <c r="K55" s="3"/>
      <c r="L55" s="3"/>
      <c r="M55" s="3"/>
      <c r="N55" s="3"/>
      <c r="O55" s="4"/>
    </row>
    <row r="56" spans="1:15" x14ac:dyDescent="0.25">
      <c r="A56" s="2"/>
      <c r="B56" s="9">
        <v>2019</v>
      </c>
      <c r="C56" s="10">
        <v>5800</v>
      </c>
      <c r="D56" s="10">
        <v>3300</v>
      </c>
      <c r="E56" s="3"/>
      <c r="F56" s="3"/>
      <c r="G56" s="3"/>
      <c r="H56" s="3"/>
      <c r="I56" s="3"/>
      <c r="J56" s="3"/>
      <c r="K56" s="3"/>
      <c r="L56" s="3"/>
      <c r="M56" s="3"/>
      <c r="N56" s="3"/>
      <c r="O56" s="4"/>
    </row>
    <row r="57" spans="1:15" x14ac:dyDescent="0.25">
      <c r="A57" s="2"/>
      <c r="B57" s="9">
        <v>2020</v>
      </c>
      <c r="C57" s="10">
        <v>6200</v>
      </c>
      <c r="D57" s="10">
        <v>3210</v>
      </c>
      <c r="E57" s="3"/>
      <c r="F57" s="3"/>
      <c r="G57" s="3"/>
      <c r="H57" s="3"/>
      <c r="I57" s="3"/>
      <c r="J57" s="3"/>
      <c r="K57" s="3"/>
      <c r="L57" s="3"/>
      <c r="M57" s="3"/>
      <c r="N57" s="3"/>
      <c r="O57" s="4"/>
    </row>
    <row r="58" spans="1:15" x14ac:dyDescent="0.25">
      <c r="A58" s="2"/>
      <c r="B58" s="9">
        <v>2021</v>
      </c>
      <c r="C58" s="10">
        <v>6210</v>
      </c>
      <c r="D58" s="10">
        <f t="shared" ref="D58:D65" si="3">TREND(D51:D57,C51:C57)</f>
        <v>3285.3746366592804</v>
      </c>
      <c r="E58" s="3"/>
      <c r="F58" s="3"/>
      <c r="G58" s="3"/>
      <c r="H58" s="3"/>
      <c r="I58" s="3"/>
      <c r="J58" s="3"/>
      <c r="K58" s="3"/>
      <c r="L58" s="3"/>
      <c r="M58" s="3"/>
      <c r="N58" s="3"/>
      <c r="O58" s="4"/>
    </row>
    <row r="59" spans="1:15" x14ac:dyDescent="0.25">
      <c r="A59" s="2"/>
      <c r="B59" s="9">
        <v>2022</v>
      </c>
      <c r="C59" s="10">
        <f t="shared" ref="C59:C65" si="4">TREND(C51:C58,B51:B58)</f>
        <v>5720</v>
      </c>
      <c r="D59" s="10">
        <f t="shared" si="3"/>
        <v>3304.7033347837814</v>
      </c>
      <c r="E59" s="3"/>
      <c r="F59" s="3"/>
      <c r="G59" s="3"/>
      <c r="H59" s="3"/>
      <c r="I59" s="3"/>
      <c r="J59" s="3"/>
      <c r="K59" s="3"/>
      <c r="L59" s="3"/>
      <c r="M59" s="3"/>
      <c r="N59" s="3"/>
      <c r="O59" s="4"/>
    </row>
    <row r="60" spans="1:15" x14ac:dyDescent="0.25">
      <c r="A60" s="2"/>
      <c r="B60" s="9">
        <v>2023</v>
      </c>
      <c r="C60" s="10">
        <f t="shared" si="4"/>
        <v>5747.5</v>
      </c>
      <c r="D60" s="10">
        <f t="shared" si="3"/>
        <v>3353.6510687202522</v>
      </c>
      <c r="E60" s="3"/>
      <c r="F60" s="3"/>
      <c r="G60" s="3"/>
      <c r="H60" s="3"/>
      <c r="I60" s="3"/>
      <c r="J60" s="3"/>
      <c r="K60" s="3"/>
      <c r="L60" s="3"/>
      <c r="M60" s="3"/>
      <c r="N60" s="3"/>
      <c r="O60" s="4"/>
    </row>
    <row r="61" spans="1:15" x14ac:dyDescent="0.25">
      <c r="A61" s="2"/>
      <c r="B61" s="9">
        <v>2024</v>
      </c>
      <c r="C61" s="10">
        <f t="shared" si="4"/>
        <v>5714.5833333333285</v>
      </c>
      <c r="D61" s="10">
        <f t="shared" si="3"/>
        <v>3388.261415271747</v>
      </c>
      <c r="E61" s="3"/>
      <c r="F61" s="3"/>
      <c r="G61" s="3"/>
      <c r="H61" s="3"/>
      <c r="I61" s="3"/>
      <c r="J61" s="3"/>
      <c r="K61" s="3"/>
      <c r="L61" s="3"/>
      <c r="M61" s="3"/>
      <c r="N61" s="3"/>
      <c r="O61" s="4"/>
    </row>
    <row r="62" spans="1:15" x14ac:dyDescent="0.25">
      <c r="A62" s="2"/>
      <c r="B62" s="9">
        <v>2025</v>
      </c>
      <c r="C62" s="10">
        <f t="shared" si="4"/>
        <v>5615.277777777781</v>
      </c>
      <c r="D62" s="10">
        <f t="shared" si="3"/>
        <v>3055.5891430401357</v>
      </c>
      <c r="E62" s="3"/>
      <c r="F62" s="3"/>
      <c r="G62" s="3"/>
      <c r="H62" s="3"/>
      <c r="I62" s="3"/>
      <c r="J62" s="3"/>
      <c r="K62" s="3"/>
      <c r="L62" s="3"/>
      <c r="M62" s="3"/>
      <c r="N62" s="3"/>
      <c r="O62" s="4"/>
    </row>
    <row r="63" spans="1:15" x14ac:dyDescent="0.25">
      <c r="A63" s="2"/>
      <c r="B63" s="9">
        <v>2026</v>
      </c>
      <c r="C63" s="10">
        <f t="shared" si="4"/>
        <v>5457.9050925925985</v>
      </c>
      <c r="D63" s="10">
        <f t="shared" si="3"/>
        <v>3270.3943200776803</v>
      </c>
      <c r="E63" s="3"/>
      <c r="F63" s="3"/>
      <c r="G63" s="3"/>
      <c r="H63" s="3"/>
      <c r="I63" s="3"/>
      <c r="J63" s="3"/>
      <c r="K63" s="3"/>
      <c r="L63" s="3"/>
      <c r="M63" s="3"/>
      <c r="N63" s="3"/>
      <c r="O63" s="4"/>
    </row>
    <row r="64" spans="1:15" x14ac:dyDescent="0.25">
      <c r="A64" s="2"/>
      <c r="B64" s="9">
        <v>2027</v>
      </c>
      <c r="C64" s="10">
        <f t="shared" si="4"/>
        <v>6090.534336419747</v>
      </c>
      <c r="D64" s="10">
        <f t="shared" si="3"/>
        <v>3270.5708982753454</v>
      </c>
      <c r="E64" s="3"/>
      <c r="F64" s="3"/>
      <c r="G64" s="3"/>
      <c r="H64" s="3"/>
      <c r="I64" s="3"/>
      <c r="J64" s="3"/>
      <c r="K64" s="3"/>
      <c r="L64" s="3"/>
      <c r="M64" s="3"/>
      <c r="N64" s="3"/>
      <c r="O64" s="4"/>
    </row>
    <row r="65" spans="1:15" x14ac:dyDescent="0.25">
      <c r="A65" s="2"/>
      <c r="B65" s="9">
        <v>2028</v>
      </c>
      <c r="C65" s="10">
        <f t="shared" si="4"/>
        <v>6047.5507973251079</v>
      </c>
      <c r="D65" s="10">
        <f t="shared" si="3"/>
        <v>3304.1789031134886</v>
      </c>
      <c r="E65" s="3"/>
      <c r="F65" s="3"/>
      <c r="G65" s="3"/>
      <c r="H65" s="3"/>
      <c r="I65" s="3"/>
      <c r="J65" s="3"/>
      <c r="K65" s="3"/>
      <c r="L65" s="3"/>
      <c r="M65" s="3"/>
      <c r="N65" s="3"/>
      <c r="O65" s="4"/>
    </row>
    <row r="66" spans="1:15" ht="15.75" thickBot="1" x14ac:dyDescent="0.3">
      <c r="A66" s="6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8"/>
    </row>
  </sheetData>
  <mergeCells count="3">
    <mergeCell ref="A1:O1"/>
    <mergeCell ref="A24:O24"/>
    <mergeCell ref="A46:O46"/>
  </mergeCells>
  <pageMargins left="0.7" right="0.7" top="0.75" bottom="0.75" header="0.51180555555555496" footer="0.51180555555555496"/>
  <pageSetup paperSize="0" firstPageNumber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1"/>
  <sheetViews>
    <sheetView tabSelected="1" topLeftCell="A13" zoomScale="62" zoomScaleNormal="62" workbookViewId="0">
      <selection activeCell="X19" sqref="X19"/>
    </sheetView>
  </sheetViews>
  <sheetFormatPr baseColWidth="10" defaultColWidth="9.140625" defaultRowHeight="15" x14ac:dyDescent="0.25"/>
  <cols>
    <col min="3" max="3" width="14.140625" bestFit="1" customWidth="1"/>
    <col min="4" max="4" width="11.140625" bestFit="1" customWidth="1"/>
    <col min="5" max="5" width="10.85546875" bestFit="1" customWidth="1"/>
  </cols>
  <sheetData>
    <row r="1" spans="2:7" ht="13.9" customHeight="1" x14ac:dyDescent="0.25"/>
    <row r="2" spans="2:7" ht="13.9" customHeight="1" x14ac:dyDescent="0.25"/>
    <row r="3" spans="2:7" ht="13.9" customHeight="1" x14ac:dyDescent="0.25"/>
    <row r="4" spans="2:7" ht="13.9" customHeight="1" x14ac:dyDescent="0.25"/>
    <row r="5" spans="2:7" ht="13.9" customHeight="1" x14ac:dyDescent="0.25"/>
    <row r="6" spans="2:7" x14ac:dyDescent="0.25">
      <c r="B6" s="9"/>
      <c r="C6" s="9" t="s">
        <v>3</v>
      </c>
      <c r="D6" s="9" t="s">
        <v>4</v>
      </c>
      <c r="E6" s="9" t="s">
        <v>8</v>
      </c>
      <c r="G6" s="1"/>
    </row>
    <row r="7" spans="2:7" x14ac:dyDescent="0.25">
      <c r="B7" s="9">
        <v>2014</v>
      </c>
      <c r="C7" s="10">
        <v>8765</v>
      </c>
      <c r="D7" s="10">
        <v>9766</v>
      </c>
      <c r="E7" s="10">
        <v>7653</v>
      </c>
      <c r="G7" s="1"/>
    </row>
    <row r="8" spans="2:7" x14ac:dyDescent="0.25">
      <c r="B8" s="9">
        <v>2015</v>
      </c>
      <c r="C8" s="10">
        <v>8976</v>
      </c>
      <c r="D8" s="10">
        <v>9567</v>
      </c>
      <c r="E8" s="10">
        <v>7903</v>
      </c>
    </row>
    <row r="9" spans="2:7" x14ac:dyDescent="0.25">
      <c r="B9" s="9">
        <v>2016</v>
      </c>
      <c r="C9" s="10">
        <v>8765</v>
      </c>
      <c r="D9" s="10">
        <v>9871</v>
      </c>
      <c r="E9" s="10">
        <v>7500</v>
      </c>
    </row>
    <row r="10" spans="2:7" x14ac:dyDescent="0.25">
      <c r="B10" s="9">
        <v>2017</v>
      </c>
      <c r="C10" s="10">
        <f>TREND(C7:C9,B7:B9)</f>
        <v>8835.3333333333339</v>
      </c>
      <c r="D10" s="10">
        <v>9123</v>
      </c>
      <c r="E10" s="10">
        <v>7100</v>
      </c>
    </row>
    <row r="11" spans="2:7" x14ac:dyDescent="0.25">
      <c r="B11" s="9">
        <v>2018</v>
      </c>
      <c r="C11" s="10">
        <f t="shared" ref="C11:C21" si="0">TREND(C8:C10,B8:B10)</f>
        <v>8929.111111111124</v>
      </c>
      <c r="D11" s="10">
        <v>9976</v>
      </c>
      <c r="E11" s="10">
        <f>TREND(E7:E10,D7:D10)</f>
        <v>7654.4757613672973</v>
      </c>
    </row>
    <row r="12" spans="2:7" x14ac:dyDescent="0.25">
      <c r="B12" s="9">
        <v>2019</v>
      </c>
      <c r="C12" s="10">
        <f t="shared" si="0"/>
        <v>8761.092592592584</v>
      </c>
      <c r="D12" s="10">
        <f>TREND(D7:D11,C7:C11)</f>
        <v>9674.6736526946006</v>
      </c>
      <c r="E12" s="10">
        <f t="shared" ref="E12:E21" si="1">TREND(E8:E11,D8:D11)</f>
        <v>7504.0856212161434</v>
      </c>
    </row>
    <row r="13" spans="2:7" x14ac:dyDescent="0.25">
      <c r="B13" s="9">
        <v>2020</v>
      </c>
      <c r="C13" s="10">
        <f t="shared" si="0"/>
        <v>8878.9660493827105</v>
      </c>
      <c r="D13" s="10">
        <f t="shared" ref="D13:D21" si="2">TREND(D8:D12,C8:C12)</f>
        <v>9649.5788380810318</v>
      </c>
      <c r="E13" s="10">
        <f t="shared" si="1"/>
        <v>7567.5665252539002</v>
      </c>
    </row>
    <row r="14" spans="2:7" x14ac:dyDescent="0.25">
      <c r="B14" s="9">
        <v>2021</v>
      </c>
      <c r="C14" s="10">
        <f t="shared" si="0"/>
        <v>8881.4624485596796</v>
      </c>
      <c r="D14" s="10">
        <f t="shared" si="2"/>
        <v>9615.7071530524736</v>
      </c>
      <c r="E14" s="10">
        <f t="shared" si="1"/>
        <v>7131.6506892818161</v>
      </c>
    </row>
    <row r="15" spans="2:7" x14ac:dyDescent="0.25">
      <c r="B15" s="9">
        <v>2022</v>
      </c>
      <c r="C15" s="10">
        <f t="shared" si="0"/>
        <v>8780.3221021947829</v>
      </c>
      <c r="D15" s="10">
        <f t="shared" si="2"/>
        <v>9564.2698312174562</v>
      </c>
      <c r="E15" s="10">
        <f t="shared" si="1"/>
        <v>7685.2801814193754</v>
      </c>
    </row>
    <row r="16" spans="2:7" x14ac:dyDescent="0.25">
      <c r="B16" s="9">
        <v>2023</v>
      </c>
      <c r="C16" s="10">
        <f t="shared" si="0"/>
        <v>8896.2388403063524</v>
      </c>
      <c r="D16" s="10">
        <f t="shared" si="2"/>
        <v>9813.2184239028848</v>
      </c>
      <c r="E16" s="10">
        <f t="shared" si="1"/>
        <v>7430.5928545350853</v>
      </c>
    </row>
    <row r="17" spans="2:5" x14ac:dyDescent="0.25">
      <c r="B17" s="9">
        <v>2024</v>
      </c>
      <c r="C17" s="10">
        <f t="shared" si="0"/>
        <v>8845.2862678136025</v>
      </c>
      <c r="D17" s="10">
        <f t="shared" si="2"/>
        <v>9610.4395073200085</v>
      </c>
      <c r="E17" s="10">
        <f t="shared" si="1"/>
        <v>7457.8176915890299</v>
      </c>
    </row>
    <row r="18" spans="2:5" x14ac:dyDescent="0.25">
      <c r="B18" s="9">
        <v>2025</v>
      </c>
      <c r="C18" s="10">
        <f t="shared" si="0"/>
        <v>8808.1336539621698</v>
      </c>
      <c r="D18" s="10">
        <f t="shared" si="2"/>
        <v>9683.4742916013511</v>
      </c>
      <c r="E18" s="10">
        <f t="shared" si="1"/>
        <v>7438.4543308094062</v>
      </c>
    </row>
    <row r="19" spans="2:5" x14ac:dyDescent="0.25">
      <c r="B19" s="9">
        <v>2026</v>
      </c>
      <c r="C19" s="10">
        <f t="shared" si="0"/>
        <v>8893.9388471994607</v>
      </c>
      <c r="D19" s="10">
        <f t="shared" si="2"/>
        <v>9705.0931079622442</v>
      </c>
      <c r="E19" s="10">
        <f t="shared" si="1"/>
        <v>7584.4382417095512</v>
      </c>
    </row>
    <row r="20" spans="2:5" x14ac:dyDescent="0.25">
      <c r="B20" s="9">
        <v>2027</v>
      </c>
      <c r="C20" s="10">
        <f t="shared" si="0"/>
        <v>8824.7932999654804</v>
      </c>
      <c r="D20" s="10">
        <f t="shared" si="2"/>
        <v>9581.4005108120982</v>
      </c>
      <c r="E20" s="10">
        <f t="shared" si="1"/>
        <v>7465.4941904560019</v>
      </c>
    </row>
    <row r="21" spans="2:5" x14ac:dyDescent="0.25">
      <c r="B21" s="9">
        <v>2028</v>
      </c>
      <c r="C21" s="10">
        <f t="shared" si="0"/>
        <v>8833.9587773740477</v>
      </c>
      <c r="D21" s="10">
        <f t="shared" si="2"/>
        <v>9744.8004770901171</v>
      </c>
      <c r="E21" s="10">
        <f t="shared" si="1"/>
        <v>7465.1978637158227</v>
      </c>
    </row>
  </sheetData>
  <pageMargins left="0.7" right="0.7" top="0.75" bottom="0.75" header="0.51180555555555496" footer="0.51180555555555496"/>
  <pageSetup paperSize="0" firstPageNumber="0" orientation="portrait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baseColWidth="10" defaultColWidth="9.140625" defaultRowHeight="15" x14ac:dyDescent="0.25"/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clase</vt:lpstr>
      <vt:lpstr>practica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Laboratorio 1</dc:creator>
  <cp:lastModifiedBy>Laboratorio 1</cp:lastModifiedBy>
  <cp:revision>0</cp:revision>
  <dcterms:created xsi:type="dcterms:W3CDTF">2006-09-16T00:00:00Z</dcterms:created>
  <dcterms:modified xsi:type="dcterms:W3CDTF">2015-06-16T02:47:15Z</dcterms:modified>
  <dc:language>es-EC</dc:language>
</cp:coreProperties>
</file>