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90" i="1" l="1"/>
  <c r="D89" i="1"/>
  <c r="D90" i="1" s="1"/>
  <c r="C91" i="1" l="1"/>
  <c r="D91" i="1"/>
  <c r="C92" i="1"/>
  <c r="D92" i="1"/>
  <c r="C93" i="1"/>
  <c r="D93" i="1"/>
  <c r="C94" i="1"/>
  <c r="D94" i="1"/>
  <c r="C95" i="1"/>
  <c r="D95" i="1"/>
  <c r="C96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96" i="1" l="1"/>
  <c r="C13" i="1"/>
  <c r="D12" i="1"/>
  <c r="D13" i="1" l="1"/>
  <c r="D14" i="1" s="1"/>
  <c r="E13" i="1"/>
  <c r="E14" i="1" s="1"/>
  <c r="C14" i="1"/>
  <c r="C15" i="1" s="1"/>
  <c r="C16" i="1" l="1"/>
  <c r="C17" i="1" s="1"/>
  <c r="E15" i="1"/>
  <c r="D15" i="1"/>
  <c r="E16" i="1" s="1"/>
  <c r="D16" i="1" l="1"/>
  <c r="C18" i="1"/>
  <c r="E17" i="1" l="1"/>
  <c r="D17" i="1"/>
  <c r="C19" i="1"/>
  <c r="C20" i="1" s="1"/>
  <c r="E18" i="1" l="1"/>
  <c r="D18" i="1"/>
  <c r="D19" i="1" s="1"/>
  <c r="E19" i="1" l="1"/>
  <c r="E20" i="1" s="1"/>
  <c r="F20" i="1" s="1"/>
  <c r="D20" i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<sst xmlns="http://schemas.openxmlformats.org/spreadsheetml/2006/main" count="13" uniqueCount="11">
  <si>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</si>
  <si>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</si>
  <si>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</si>
  <si>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</si>
  <si>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</si>
  <si>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</si>
  <si>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</si>
  <si>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</si>
  <si>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</si>
  <si>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 xml:space="preserve">INTERPRETACION </t>
  </si>
  <si>
    <t>EL RESULTADO OBTENIDO EN LA GRAFRICACION DEL RESPORTE ANUAL DE VENTAS, PODEMOS NOTAR QUE LAS REFRIGERADORAS TUVIERON UN PROMEDIO DE VENTAS ENTRE $8000 Y $9000; MIENTRAS QUE LAS COCINAS ESTAN EN UN PROMEDIO DE ENTRE $7000 Y $8000, CON ESTO PODEMOS RECOMENDAR A LA EMPRESA QUE ES MAS RENTABLE LA COMERCIALIZACION DE REFRIGERADORAS,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</si>
</sst>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5408"/>
        <c:axId val="260833280"/>
      </c:barChart>
      <c:catAx>
        <c:axId val="2609454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33280"/>
        <c:crosses val="autoZero"/>
        <c:auto val="1"/>
        <c:lblAlgn val="ctr"/>
        <c:lblOffset val="100"/>
        <c:noMultiLvlLbl val="0"/>
      </c:catAx>
      <c:valAx>
        <c:axId val="26083328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09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clase!$C$81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clase!$C$82:$C$96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6432"/>
        <c:axId val="260836736"/>
      </c:barChart>
      <c:lineChart>
        <c:grouping val="standard"/>
        <c:varyColors val="0"/>
        <c:ser>
          <c:idx val="1"/>
          <c:order val="1"/>
          <c:tx>
            <c:strRef>
              <c:f>clase!$D$81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clase!$D$82:$D$96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46432"/>
        <c:axId val="260836736"/>
      </c:lineChart>
      <c:catAx>
        <c:axId val="2609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36736"/>
        <c:crosses val="autoZero"/>
        <c:auto val="1"/>
        <c:lblAlgn val="ctr"/>
        <c:lblOffset val="100"/>
        <c:noMultiLvlLbl val="0"/>
      </c:catAx>
      <c:valAx>
        <c:axId val="2608367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94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6144"/>
        <c:axId val="261885312"/>
      </c:barChart>
      <c:catAx>
        <c:axId val="105286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1885312"/>
        <c:crosses val="autoZero"/>
        <c:auto val="1"/>
        <c:lblAlgn val="ctr"/>
        <c:lblOffset val="100"/>
        <c:noMultiLvlLbl val="0"/>
      </c:catAx>
      <c:valAx>
        <c:axId val="261885312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052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77120"/>
        <c:axId val="20221478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7120"/>
        <c:axId val="202214784"/>
      </c:lineChart>
      <c:catAx>
        <c:axId val="271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14784"/>
        <c:crosses val="autoZero"/>
        <c:auto val="1"/>
        <c:lblAlgn val="ctr"/>
        <c:lblOffset val="100"/>
        <c:noMultiLvlLbl val="0"/>
      </c:catAx>
      <c:valAx>
        <c:axId val="2022147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718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 ANUAL DE VENTAS DE ELECTRODOMESTICO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27808"/>
        <c:axId val="324655872"/>
      </c:lineChart>
      <c:catAx>
        <c:axId val="291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655872"/>
        <c:crosses val="autoZero"/>
        <c:auto val="1"/>
        <c:lblAlgn val="ctr"/>
        <c:lblOffset val="100"/>
        <c:noMultiLvlLbl val="0"/>
      </c:catAx>
      <c:valAx>
        <c:axId val="324655872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11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62688"/>
        <c:axId val="320421184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2688"/>
        <c:axId val="320421184"/>
      </c:lineChart>
      <c:catAx>
        <c:axId val="2853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421184"/>
        <c:crosses val="autoZero"/>
        <c:auto val="1"/>
        <c:lblAlgn val="ctr"/>
        <c:lblOffset val="100"/>
        <c:noMultiLvlLbl val="0"/>
      </c:catAx>
      <c:valAx>
        <c:axId val="320421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853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57</xdr:row>
      <xdr:rowOff>95250</xdr:rowOff>
    </xdr:from>
    <xdr:to>
      <xdr:col>10</xdr:col>
      <xdr:colOff>495300</xdr:colOff>
      <xdr:row>73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62</xdr:row>
      <xdr:rowOff>133350</xdr:rowOff>
    </xdr:from>
    <xdr:to>
      <xdr:col>11</xdr:col>
      <xdr:colOff>314325</xdr:colOff>
      <xdr:row>65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61</xdr:row>
      <xdr:rowOff>9525</xdr:rowOff>
    </xdr:from>
    <xdr:to>
      <xdr:col>12</xdr:col>
      <xdr:colOff>269424</xdr:colOff>
      <xdr:row>62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72</xdr:row>
      <xdr:rowOff>114300</xdr:rowOff>
    </xdr:from>
    <xdr:to>
      <xdr:col>10</xdr:col>
      <xdr:colOff>123825</xdr:colOff>
      <xdr:row>72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70</xdr:row>
      <xdr:rowOff>171450</xdr:rowOff>
    </xdr:from>
    <xdr:to>
      <xdr:col>12</xdr:col>
      <xdr:colOff>361951</xdr:colOff>
      <xdr:row>73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58</xdr:row>
      <xdr:rowOff>0</xdr:rowOff>
    </xdr:from>
    <xdr:to>
      <xdr:col>11</xdr:col>
      <xdr:colOff>200025</xdr:colOff>
      <xdr:row>60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56</xdr:row>
      <xdr:rowOff>123825</xdr:rowOff>
    </xdr:from>
    <xdr:to>
      <xdr:col>13</xdr:col>
      <xdr:colOff>69399</xdr:colOff>
      <xdr:row>59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57</xdr:row>
      <xdr:rowOff>47625</xdr:rowOff>
    </xdr:from>
    <xdr:to>
      <xdr:col>9</xdr:col>
      <xdr:colOff>171450</xdr:colOff>
      <xdr:row>60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54</xdr:row>
      <xdr:rowOff>247650</xdr:rowOff>
    </xdr:from>
    <xdr:to>
      <xdr:col>11</xdr:col>
      <xdr:colOff>88449</xdr:colOff>
      <xdr:row>57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69</xdr:row>
      <xdr:rowOff>123825</xdr:rowOff>
    </xdr:from>
    <xdr:to>
      <xdr:col>4</xdr:col>
      <xdr:colOff>447675</xdr:colOff>
      <xdr:row>72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73</xdr:row>
      <xdr:rowOff>19050</xdr:rowOff>
    </xdr:from>
    <xdr:to>
      <xdr:col>4</xdr:col>
      <xdr:colOff>209551</xdr:colOff>
      <xdr:row>75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56</xdr:row>
      <xdr:rowOff>152400</xdr:rowOff>
    </xdr:from>
    <xdr:to>
      <xdr:col>6</xdr:col>
      <xdr:colOff>438150</xdr:colOff>
      <xdr:row>58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54</xdr:row>
      <xdr:rowOff>304800</xdr:rowOff>
    </xdr:from>
    <xdr:to>
      <xdr:col>4</xdr:col>
      <xdr:colOff>457200</xdr:colOff>
      <xdr:row>57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59</xdr:row>
      <xdr:rowOff>152400</xdr:rowOff>
    </xdr:from>
    <xdr:to>
      <xdr:col>5</xdr:col>
      <xdr:colOff>1</xdr:colOff>
      <xdr:row>60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142875</xdr:rowOff>
    </xdr:from>
    <xdr:to>
      <xdr:col>3</xdr:col>
      <xdr:colOff>733425</xdr:colOff>
      <xdr:row>60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81</xdr:row>
      <xdr:rowOff>109537</xdr:rowOff>
    </xdr:from>
    <xdr:to>
      <xdr:col>12</xdr:col>
      <xdr:colOff>438150</xdr:colOff>
      <xdr:row>95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828675</xdr:colOff>
      <xdr:row>20</xdr:row>
      <xdr:rowOff>61912</xdr:rowOff>
    </xdr:from>
    <xdr:to>
      <xdr:col>13</xdr:col>
      <xdr:colOff>200025</xdr:colOff>
      <xdr:row>34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4</xdr:row>
      <xdr:rowOff>42862</xdr:rowOff>
    </xdr:from>
    <xdr:to>
      <xdr:col>12</xdr:col>
      <xdr:colOff>361950</xdr:colOff>
      <xdr:row>18</xdr:row>
      <xdr:rowOff>119062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0.26146</cdr:x>
      <cdr:y>0.02257</cdr:y>
    </cdr:from>
    <cdr:to>
      <cdr:x>0.85521</cdr:x>
      <cdr:y>0.13715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1195388" y="61913"/>
          <a:ext cx="27146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C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355146</xdr:colOff>
      <xdr:row>6</xdr:row>
      <xdr:rowOff>4762</xdr:rowOff>
    </xdr:from>
    <xdr:to>
      <xdr:col>16</xdr:col>
      <xdr:colOff>47625</xdr:colOff>
      <xdr:row>20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22</xdr:row>
      <xdr:rowOff>52387</xdr:rowOff>
    </xdr:from>
    <xdr:to>
      <xdr:col>16</xdr:col>
      <xdr:colOff>47625</xdr:colOff>
      <xdr:row>36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78921</xdr:colOff>
      <xdr:row>40</xdr:row>
      <xdr:rowOff>78241</xdr:rowOff>
    </xdr:from>
    <xdr:to>
      <xdr:col>16</xdr:col>
      <xdr:colOff>47625</xdr:colOff>
      <xdr:row>54</xdr:row>
      <xdr:rowOff>154441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zoomScaleNormal="100" workbookViewId="0">
      <selection activeCell="N9" sqref="N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 thickBot="1" x14ac:dyDescent="0.3"/>
    <row r="55" spans="1:15" ht="26.25" x14ac:dyDescent="0.25">
      <c r="A55" s="15" t="s">
        <v>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7"/>
    </row>
    <row r="56" spans="1:15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</row>
    <row r="67" spans="1:15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</row>
    <row r="68" spans="1:15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</row>
    <row r="69" spans="1:15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</row>
    <row r="70" spans="1:15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15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15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15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15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15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15" ht="15.75" thickBot="1" x14ac:dyDescent="0.3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</row>
    <row r="77" spans="1:15" ht="26.25" x14ac:dyDescent="0.25">
      <c r="A77" s="15" t="s">
        <v>7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7"/>
    </row>
    <row r="78" spans="1:15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</row>
    <row r="79" spans="1:15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</row>
    <row r="80" spans="1:15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</row>
    <row r="81" spans="1:15" x14ac:dyDescent="0.25">
      <c r="A81" s="2"/>
      <c r="B81" s="9"/>
      <c r="C81" s="9" t="s">
        <v>0</v>
      </c>
      <c r="D81" s="9" t="s"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</row>
    <row r="82" spans="1:15" x14ac:dyDescent="0.25">
      <c r="A82" s="2"/>
      <c r="B82" s="9">
        <v>2014</v>
      </c>
      <c r="C82" s="10">
        <v>5790</v>
      </c>
      <c r="D82" s="10">
        <v>3210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</row>
    <row r="83" spans="1:15" x14ac:dyDescent="0.25">
      <c r="A83" s="2"/>
      <c r="B83" s="9">
        <v>2015</v>
      </c>
      <c r="C83" s="10">
        <v>5890</v>
      </c>
      <c r="D83" s="10">
        <v>3200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15" x14ac:dyDescent="0.25">
      <c r="A84" s="2"/>
      <c r="B84" s="9">
        <v>2016</v>
      </c>
      <c r="C84" s="10">
        <v>6010</v>
      </c>
      <c r="D84" s="10">
        <v>3340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15" x14ac:dyDescent="0.25">
      <c r="A85" s="2"/>
      <c r="B85" s="9">
        <v>2017</v>
      </c>
      <c r="C85" s="10">
        <v>6110</v>
      </c>
      <c r="D85" s="10">
        <v>3700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15" x14ac:dyDescent="0.25">
      <c r="A86" s="2"/>
      <c r="B86" s="9">
        <v>2018</v>
      </c>
      <c r="C86" s="10">
        <v>4500</v>
      </c>
      <c r="D86" s="10">
        <v>2980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15" x14ac:dyDescent="0.25">
      <c r="A87" s="2"/>
      <c r="B87" s="9">
        <v>2019</v>
      </c>
      <c r="C87" s="10">
        <v>5800</v>
      </c>
      <c r="D87" s="10">
        <v>3300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15" x14ac:dyDescent="0.25">
      <c r="A88" s="2"/>
      <c r="B88" s="9">
        <v>2020</v>
      </c>
      <c r="C88" s="10">
        <v>6200</v>
      </c>
      <c r="D88" s="10">
        <v>3210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15" x14ac:dyDescent="0.25">
      <c r="A89" s="2"/>
      <c r="B89" s="9">
        <v>2021</v>
      </c>
      <c r="C89" s="10">
        <v>6210</v>
      </c>
      <c r="D89" s="10">
        <f t="shared" ref="D89:D96" si="3">TREND(D82:D88,C82:C88)</f>
        <v>3285.3746366592804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15" x14ac:dyDescent="0.25">
      <c r="A90" s="2"/>
      <c r="B90" s="9">
        <v>2022</v>
      </c>
      <c r="C90" s="10">
        <f t="shared" ref="C90:C96" si="4">TREND(C82:C89,B82:B89)</f>
        <v>5720</v>
      </c>
      <c r="D90" s="10">
        <f t="shared" si="3"/>
        <v>3304.7033347837814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1" spans="1:15" x14ac:dyDescent="0.25">
      <c r="A91" s="2"/>
      <c r="B91" s="9">
        <v>2023</v>
      </c>
      <c r="C91" s="10">
        <f t="shared" si="4"/>
        <v>5747.5</v>
      </c>
      <c r="D91" s="10">
        <f t="shared" si="3"/>
        <v>3353.6510687202522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</row>
    <row r="92" spans="1:15" x14ac:dyDescent="0.25">
      <c r="A92" s="2"/>
      <c r="B92" s="9">
        <v>2024</v>
      </c>
      <c r="C92" s="10">
        <f t="shared" si="4"/>
        <v>5714.5833333333285</v>
      </c>
      <c r="D92" s="10">
        <f t="shared" si="3"/>
        <v>3388.261415271747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</row>
    <row r="93" spans="1:15" x14ac:dyDescent="0.25">
      <c r="A93" s="2"/>
      <c r="B93" s="9">
        <v>2025</v>
      </c>
      <c r="C93" s="10">
        <f t="shared" si="4"/>
        <v>5615.277777777781</v>
      </c>
      <c r="D93" s="10">
        <f t="shared" si="3"/>
        <v>3055.5891430401357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</row>
    <row r="94" spans="1:15" x14ac:dyDescent="0.25">
      <c r="A94" s="2"/>
      <c r="B94" s="9">
        <v>2026</v>
      </c>
      <c r="C94" s="10">
        <f t="shared" si="4"/>
        <v>5457.9050925925985</v>
      </c>
      <c r="D94" s="10">
        <f t="shared" si="3"/>
        <v>3270.3943200776803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</row>
    <row r="95" spans="1:15" x14ac:dyDescent="0.25">
      <c r="A95" s="2"/>
      <c r="B95" s="9">
        <v>2027</v>
      </c>
      <c r="C95" s="10">
        <f t="shared" si="4"/>
        <v>6090.534336419747</v>
      </c>
      <c r="D95" s="10">
        <f t="shared" si="3"/>
        <v>3270.5708982753454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</row>
    <row r="96" spans="1:15" x14ac:dyDescent="0.25">
      <c r="A96" s="2"/>
      <c r="B96" s="9">
        <v>2028</v>
      </c>
      <c r="C96" s="10">
        <f t="shared" si="4"/>
        <v>6047.5507973251079</v>
      </c>
      <c r="D96" s="10">
        <f t="shared" si="3"/>
        <v>3304.1789031134886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15" ht="15.75" thickBot="1" x14ac:dyDescent="0.3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8"/>
    </row>
  </sheetData>
  <mergeCells count="3">
    <mergeCell ref="A1:O1"/>
    <mergeCell ref="A55:O55"/>
    <mergeCell ref="A77:O77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tabSelected="1" zoomScale="70" zoomScaleNormal="70" workbookViewId="0">
      <selection activeCell="S34" sqref="S3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11" max="11" width="14.140625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39" spans="10:17" ht="119.25" customHeight="1" x14ac:dyDescent="0.25">
      <c r="J39" s="19" t="s">
        <v>9</v>
      </c>
      <c r="K39" s="18" t="s">
        <v>10</v>
      </c>
      <c r="L39" s="18"/>
      <c r="M39" s="18"/>
      <c r="N39" s="18"/>
      <c r="O39" s="18"/>
      <c r="P39" s="18"/>
      <c r="Q39" s="18"/>
    </row>
  </sheetData>
  <mergeCells count="1">
    <mergeCell ref="K39:Q39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2015-06-16T02:46:42Z</dcterms:modified>
  <dc:language>es-EC</dc:language>
</cp:coreProperties>
</file>