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B25" i="2" l="1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24" i="2"/>
  <c r="E23" i="2"/>
  <c r="C20" i="2"/>
  <c r="B20" i="2"/>
  <c r="B15" i="2"/>
  <c r="B16" i="2" s="1"/>
  <c r="B10" i="2"/>
  <c r="B8" i="2"/>
  <c r="B11" i="2" s="1"/>
  <c r="B9" i="2"/>
  <c r="B7" i="2"/>
  <c r="B4" i="2" l="1"/>
  <c r="B35" i="1"/>
  <c r="B31" i="1"/>
  <c r="B33" i="1" s="1"/>
  <c r="B28" i="1"/>
  <c r="B26" i="1"/>
  <c r="B20" i="1"/>
  <c r="B18" i="1"/>
  <c r="B22" i="1" s="1"/>
  <c r="B16" i="1"/>
  <c r="B12" i="1"/>
  <c r="B10" i="1"/>
  <c r="B2" i="1"/>
  <c r="B40" i="1" s="1"/>
  <c r="B43" i="1" l="1"/>
  <c r="B37" i="1"/>
  <c r="B4" i="1"/>
  <c r="B6" i="1"/>
  <c r="B14" i="1"/>
  <c r="B8" i="1"/>
  <c r="B24" i="1" s="1"/>
</calcChain>
</file>

<file path=xl/sharedStrings.xml><?xml version="1.0" encoding="utf-8"?>
<sst xmlns="http://schemas.openxmlformats.org/spreadsheetml/2006/main" count="33" uniqueCount="33">
  <si>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</si>
  <si>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</si>
  <si>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</si>
  <si>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</si>
  <si>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</si>
  <si>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</si>
  <si>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</si>
  <si>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</si>
  <si>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</si>
  <si>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</si>
  <si>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</si>
  <si>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</si>
  <si>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</si>
  <si>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</si>
  <si>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</si>
  <si>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</si>
  <si>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</si>
  <si>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</si>
  <si>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</si>
  <si>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</si>
  <si>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</si>
  <si>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</si>
  <si>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 xml:space="preserve">juan trabajo </t>
  </si>
  <si>
    <t>fecha de ingreso</t>
  </si>
  <si>
    <t>fecha de salida</t>
  </si>
  <si>
    <t>dias laborados</t>
  </si>
  <si>
    <t>cuanto dinero gano</t>
  </si>
  <si>
    <t>fecha1</t>
  </si>
  <si>
    <t>fecha2</t>
  </si>
  <si>
    <t>difeencia</t>
  </si>
  <si>
    <t>fecha de compra</t>
  </si>
  <si>
    <t>fin de seguro</t>
  </si>
  <si>
    <t>meses que tuvo el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</si>
</sst>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/mm/yy\ hh:mm"/>
    <numFmt numFmtId="165" formatCode="dd/mm/yy"/>
    <numFmt numFmtId="166" formatCode="0.000"/>
    <numFmt numFmtId="167" formatCode="hh:mm:ss"/>
    <numFmt numFmtId="168" formatCode="yyyy\-mm\-dd"/>
    <numFmt numFmtId="170" formatCode="h:mm:ss;@"/>
    <numFmt numFmtId="173" formatCode="dd/mm/yyyy;@"/>
  </numFmts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22" fontId="0" fillId="0" borderId="3" xfId="0" applyNumberFormat="1" applyBorder="1"/>
    <xf numFmtId="18" fontId="0" fillId="0" borderId="4" xfId="0" applyNumberFormat="1" applyBorder="1"/>
    <xf numFmtId="170" fontId="0" fillId="0" borderId="6" xfId="0" applyNumberFormat="1" applyBorder="1"/>
    <xf numFmtId="1" fontId="0" fillId="0" borderId="1" xfId="0" applyNumberFormat="1" applyBorder="1"/>
    <xf numFmtId="14" fontId="0" fillId="0" borderId="4" xfId="0" applyNumberFormat="1" applyBorder="1"/>
    <xf numFmtId="2" fontId="1" fillId="0" borderId="3" xfId="1" applyNumberFormat="1" applyBorder="1"/>
    <xf numFmtId="0" fontId="0" fillId="0" borderId="7" xfId="0" applyBorder="1"/>
    <xf numFmtId="14" fontId="0" fillId="0" borderId="0" xfId="0" applyNumberFormat="1" applyBorder="1"/>
    <xf numFmtId="0" fontId="0" fillId="0" borderId="0" xfId="0" applyBorder="1"/>
    <xf numFmtId="173" fontId="0" fillId="0" borderId="0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20" zoomScaleNormal="100" workbookViewId="0">
      <selection activeCell="B24" sqref="B24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42164.855225578707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9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42192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26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3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42164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0.85521990740740739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2" zoomScaleNormal="100" workbookViewId="0">
      <selection activeCell="E83" sqref="E83"/>
    </sheetView>
  </sheetViews>
  <sheetFormatPr baseColWidth="10" defaultColWidth="9.140625" defaultRowHeight="15" x14ac:dyDescent="0.25"/>
  <cols>
    <col min="1" max="1" width="21.28515625" customWidth="1"/>
    <col min="2" max="2" width="12.140625"/>
  </cols>
  <sheetData>
    <row r="1" spans="1:2" ht="13.9" customHeight="1" x14ac:dyDescent="0.25">
      <c r="A1" s="8">
        <v>1</v>
      </c>
      <c r="B1" s="9"/>
    </row>
    <row r="2" spans="1:2" ht="13.9" customHeight="1" x14ac:dyDescent="0.25">
      <c r="A2" s="10"/>
      <c r="B2" s="11"/>
    </row>
    <row r="3" spans="1:2" ht="13.9" customHeight="1" x14ac:dyDescent="0.25">
      <c r="A3" s="12" t="s">
        <v>20</v>
      </c>
      <c r="B3" s="13">
        <v>32093</v>
      </c>
    </row>
    <row r="4" spans="1:2" ht="13.9" customHeight="1" x14ac:dyDescent="0.25">
      <c r="A4" s="12" t="s">
        <v>21</v>
      </c>
      <c r="B4" s="11">
        <f ca="1">INT(YEARFRAC(NOW(),B3))</f>
        <v>27</v>
      </c>
    </row>
    <row r="5" spans="1:2" ht="13.9" customHeight="1" x14ac:dyDescent="0.25">
      <c r="A5" s="14"/>
      <c r="B5" s="15"/>
    </row>
    <row r="6" spans="1:2" x14ac:dyDescent="0.25">
      <c r="A6" s="16">
        <v>2</v>
      </c>
      <c r="B6" s="9"/>
    </row>
    <row r="7" spans="1:2" x14ac:dyDescent="0.25">
      <c r="A7" s="17">
        <v>42190.375694444447</v>
      </c>
      <c r="B7" s="18">
        <f>TIME(HOUR(A7),MINUTE(A7),SECOND(A7))</f>
        <v>0.3756944444444445</v>
      </c>
    </row>
    <row r="8" spans="1:2" x14ac:dyDescent="0.25">
      <c r="A8" s="17">
        <v>42190.529861111114</v>
      </c>
      <c r="B8" s="18">
        <f t="shared" ref="B8:B10" si="0">TIME(HOUR(A8),MINUTE(A8),SECOND(A8))</f>
        <v>0.52986111111111112</v>
      </c>
    </row>
    <row r="9" spans="1:2" x14ac:dyDescent="0.25">
      <c r="A9" s="17">
        <v>42190.604861111111</v>
      </c>
      <c r="B9" s="18">
        <f t="shared" si="0"/>
        <v>0.60486111111111118</v>
      </c>
    </row>
    <row r="10" spans="1:2" x14ac:dyDescent="0.25">
      <c r="A10" s="17">
        <v>42190.791666666664</v>
      </c>
      <c r="B10" s="18">
        <f t="shared" si="0"/>
        <v>0.79166666666666663</v>
      </c>
    </row>
    <row r="11" spans="1:2" x14ac:dyDescent="0.25">
      <c r="A11" s="14" t="s">
        <v>22</v>
      </c>
      <c r="B11" s="19">
        <f>TEXT(B8-B7,"h:mm:ss")+TEXT(B10-B9,"h:mm:ss")</f>
        <v>0.34097222222222223</v>
      </c>
    </row>
    <row r="12" spans="1:2" x14ac:dyDescent="0.25">
      <c r="A12" s="20">
        <v>3</v>
      </c>
      <c r="B12" s="9"/>
    </row>
    <row r="13" spans="1:2" x14ac:dyDescent="0.25">
      <c r="A13" s="17" t="s">
        <v>23</v>
      </c>
      <c r="B13" s="21">
        <v>40664</v>
      </c>
    </row>
    <row r="14" spans="1:2" x14ac:dyDescent="0.25">
      <c r="A14" s="22" t="s">
        <v>24</v>
      </c>
      <c r="B14" s="21">
        <v>41639</v>
      </c>
    </row>
    <row r="15" spans="1:2" x14ac:dyDescent="0.25">
      <c r="A15" s="10" t="s">
        <v>25</v>
      </c>
      <c r="B15" s="11">
        <f>NETWORKDAYS(B13,B14)</f>
        <v>697</v>
      </c>
    </row>
    <row r="16" spans="1:2" x14ac:dyDescent="0.25">
      <c r="A16" s="10" t="s">
        <v>26</v>
      </c>
      <c r="B16" s="11">
        <f>8*8*B15</f>
        <v>44608</v>
      </c>
    </row>
    <row r="17" spans="1:5" x14ac:dyDescent="0.25">
      <c r="A17" s="16">
        <v>4</v>
      </c>
      <c r="B17" s="23"/>
      <c r="C17" s="9"/>
    </row>
    <row r="18" spans="1:5" x14ac:dyDescent="0.25">
      <c r="A18" s="10" t="s">
        <v>27</v>
      </c>
      <c r="B18" s="24">
        <v>40668</v>
      </c>
      <c r="C18" s="11"/>
    </row>
    <row r="19" spans="1:5" x14ac:dyDescent="0.25">
      <c r="A19" s="10" t="s">
        <v>28</v>
      </c>
      <c r="B19" s="24">
        <v>36985</v>
      </c>
      <c r="C19" s="11"/>
    </row>
    <row r="20" spans="1:5" x14ac:dyDescent="0.25">
      <c r="A20" s="10" t="s">
        <v>29</v>
      </c>
      <c r="B20" s="25">
        <f>YEAR(B18)-YEAR(B19)</f>
        <v>10</v>
      </c>
      <c r="C20" s="15">
        <f>INT(YEARFRAC(B19,B18))</f>
        <v>10</v>
      </c>
    </row>
    <row r="21" spans="1:5" x14ac:dyDescent="0.25">
      <c r="A21" s="25">
        <v>5</v>
      </c>
      <c r="B21" s="25"/>
    </row>
    <row r="22" spans="1:5" x14ac:dyDescent="0.25">
      <c r="A22" s="25" t="s">
        <v>30</v>
      </c>
      <c r="B22" s="24">
        <v>39691</v>
      </c>
      <c r="E22" t="s">
        <v>32</v>
      </c>
    </row>
    <row r="23" spans="1:5" x14ac:dyDescent="0.25">
      <c r="A23" s="25" t="s">
        <v>31</v>
      </c>
      <c r="B23" s="24">
        <v>41629</v>
      </c>
      <c r="E23">
        <f>INT(YEARFRAC(B23,B22)*12)</f>
        <v>63</v>
      </c>
    </row>
    <row r="24" spans="1:5" x14ac:dyDescent="0.25">
      <c r="A24" s="25">
        <v>1</v>
      </c>
      <c r="B24" s="26">
        <f>EDATE($B$22,A24)</f>
        <v>39721</v>
      </c>
    </row>
    <row r="25" spans="1:5" x14ac:dyDescent="0.25">
      <c r="A25">
        <v>2</v>
      </c>
      <c r="B25" s="26">
        <f t="shared" ref="B25:B86" si="1">EDATE($B$22,A25)</f>
        <v>39752</v>
      </c>
    </row>
    <row r="26" spans="1:5" x14ac:dyDescent="0.25">
      <c r="A26">
        <v>3</v>
      </c>
      <c r="B26" s="26">
        <f t="shared" si="1"/>
        <v>39782</v>
      </c>
    </row>
    <row r="27" spans="1:5" x14ac:dyDescent="0.25">
      <c r="A27">
        <v>4</v>
      </c>
      <c r="B27" s="26">
        <f t="shared" si="1"/>
        <v>39813</v>
      </c>
    </row>
    <row r="28" spans="1:5" x14ac:dyDescent="0.25">
      <c r="A28">
        <v>5</v>
      </c>
      <c r="B28" s="26">
        <f t="shared" si="1"/>
        <v>39844</v>
      </c>
    </row>
    <row r="29" spans="1:5" x14ac:dyDescent="0.25">
      <c r="A29">
        <v>6</v>
      </c>
      <c r="B29" s="26">
        <f t="shared" si="1"/>
        <v>39872</v>
      </c>
    </row>
    <row r="30" spans="1:5" x14ac:dyDescent="0.25">
      <c r="A30">
        <v>7</v>
      </c>
      <c r="B30" s="26">
        <f t="shared" si="1"/>
        <v>39903</v>
      </c>
    </row>
    <row r="31" spans="1:5" x14ac:dyDescent="0.25">
      <c r="A31">
        <v>8</v>
      </c>
      <c r="B31" s="26">
        <f t="shared" si="1"/>
        <v>39933</v>
      </c>
    </row>
    <row r="32" spans="1:5" x14ac:dyDescent="0.25">
      <c r="A32">
        <v>9</v>
      </c>
      <c r="B32" s="26">
        <f t="shared" si="1"/>
        <v>39964</v>
      </c>
    </row>
    <row r="33" spans="1:2" x14ac:dyDescent="0.25">
      <c r="A33">
        <v>10</v>
      </c>
      <c r="B33" s="26">
        <f t="shared" si="1"/>
        <v>39994</v>
      </c>
    </row>
    <row r="34" spans="1:2" x14ac:dyDescent="0.25">
      <c r="A34">
        <v>11</v>
      </c>
      <c r="B34" s="26">
        <f t="shared" si="1"/>
        <v>40025</v>
      </c>
    </row>
    <row r="35" spans="1:2" x14ac:dyDescent="0.25">
      <c r="A35">
        <v>12</v>
      </c>
      <c r="B35" s="26">
        <f t="shared" si="1"/>
        <v>40056</v>
      </c>
    </row>
    <row r="36" spans="1:2" x14ac:dyDescent="0.25">
      <c r="A36">
        <v>13</v>
      </c>
      <c r="B36" s="26">
        <f t="shared" si="1"/>
        <v>40086</v>
      </c>
    </row>
    <row r="37" spans="1:2" x14ac:dyDescent="0.25">
      <c r="A37">
        <v>14</v>
      </c>
      <c r="B37" s="26">
        <f t="shared" si="1"/>
        <v>40117</v>
      </c>
    </row>
    <row r="38" spans="1:2" x14ac:dyDescent="0.25">
      <c r="A38">
        <v>15</v>
      </c>
      <c r="B38" s="26">
        <f t="shared" si="1"/>
        <v>40147</v>
      </c>
    </row>
    <row r="39" spans="1:2" x14ac:dyDescent="0.25">
      <c r="A39">
        <v>16</v>
      </c>
      <c r="B39" s="26">
        <f t="shared" si="1"/>
        <v>40178</v>
      </c>
    </row>
    <row r="40" spans="1:2" x14ac:dyDescent="0.25">
      <c r="A40">
        <v>17</v>
      </c>
      <c r="B40" s="26">
        <f t="shared" si="1"/>
        <v>40209</v>
      </c>
    </row>
    <row r="41" spans="1:2" x14ac:dyDescent="0.25">
      <c r="A41">
        <v>18</v>
      </c>
      <c r="B41" s="26">
        <f t="shared" si="1"/>
        <v>40237</v>
      </c>
    </row>
    <row r="42" spans="1:2" x14ac:dyDescent="0.25">
      <c r="A42">
        <v>19</v>
      </c>
      <c r="B42" s="26">
        <f t="shared" si="1"/>
        <v>40268</v>
      </c>
    </row>
    <row r="43" spans="1:2" x14ac:dyDescent="0.25">
      <c r="A43">
        <v>20</v>
      </c>
      <c r="B43" s="26">
        <f t="shared" si="1"/>
        <v>40298</v>
      </c>
    </row>
    <row r="44" spans="1:2" x14ac:dyDescent="0.25">
      <c r="A44">
        <v>21</v>
      </c>
      <c r="B44" s="26">
        <f t="shared" si="1"/>
        <v>40329</v>
      </c>
    </row>
    <row r="45" spans="1:2" x14ac:dyDescent="0.25">
      <c r="A45">
        <v>22</v>
      </c>
      <c r="B45" s="26">
        <f t="shared" si="1"/>
        <v>40359</v>
      </c>
    </row>
    <row r="46" spans="1:2" x14ac:dyDescent="0.25">
      <c r="A46">
        <v>23</v>
      </c>
      <c r="B46" s="26">
        <f t="shared" si="1"/>
        <v>40390</v>
      </c>
    </row>
    <row r="47" spans="1:2" x14ac:dyDescent="0.25">
      <c r="A47">
        <v>24</v>
      </c>
      <c r="B47" s="26">
        <f t="shared" si="1"/>
        <v>40421</v>
      </c>
    </row>
    <row r="48" spans="1:2" x14ac:dyDescent="0.25">
      <c r="A48">
        <v>25</v>
      </c>
      <c r="B48" s="26">
        <f t="shared" si="1"/>
        <v>40451</v>
      </c>
    </row>
    <row r="49" spans="1:2" x14ac:dyDescent="0.25">
      <c r="A49">
        <v>26</v>
      </c>
      <c r="B49" s="26">
        <f t="shared" si="1"/>
        <v>40482</v>
      </c>
    </row>
    <row r="50" spans="1:2" x14ac:dyDescent="0.25">
      <c r="A50">
        <v>27</v>
      </c>
      <c r="B50" s="26">
        <f t="shared" si="1"/>
        <v>40512</v>
      </c>
    </row>
    <row r="51" spans="1:2" x14ac:dyDescent="0.25">
      <c r="A51">
        <v>28</v>
      </c>
      <c r="B51" s="26">
        <f t="shared" si="1"/>
        <v>40543</v>
      </c>
    </row>
    <row r="52" spans="1:2" x14ac:dyDescent="0.25">
      <c r="A52">
        <v>29</v>
      </c>
      <c r="B52" s="26">
        <f t="shared" si="1"/>
        <v>40574</v>
      </c>
    </row>
    <row r="53" spans="1:2" x14ac:dyDescent="0.25">
      <c r="A53">
        <v>30</v>
      </c>
      <c r="B53" s="26">
        <f t="shared" si="1"/>
        <v>40602</v>
      </c>
    </row>
    <row r="54" spans="1:2" x14ac:dyDescent="0.25">
      <c r="A54">
        <v>31</v>
      </c>
      <c r="B54" s="26">
        <f t="shared" si="1"/>
        <v>40633</v>
      </c>
    </row>
    <row r="55" spans="1:2" x14ac:dyDescent="0.25">
      <c r="A55">
        <v>32</v>
      </c>
      <c r="B55" s="26">
        <f t="shared" si="1"/>
        <v>40663</v>
      </c>
    </row>
    <row r="56" spans="1:2" x14ac:dyDescent="0.25">
      <c r="A56">
        <v>33</v>
      </c>
      <c r="B56" s="26">
        <f t="shared" si="1"/>
        <v>40694</v>
      </c>
    </row>
    <row r="57" spans="1:2" x14ac:dyDescent="0.25">
      <c r="A57">
        <v>34</v>
      </c>
      <c r="B57" s="26">
        <f t="shared" si="1"/>
        <v>40724</v>
      </c>
    </row>
    <row r="58" spans="1:2" x14ac:dyDescent="0.25">
      <c r="A58">
        <v>35</v>
      </c>
      <c r="B58" s="26">
        <f t="shared" si="1"/>
        <v>40755</v>
      </c>
    </row>
    <row r="59" spans="1:2" x14ac:dyDescent="0.25">
      <c r="A59">
        <v>36</v>
      </c>
      <c r="B59" s="26">
        <f t="shared" si="1"/>
        <v>40786</v>
      </c>
    </row>
    <row r="60" spans="1:2" x14ac:dyDescent="0.25">
      <c r="A60">
        <v>37</v>
      </c>
      <c r="B60" s="26">
        <f t="shared" si="1"/>
        <v>40816</v>
      </c>
    </row>
    <row r="61" spans="1:2" x14ac:dyDescent="0.25">
      <c r="A61">
        <v>38</v>
      </c>
      <c r="B61" s="26">
        <f t="shared" si="1"/>
        <v>40847</v>
      </c>
    </row>
    <row r="62" spans="1:2" x14ac:dyDescent="0.25">
      <c r="A62">
        <v>39</v>
      </c>
      <c r="B62" s="26">
        <f t="shared" si="1"/>
        <v>40877</v>
      </c>
    </row>
    <row r="63" spans="1:2" x14ac:dyDescent="0.25">
      <c r="A63">
        <v>40</v>
      </c>
      <c r="B63" s="26">
        <f t="shared" si="1"/>
        <v>40908</v>
      </c>
    </row>
    <row r="64" spans="1:2" x14ac:dyDescent="0.25">
      <c r="A64">
        <v>41</v>
      </c>
      <c r="B64" s="26">
        <f t="shared" si="1"/>
        <v>40939</v>
      </c>
    </row>
    <row r="65" spans="1:2" x14ac:dyDescent="0.25">
      <c r="A65">
        <v>42</v>
      </c>
      <c r="B65" s="26">
        <f t="shared" si="1"/>
        <v>40968</v>
      </c>
    </row>
    <row r="66" spans="1:2" x14ac:dyDescent="0.25">
      <c r="A66">
        <v>43</v>
      </c>
      <c r="B66" s="26">
        <f t="shared" si="1"/>
        <v>40999</v>
      </c>
    </row>
    <row r="67" spans="1:2" x14ac:dyDescent="0.25">
      <c r="A67">
        <v>44</v>
      </c>
      <c r="B67" s="26">
        <f t="shared" si="1"/>
        <v>41029</v>
      </c>
    </row>
    <row r="68" spans="1:2" x14ac:dyDescent="0.25">
      <c r="A68">
        <v>45</v>
      </c>
      <c r="B68" s="26">
        <f t="shared" si="1"/>
        <v>41060</v>
      </c>
    </row>
    <row r="69" spans="1:2" x14ac:dyDescent="0.25">
      <c r="A69">
        <v>46</v>
      </c>
      <c r="B69" s="26">
        <f t="shared" si="1"/>
        <v>41090</v>
      </c>
    </row>
    <row r="70" spans="1:2" x14ac:dyDescent="0.25">
      <c r="A70">
        <v>47</v>
      </c>
      <c r="B70" s="26">
        <f t="shared" si="1"/>
        <v>41121</v>
      </c>
    </row>
    <row r="71" spans="1:2" x14ac:dyDescent="0.25">
      <c r="A71">
        <v>48</v>
      </c>
      <c r="B71" s="26">
        <f t="shared" si="1"/>
        <v>41152</v>
      </c>
    </row>
    <row r="72" spans="1:2" x14ac:dyDescent="0.25">
      <c r="A72">
        <v>49</v>
      </c>
      <c r="B72" s="26">
        <f t="shared" si="1"/>
        <v>41182</v>
      </c>
    </row>
    <row r="73" spans="1:2" x14ac:dyDescent="0.25">
      <c r="A73">
        <v>50</v>
      </c>
      <c r="B73" s="26">
        <f t="shared" si="1"/>
        <v>41213</v>
      </c>
    </row>
    <row r="74" spans="1:2" x14ac:dyDescent="0.25">
      <c r="A74">
        <v>51</v>
      </c>
      <c r="B74" s="26">
        <f t="shared" si="1"/>
        <v>41243</v>
      </c>
    </row>
    <row r="75" spans="1:2" x14ac:dyDescent="0.25">
      <c r="A75">
        <v>52</v>
      </c>
      <c r="B75" s="26">
        <f t="shared" si="1"/>
        <v>41274</v>
      </c>
    </row>
    <row r="76" spans="1:2" x14ac:dyDescent="0.25">
      <c r="A76">
        <v>53</v>
      </c>
      <c r="B76" s="26">
        <f t="shared" si="1"/>
        <v>41305</v>
      </c>
    </row>
    <row r="77" spans="1:2" x14ac:dyDescent="0.25">
      <c r="A77">
        <v>54</v>
      </c>
      <c r="B77" s="26">
        <f t="shared" si="1"/>
        <v>41333</v>
      </c>
    </row>
    <row r="78" spans="1:2" x14ac:dyDescent="0.25">
      <c r="A78">
        <v>55</v>
      </c>
      <c r="B78" s="26">
        <f t="shared" si="1"/>
        <v>41364</v>
      </c>
    </row>
    <row r="79" spans="1:2" x14ac:dyDescent="0.25">
      <c r="A79">
        <v>56</v>
      </c>
      <c r="B79" s="26">
        <f t="shared" si="1"/>
        <v>41394</v>
      </c>
    </row>
    <row r="80" spans="1:2" x14ac:dyDescent="0.25">
      <c r="A80">
        <v>57</v>
      </c>
      <c r="B80" s="26">
        <f t="shared" si="1"/>
        <v>41425</v>
      </c>
    </row>
    <row r="81" spans="1:2" x14ac:dyDescent="0.25">
      <c r="A81">
        <v>58</v>
      </c>
      <c r="B81" s="26">
        <f t="shared" si="1"/>
        <v>41455</v>
      </c>
    </row>
    <row r="82" spans="1:2" x14ac:dyDescent="0.25">
      <c r="A82">
        <v>59</v>
      </c>
      <c r="B82" s="26">
        <f t="shared" si="1"/>
        <v>41486</v>
      </c>
    </row>
    <row r="83" spans="1:2" x14ac:dyDescent="0.25">
      <c r="A83">
        <v>60</v>
      </c>
      <c r="B83" s="26">
        <f t="shared" si="1"/>
        <v>41517</v>
      </c>
    </row>
    <row r="84" spans="1:2" x14ac:dyDescent="0.25">
      <c r="A84">
        <v>61</v>
      </c>
      <c r="B84" s="26">
        <f t="shared" si="1"/>
        <v>41547</v>
      </c>
    </row>
    <row r="85" spans="1:2" x14ac:dyDescent="0.25">
      <c r="A85">
        <v>62</v>
      </c>
      <c r="B85" s="26">
        <f t="shared" si="1"/>
        <v>41578</v>
      </c>
    </row>
    <row r="86" spans="1:2" x14ac:dyDescent="0.25">
      <c r="A86">
        <v>63</v>
      </c>
      <c r="B86" s="26">
        <f t="shared" si="1"/>
        <v>41608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2015-06-10T01:33:30Z</dcterms:modified>
  <dc:language>es-EC</dc:language>
</cp:coreProperties>
</file>