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acticas_laboratorio" sheetId="1" state="visible" r:id="rId2"/>
    <sheet name="participacion_clase" sheetId="2" state="visible" r:id="rId3"/>
    <sheet name="pruebas_parciales" sheetId="3" state="visible" r:id="rId4"/>
    <sheet name="trabajo_autonomo" sheetId="4" state="visible" r:id="rId5"/>
    <sheet name="examen_practica" sheetId="5" state="visible" r:id="rId6"/>
    <sheet name="examen" sheetId="6" state="visible" r:id="rId7"/>
    <sheet name="proyecto" sheetId="7" state="visible" r:id="rId8"/>
    <sheet name="total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<sst xmlns="http://schemas.openxmlformats.org/spreadsheetml/2006/main" count="147" uniqueCount="53">
  <si>
    <t>var</t>
  </si>
  <si>
    <t>Prácticas de laboratorio</t>
  </si>
  <si>
    <t>Factura y rol</t>
  </si>
  <si>
    <t>Matematicas</t>
  </si>
  <si>
    <t>Estadística</t>
  </si>
  <si>
    <t>Financiera</t>
  </si>
  <si>
    <t>Fecha y hora</t>
  </si>
  <si>
    <t>Ordenar Datos</t>
  </si>
  <si>
    <t>Filtros</t>
  </si>
  <si>
    <t>Red Datos</t>
  </si>
  <si>
    <t>Alumnos</t>
  </si>
  <si>
    <t>TOTAL</t>
  </si>
  <si>
    <t>AGUILAR CHERREZ GABRIEL FERNANDO</t>
  </si>
  <si>
    <t>CALVA BARROS MARIA ELENA</t>
  </si>
  <si>
    <t>CARMONA VALAREZO DAVID FERNANDO</t>
  </si>
  <si>
    <t>GUERRERO GAONA JORGE LUIS</t>
  </si>
  <si>
    <t>HEREDIA GODOY ALAN RAMON</t>
  </si>
  <si>
    <t>HIDALGO CAMPOVERDE CRISTINA BELEN</t>
  </si>
  <si>
    <t>OCHOA BLACIO CRISTHIAN MAURICIO</t>
  </si>
  <si>
    <t>QUITO VERA ALVARO OMAR</t>
  </si>
  <si>
    <t>RODRÍGUEZ SOLANO ESTEPHANIE MICHELLE</t>
  </si>
  <si>
    <t>SAENS FAJARDO CLAUDIA DENISSE</t>
  </si>
  <si>
    <t>SERRANO ROBLES DANESSA MAGDALENA</t>
  </si>
  <si>
    <t>ZUMBA VILLALBA KLEBER FABRICIO</t>
  </si>
  <si>
    <t>participacion clase</t>
  </si>
  <si>
    <t>x</t>
  </si>
  <si>
    <t>Pruebas Parciales</t>
  </si>
  <si>
    <t>Trabajo_Autonomo</t>
  </si>
  <si>
    <t>TOTAL_PONDERADO</t>
  </si>
  <si>
    <t>Ejercicios</t>
  </si>
  <si>
    <t>puntaje</t>
  </si>
  <si>
    <t>3 pts</t>
  </si>
  <si>
    <t>2 pts</t>
  </si>
  <si>
    <t>total</t>
  </si>
  <si>
    <t>Examen</t>
  </si>
  <si>
    <t>teoria</t>
  </si>
  <si>
    <t>practica</t>
  </si>
  <si>
    <t>evalucacion</t>
  </si>
  <si>
    <t>uso SYD</t>
  </si>
  <si>
    <t>indice</t>
  </si>
  <si>
    <t>Depreciacion</t>
  </si>
  <si>
    <t>conexcion lan</t>
  </si>
  <si>
    <t>Conexcion modem-router-nube</t>
  </si>
  <si>
    <t>conexion router</t>
  </si>
  <si>
    <t>comentarios</t>
  </si>
  <si>
    <t>id</t>
  </si>
  <si>
    <t>Alumno</t>
  </si>
  <si>
    <t>Practicas 
Laboratorio</t>
  </si>
  <si>
    <t>Pruebas 
Parciales</t>
  </si>
  <si>
    <t>Participacion clase</t>
  </si>
  <si>
    <t>Trabajo
Autonomo</t>
  </si>
  <si>
    <t>Proyecto</t>
  </si>
  <si>
    <t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</si>
</sst>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8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K9" activeCellId="0" sqref="K9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4" min="4" style="0" width="13.1417004048583"/>
    <col collapsed="false" hidden="false" max="5" min="5" style="0" width="13.5668016194332"/>
    <col collapsed="false" hidden="false" max="6" min="6" style="0" width="11.4251012145749"/>
    <col collapsed="false" hidden="false" max="7" min="7" style="0" width="10.995951417004"/>
    <col collapsed="false" hidden="false" max="8" min="8" style="0" width="13.2834008097166"/>
    <col collapsed="false" hidden="false" max="9" min="9" style="0" width="15.2834008097166"/>
    <col collapsed="false" hidden="false" max="10" min="10" style="0" width="9.1417004048583"/>
    <col collapsed="false" hidden="false" max="11" min="11" style="0" width="11.2834008097166"/>
    <col collapsed="false" hidden="false" max="1025" min="12" style="0" width="9.1417004048583"/>
  </cols>
  <sheetData>
    <row r="2" customFormat="false" ht="15" hidden="false" customHeight="false" outlineLevel="0" collapsed="false">
      <c r="L2" s="0" t="n">
        <v>17</v>
      </c>
      <c r="M2" s="0" t="n">
        <v>10</v>
      </c>
    </row>
    <row r="3" customFormat="false" ht="15" hidden="false" customHeight="false" outlineLevel="0" collapsed="false">
      <c r="M3" s="0" t="s">
        <v>0</v>
      </c>
    </row>
    <row r="4" customFormat="false" ht="15" hidden="false" customHeight="true" outlineLevel="0" collapsed="false">
      <c r="D4" s="1" t="s">
        <v>1</v>
      </c>
      <c r="E4" s="1"/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</row>
    <row r="6" customFormat="false" ht="23.25" hidden="false" customHeight="false" outlineLevel="0" collapsed="false">
      <c r="C6" s="2" t="s">
        <v>10</v>
      </c>
      <c r="D6" s="3" t="n">
        <v>1</v>
      </c>
      <c r="E6" s="3" t="n">
        <v>2</v>
      </c>
      <c r="F6" s="3" t="n">
        <v>3</v>
      </c>
      <c r="G6" s="3" t="n">
        <v>4</v>
      </c>
      <c r="H6" s="3" t="n">
        <v>5</v>
      </c>
      <c r="I6" s="3" t="n">
        <v>6</v>
      </c>
      <c r="J6" s="3" t="n">
        <v>7</v>
      </c>
      <c r="K6" s="3" t="n">
        <v>8</v>
      </c>
      <c r="L6" s="3" t="s">
        <v>11</v>
      </c>
    </row>
    <row r="7" customFormat="false" ht="15" hidden="false" customHeight="false" outlineLevel="0" collapsed="false">
      <c r="B7" s="0" t="n">
        <v>1</v>
      </c>
      <c r="C7" s="0" t="s">
        <v>12</v>
      </c>
      <c r="D7" s="0" t="n">
        <v>10</v>
      </c>
      <c r="E7" s="0" t="n">
        <v>10</v>
      </c>
      <c r="F7" s="0" t="n">
        <v>10</v>
      </c>
      <c r="G7" s="0" t="n">
        <v>10</v>
      </c>
      <c r="H7" s="0" t="n">
        <v>10</v>
      </c>
      <c r="I7" s="0" t="n">
        <v>10</v>
      </c>
      <c r="J7" s="0" t="n">
        <v>10</v>
      </c>
      <c r="K7" s="0" t="n">
        <v>10</v>
      </c>
      <c r="L7" s="4" t="n">
        <f aca="false">SUM(D7:K7)/8</f>
        <v>10</v>
      </c>
      <c r="M7" s="4" t="n">
        <f aca="false">17*L7/10</f>
        <v>17</v>
      </c>
    </row>
    <row r="8" customFormat="false" ht="13.8" hidden="false" customHeight="false" outlineLevel="0" collapsed="false">
      <c r="B8" s="0" t="n">
        <v>2</v>
      </c>
      <c r="C8" s="0" t="s">
        <v>13</v>
      </c>
      <c r="D8" s="0" t="n">
        <v>5</v>
      </c>
      <c r="E8" s="0" t="n">
        <v>10</v>
      </c>
      <c r="L8" s="4" t="n">
        <f aca="false">SUM(D8:K8)/8</f>
        <v>1.875</v>
      </c>
      <c r="M8" s="4" t="n">
        <f aca="false">17*L8/10</f>
        <v>3.1875</v>
      </c>
    </row>
    <row r="9" customFormat="false" ht="15" hidden="false" customHeight="false" outlineLevel="0" collapsed="false">
      <c r="B9" s="0" t="n">
        <v>3</v>
      </c>
      <c r="C9" s="0" t="s">
        <v>14</v>
      </c>
      <c r="D9" s="0" t="n">
        <v>10</v>
      </c>
      <c r="E9" s="0" t="n">
        <v>10</v>
      </c>
      <c r="F9" s="0" t="n">
        <v>10</v>
      </c>
      <c r="G9" s="0" t="n">
        <v>10</v>
      </c>
      <c r="H9" s="0" t="n">
        <v>10</v>
      </c>
      <c r="I9" s="0" t="n">
        <v>10</v>
      </c>
      <c r="J9" s="0" t="n">
        <v>10</v>
      </c>
      <c r="K9" s="0" t="n">
        <v>10</v>
      </c>
      <c r="L9" s="4" t="n">
        <f aca="false">SUM(D9:K9)/8</f>
        <v>10</v>
      </c>
      <c r="M9" s="4" t="n">
        <f aca="false">17*L9/10</f>
        <v>17</v>
      </c>
    </row>
    <row r="10" customFormat="false" ht="15" hidden="false" customHeight="false" outlineLevel="0" collapsed="false">
      <c r="B10" s="0" t="n">
        <v>4</v>
      </c>
      <c r="C10" s="0" t="s">
        <v>15</v>
      </c>
      <c r="D10" s="0" t="n">
        <v>10</v>
      </c>
      <c r="E10" s="0" t="n">
        <v>10</v>
      </c>
      <c r="F10" s="0" t="n">
        <v>10</v>
      </c>
      <c r="G10" s="0" t="n">
        <v>10</v>
      </c>
      <c r="H10" s="0" t="n">
        <v>10</v>
      </c>
      <c r="I10" s="0" t="n">
        <v>10</v>
      </c>
      <c r="J10" s="0" t="n">
        <v>10</v>
      </c>
      <c r="K10" s="0" t="n">
        <v>10</v>
      </c>
      <c r="L10" s="4" t="n">
        <f aca="false">SUM(D10:K10)/8</f>
        <v>10</v>
      </c>
      <c r="M10" s="4" t="n">
        <f aca="false">17*L10/10</f>
        <v>17</v>
      </c>
    </row>
    <row r="11" customFormat="false" ht="15" hidden="false" customHeight="false" outlineLevel="0" collapsed="false">
      <c r="B11" s="0" t="n">
        <v>5</v>
      </c>
      <c r="C11" s="0" t="s">
        <v>16</v>
      </c>
      <c r="D11" s="0" t="n">
        <v>10</v>
      </c>
      <c r="E11" s="0" t="n">
        <v>10</v>
      </c>
      <c r="F11" s="0" t="n">
        <v>10</v>
      </c>
      <c r="G11" s="0" t="n">
        <v>10</v>
      </c>
      <c r="H11" s="0" t="n">
        <v>10</v>
      </c>
      <c r="I11" s="0" t="n">
        <v>10</v>
      </c>
      <c r="J11" s="0" t="n">
        <v>10</v>
      </c>
      <c r="K11" s="0" t="n">
        <v>10</v>
      </c>
      <c r="L11" s="4" t="n">
        <f aca="false">SUM(D11:K11)/8</f>
        <v>10</v>
      </c>
      <c r="M11" s="4" t="n">
        <f aca="false">17*L11/10</f>
        <v>17</v>
      </c>
    </row>
    <row r="12" customFormat="false" ht="15" hidden="false" customHeight="false" outlineLevel="0" collapsed="false">
      <c r="B12" s="0" t="n">
        <v>6</v>
      </c>
      <c r="C12" s="0" t="s">
        <v>17</v>
      </c>
      <c r="D12" s="0" t="n">
        <v>10</v>
      </c>
      <c r="E12" s="0" t="n">
        <v>10</v>
      </c>
      <c r="F12" s="0" t="n">
        <v>10</v>
      </c>
      <c r="G12" s="0" t="n">
        <v>10</v>
      </c>
      <c r="H12" s="0" t="n">
        <v>10</v>
      </c>
      <c r="I12" s="0" t="n">
        <v>10</v>
      </c>
      <c r="J12" s="0" t="n">
        <v>10</v>
      </c>
      <c r="K12" s="0" t="n">
        <v>10</v>
      </c>
      <c r="L12" s="4" t="n">
        <f aca="false">SUM(D12:K12)/8</f>
        <v>10</v>
      </c>
      <c r="M12" s="4" t="n">
        <f aca="false">17*L12/10</f>
        <v>17</v>
      </c>
    </row>
    <row r="13" customFormat="false" ht="15" hidden="false" customHeight="false" outlineLevel="0" collapsed="false">
      <c r="B13" s="0" t="n">
        <v>7</v>
      </c>
      <c r="C13" s="0" t="s">
        <v>18</v>
      </c>
      <c r="D13" s="0" t="n">
        <v>10</v>
      </c>
      <c r="E13" s="0" t="n">
        <v>10</v>
      </c>
      <c r="F13" s="0" t="n">
        <v>10</v>
      </c>
      <c r="H13" s="0" t="n">
        <v>10</v>
      </c>
      <c r="L13" s="4" t="n">
        <f aca="false">SUM(D13:K13)/8</f>
        <v>5</v>
      </c>
      <c r="M13" s="4" t="n">
        <f aca="false">17*L13/10</f>
        <v>8.5</v>
      </c>
    </row>
    <row r="14" customFormat="false" ht="15" hidden="false" customHeight="false" outlineLevel="0" collapsed="false">
      <c r="B14" s="0" t="n">
        <v>8</v>
      </c>
      <c r="C14" s="0" t="s">
        <v>19</v>
      </c>
      <c r="D14" s="0" t="n">
        <v>10</v>
      </c>
      <c r="E14" s="0" t="n">
        <v>10</v>
      </c>
      <c r="F14" s="0" t="n">
        <v>10</v>
      </c>
      <c r="G14" s="0" t="n">
        <v>10</v>
      </c>
      <c r="H14" s="0" t="n">
        <v>10</v>
      </c>
      <c r="I14" s="0" t="n">
        <v>10</v>
      </c>
      <c r="J14" s="0" t="n">
        <v>10</v>
      </c>
      <c r="K14" s="0" t="n">
        <v>10</v>
      </c>
      <c r="L14" s="4" t="n">
        <f aca="false">SUM(D14:K14)/8</f>
        <v>10</v>
      </c>
      <c r="M14" s="4" t="n">
        <f aca="false">17*L14/10</f>
        <v>17</v>
      </c>
    </row>
    <row r="15" customFormat="false" ht="15" hidden="false" customHeight="false" outlineLevel="0" collapsed="false">
      <c r="B15" s="0" t="n">
        <v>9</v>
      </c>
      <c r="C15" s="0" t="s">
        <v>20</v>
      </c>
      <c r="D15" s="0" t="n">
        <v>10</v>
      </c>
      <c r="E15" s="0" t="n">
        <v>10</v>
      </c>
      <c r="F15" s="0" t="n">
        <v>10</v>
      </c>
      <c r="G15" s="0" t="n">
        <v>10</v>
      </c>
      <c r="H15" s="0" t="n">
        <v>10</v>
      </c>
      <c r="I15" s="0" t="n">
        <v>10</v>
      </c>
      <c r="J15" s="0" t="n">
        <v>10</v>
      </c>
      <c r="K15" s="0" t="n">
        <v>10</v>
      </c>
      <c r="L15" s="4" t="n">
        <f aca="false">SUM(D15:K15)/8</f>
        <v>10</v>
      </c>
      <c r="M15" s="4" t="n">
        <f aca="false">17*L15/10</f>
        <v>17</v>
      </c>
    </row>
    <row r="16" customFormat="false" ht="15" hidden="false" customHeight="false" outlineLevel="0" collapsed="false">
      <c r="B16" s="0" t="n">
        <v>10</v>
      </c>
      <c r="C16" s="0" t="s">
        <v>21</v>
      </c>
      <c r="D16" s="0" t="n">
        <v>10</v>
      </c>
      <c r="E16" s="0" t="n">
        <v>10</v>
      </c>
      <c r="F16" s="0" t="n">
        <v>10</v>
      </c>
      <c r="G16" s="0" t="n">
        <v>10</v>
      </c>
      <c r="H16" s="0" t="n">
        <v>10</v>
      </c>
      <c r="I16" s="0" t="n">
        <v>10</v>
      </c>
      <c r="J16" s="0" t="n">
        <v>10</v>
      </c>
      <c r="K16" s="0" t="n">
        <v>10</v>
      </c>
      <c r="L16" s="4" t="n">
        <f aca="false">SUM(D16:K16)/8</f>
        <v>10</v>
      </c>
      <c r="M16" s="4" t="n">
        <f aca="false">17*L16/10</f>
        <v>17</v>
      </c>
    </row>
    <row r="17" customFormat="false" ht="15" hidden="false" customHeight="false" outlineLevel="0" collapsed="false">
      <c r="B17" s="0" t="n">
        <v>11</v>
      </c>
      <c r="C17" s="0" t="s">
        <v>22</v>
      </c>
      <c r="D17" s="0" t="n">
        <v>10</v>
      </c>
      <c r="E17" s="0" t="n">
        <v>10</v>
      </c>
      <c r="F17" s="0" t="n">
        <v>10</v>
      </c>
      <c r="G17" s="0" t="n">
        <v>10</v>
      </c>
      <c r="H17" s="0" t="n">
        <v>10</v>
      </c>
      <c r="I17" s="0" t="n">
        <v>10</v>
      </c>
      <c r="J17" s="0" t="n">
        <v>10</v>
      </c>
      <c r="K17" s="0" t="n">
        <v>10</v>
      </c>
      <c r="L17" s="4" t="n">
        <f aca="false">SUM(D17:K17)/8</f>
        <v>10</v>
      </c>
      <c r="M17" s="4" t="n">
        <f aca="false">17*L17/10</f>
        <v>17</v>
      </c>
    </row>
    <row r="18" customFormat="false" ht="15" hidden="false" customHeight="false" outlineLevel="0" collapsed="false">
      <c r="B18" s="0" t="n">
        <v>12</v>
      </c>
      <c r="C18" s="0" t="s">
        <v>23</v>
      </c>
      <c r="D18" s="0" t="n">
        <v>10</v>
      </c>
      <c r="E18" s="0" t="n">
        <v>10</v>
      </c>
      <c r="F18" s="0" t="n">
        <v>10</v>
      </c>
      <c r="G18" s="0" t="n">
        <v>10</v>
      </c>
      <c r="H18" s="0" t="n">
        <v>10</v>
      </c>
      <c r="I18" s="0" t="n">
        <v>10</v>
      </c>
      <c r="J18" s="0" t="n">
        <v>10</v>
      </c>
      <c r="K18" s="0" t="n">
        <v>10</v>
      </c>
      <c r="L18" s="4" t="n">
        <f aca="false">SUM(D18:K18)/8</f>
        <v>10</v>
      </c>
      <c r="M18" s="4" t="n">
        <f aca="false">17*L18/10</f>
        <v>17</v>
      </c>
    </row>
  </sheetData>
  <mergeCells count="1">
    <mergeCell ref="D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10.5748987854251"/>
    <col collapsed="false" hidden="false" max="2" min="2" style="0" width="39.7125506072874"/>
    <col collapsed="false" hidden="false" max="3" min="3" style="0" width="16.753036437247"/>
    <col collapsed="false" hidden="false" max="1025" min="4" style="0" width="10.5748987854251"/>
  </cols>
  <sheetData>
    <row r="6" customFormat="false" ht="15" hidden="false" customHeight="false" outlineLevel="0" collapsed="false">
      <c r="B6" s="0" t="s">
        <v>10</v>
      </c>
      <c r="C6" s="0" t="s">
        <v>24</v>
      </c>
    </row>
    <row r="7" customFormat="false" ht="15" hidden="false" customHeight="false" outlineLevel="0" collapsed="false">
      <c r="A7" s="0" t="n">
        <v>1</v>
      </c>
      <c r="B7" s="0" t="s">
        <v>12</v>
      </c>
      <c r="C7" s="4" t="n">
        <v>4.61538461538462</v>
      </c>
    </row>
    <row r="8" customFormat="false" ht="15" hidden="false" customHeight="false" outlineLevel="0" collapsed="false">
      <c r="A8" s="0" t="n">
        <v>2</v>
      </c>
      <c r="B8" s="0" t="s">
        <v>13</v>
      </c>
      <c r="C8" s="4" t="n">
        <v>3.07692307692308</v>
      </c>
    </row>
    <row r="9" customFormat="false" ht="15" hidden="false" customHeight="false" outlineLevel="0" collapsed="false">
      <c r="A9" s="0" t="n">
        <v>3</v>
      </c>
      <c r="B9" s="0" t="s">
        <v>14</v>
      </c>
      <c r="C9" s="4" t="n">
        <v>4.61538461538462</v>
      </c>
    </row>
    <row r="10" customFormat="false" ht="15" hidden="false" customHeight="false" outlineLevel="0" collapsed="false">
      <c r="A10" s="0" t="n">
        <v>4</v>
      </c>
      <c r="B10" s="0" t="s">
        <v>15</v>
      </c>
      <c r="C10" s="4" t="n">
        <v>5</v>
      </c>
    </row>
    <row r="11" customFormat="false" ht="15" hidden="false" customHeight="false" outlineLevel="0" collapsed="false">
      <c r="A11" s="0" t="n">
        <v>5</v>
      </c>
      <c r="B11" s="0" t="s">
        <v>16</v>
      </c>
      <c r="C11" s="4" t="n">
        <v>5</v>
      </c>
    </row>
    <row r="12" customFormat="false" ht="15" hidden="false" customHeight="false" outlineLevel="0" collapsed="false">
      <c r="A12" s="0" t="n">
        <v>6</v>
      </c>
      <c r="B12" s="0" t="s">
        <v>17</v>
      </c>
      <c r="C12" s="4" t="n">
        <v>4.61538461538462</v>
      </c>
    </row>
    <row r="13" customFormat="false" ht="15" hidden="false" customHeight="false" outlineLevel="0" collapsed="false">
      <c r="A13" s="0" t="n">
        <v>7</v>
      </c>
      <c r="B13" s="0" t="s">
        <v>18</v>
      </c>
      <c r="C13" s="4" t="n">
        <v>3.84615384615385</v>
      </c>
    </row>
    <row r="14" customFormat="false" ht="15" hidden="false" customHeight="false" outlineLevel="0" collapsed="false">
      <c r="A14" s="0" t="n">
        <v>8</v>
      </c>
      <c r="B14" s="0" t="s">
        <v>19</v>
      </c>
      <c r="C14" s="4" t="n">
        <v>5</v>
      </c>
    </row>
    <row r="15" customFormat="false" ht="15" hidden="false" customHeight="false" outlineLevel="0" collapsed="false">
      <c r="A15" s="0" t="n">
        <v>9</v>
      </c>
      <c r="B15" s="0" t="s">
        <v>20</v>
      </c>
      <c r="C15" s="4" t="n">
        <v>4.61538461538462</v>
      </c>
    </row>
    <row r="16" customFormat="false" ht="15" hidden="false" customHeight="false" outlineLevel="0" collapsed="false">
      <c r="A16" s="0" t="n">
        <v>10</v>
      </c>
      <c r="B16" s="0" t="s">
        <v>21</v>
      </c>
      <c r="C16" s="4" t="n">
        <v>4.61538461538462</v>
      </c>
    </row>
    <row r="17" customFormat="false" ht="15" hidden="false" customHeight="false" outlineLevel="0" collapsed="false">
      <c r="A17" s="0" t="n">
        <v>11</v>
      </c>
      <c r="B17" s="0" t="s">
        <v>22</v>
      </c>
      <c r="C17" s="4" t="n">
        <v>4.61538461538462</v>
      </c>
    </row>
    <row r="18" customFormat="false" ht="15" hidden="false" customHeight="false" outlineLevel="0" collapsed="false">
      <c r="A18" s="0" t="n">
        <v>12</v>
      </c>
      <c r="B18" s="0" t="s">
        <v>23</v>
      </c>
      <c r="C18" s="4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2" customFormat="false" ht="15" hidden="false" customHeight="false" outlineLevel="0" collapsed="false">
      <c r="I2" s="0" t="n">
        <v>10</v>
      </c>
      <c r="J2" s="0" t="n">
        <v>100</v>
      </c>
    </row>
    <row r="3" customFormat="false" ht="15" hidden="false" customHeight="false" outlineLevel="0" collapsed="false">
      <c r="I3" s="0" t="s">
        <v>25</v>
      </c>
      <c r="J3" s="0" t="s">
        <v>0</v>
      </c>
    </row>
    <row r="5" customFormat="false" ht="15.75" hidden="false" customHeight="false" outlineLevel="0" collapsed="false">
      <c r="E5" s="1" t="s">
        <v>26</v>
      </c>
      <c r="F5" s="1"/>
    </row>
    <row r="6" customFormat="false" ht="23.25" hidden="false" customHeight="false" outlineLevel="0" collapsed="false">
      <c r="D6" s="2" t="s">
        <v>10</v>
      </c>
      <c r="E6" s="3" t="n">
        <v>1</v>
      </c>
      <c r="F6" s="3" t="n">
        <v>2</v>
      </c>
      <c r="G6" s="3" t="s">
        <v>11</v>
      </c>
    </row>
    <row r="7" customFormat="false" ht="15" hidden="false" customHeight="false" outlineLevel="0" collapsed="false">
      <c r="C7" s="0" t="n">
        <v>1</v>
      </c>
      <c r="D7" s="0" t="s">
        <v>12</v>
      </c>
      <c r="E7" s="0" t="n">
        <v>75</v>
      </c>
      <c r="F7" s="0" t="n">
        <v>70</v>
      </c>
      <c r="G7" s="0" t="n">
        <v>73</v>
      </c>
      <c r="H7" s="4" t="n">
        <f aca="false">10*G7/100</f>
        <v>7.3</v>
      </c>
    </row>
    <row r="8" customFormat="false" ht="15" hidden="false" customHeight="false" outlineLevel="0" collapsed="false">
      <c r="C8" s="0" t="n">
        <v>2</v>
      </c>
      <c r="D8" s="0" t="s">
        <v>13</v>
      </c>
      <c r="E8" s="0" t="n">
        <v>83</v>
      </c>
      <c r="F8" s="0" t="n">
        <v>65</v>
      </c>
      <c r="G8" s="0" t="n">
        <v>74</v>
      </c>
      <c r="H8" s="4" t="n">
        <f aca="false">10*G8/100</f>
        <v>7.4</v>
      </c>
    </row>
    <row r="9" customFormat="false" ht="15" hidden="false" customHeight="false" outlineLevel="0" collapsed="false">
      <c r="C9" s="0" t="n">
        <v>3</v>
      </c>
      <c r="D9" s="0" t="s">
        <v>14</v>
      </c>
      <c r="E9" s="0" t="n">
        <v>50</v>
      </c>
      <c r="F9" s="0" t="n">
        <v>60</v>
      </c>
      <c r="G9" s="0" t="n">
        <v>55</v>
      </c>
      <c r="H9" s="4" t="n">
        <f aca="false">10*G9/100</f>
        <v>5.5</v>
      </c>
    </row>
    <row r="10" customFormat="false" ht="15" hidden="false" customHeight="false" outlineLevel="0" collapsed="false">
      <c r="C10" s="0" t="n">
        <v>4</v>
      </c>
      <c r="D10" s="0" t="s">
        <v>15</v>
      </c>
      <c r="E10" s="0" t="n">
        <v>95</v>
      </c>
      <c r="F10" s="0" t="n">
        <v>75</v>
      </c>
      <c r="G10" s="0" t="n">
        <v>85</v>
      </c>
      <c r="H10" s="4" t="n">
        <f aca="false">10*G10/100</f>
        <v>8.5</v>
      </c>
    </row>
    <row r="11" customFormat="false" ht="15" hidden="false" customHeight="false" outlineLevel="0" collapsed="false">
      <c r="C11" s="0" t="n">
        <v>5</v>
      </c>
      <c r="D11" s="0" t="s">
        <v>16</v>
      </c>
      <c r="E11" s="0" t="n">
        <v>100</v>
      </c>
      <c r="F11" s="0" t="n">
        <v>90</v>
      </c>
      <c r="G11" s="0" t="n">
        <v>95</v>
      </c>
      <c r="H11" s="4" t="n">
        <f aca="false">10*G11/100</f>
        <v>9.5</v>
      </c>
    </row>
    <row r="12" customFormat="false" ht="15" hidden="false" customHeight="false" outlineLevel="0" collapsed="false">
      <c r="C12" s="0" t="n">
        <v>6</v>
      </c>
      <c r="D12" s="0" t="s">
        <v>17</v>
      </c>
      <c r="E12" s="0" t="n">
        <v>60</v>
      </c>
      <c r="F12" s="0" t="n">
        <v>50</v>
      </c>
      <c r="G12" s="0" t="n">
        <v>55</v>
      </c>
      <c r="H12" s="4" t="n">
        <f aca="false">10*G12/100</f>
        <v>5.5</v>
      </c>
    </row>
    <row r="13" customFormat="false" ht="15" hidden="false" customHeight="false" outlineLevel="0" collapsed="false">
      <c r="C13" s="0" t="n">
        <v>7</v>
      </c>
      <c r="D13" s="0" t="s">
        <v>18</v>
      </c>
      <c r="E13" s="0" t="n">
        <v>60</v>
      </c>
      <c r="F13" s="0" t="n">
        <v>45</v>
      </c>
      <c r="G13" s="0" t="n">
        <v>53</v>
      </c>
      <c r="H13" s="4" t="n">
        <f aca="false">10*G13/100</f>
        <v>5.3</v>
      </c>
    </row>
    <row r="14" customFormat="false" ht="15" hidden="false" customHeight="false" outlineLevel="0" collapsed="false">
      <c r="C14" s="0" t="n">
        <v>8</v>
      </c>
      <c r="D14" s="0" t="s">
        <v>19</v>
      </c>
      <c r="E14" s="0" t="n">
        <v>40</v>
      </c>
      <c r="F14" s="0" t="n">
        <v>95</v>
      </c>
      <c r="G14" s="0" t="n">
        <v>68</v>
      </c>
      <c r="H14" s="4" t="n">
        <f aca="false">10*G14/100</f>
        <v>6.8</v>
      </c>
    </row>
    <row r="15" customFormat="false" ht="15" hidden="false" customHeight="false" outlineLevel="0" collapsed="false">
      <c r="C15" s="0" t="n">
        <v>9</v>
      </c>
      <c r="D15" s="0" t="s">
        <v>20</v>
      </c>
      <c r="E15" s="0" t="n">
        <v>40</v>
      </c>
      <c r="F15" s="0" t="n">
        <v>90</v>
      </c>
      <c r="G15" s="0" t="n">
        <v>65</v>
      </c>
      <c r="H15" s="4" t="n">
        <f aca="false">10*G15/100</f>
        <v>6.5</v>
      </c>
    </row>
    <row r="16" customFormat="false" ht="15" hidden="false" customHeight="false" outlineLevel="0" collapsed="false">
      <c r="C16" s="0" t="n">
        <v>10</v>
      </c>
      <c r="D16" s="0" t="s">
        <v>21</v>
      </c>
      <c r="E16" s="0" t="n">
        <v>80</v>
      </c>
      <c r="F16" s="0" t="n">
        <v>80</v>
      </c>
      <c r="G16" s="0" t="n">
        <v>80</v>
      </c>
      <c r="H16" s="4" t="n">
        <f aca="false">10*G16/100</f>
        <v>8</v>
      </c>
    </row>
    <row r="17" customFormat="false" ht="15" hidden="false" customHeight="false" outlineLevel="0" collapsed="false">
      <c r="C17" s="0" t="n">
        <v>11</v>
      </c>
      <c r="D17" s="0" t="s">
        <v>22</v>
      </c>
      <c r="E17" s="0" t="n">
        <v>100</v>
      </c>
      <c r="F17" s="0" t="n">
        <v>95</v>
      </c>
      <c r="G17" s="0" t="n">
        <v>98</v>
      </c>
      <c r="H17" s="4" t="n">
        <f aca="false">10*G17/100</f>
        <v>9.8</v>
      </c>
    </row>
    <row r="18" customFormat="false" ht="15" hidden="false" customHeight="false" outlineLevel="0" collapsed="false">
      <c r="C18" s="0" t="n">
        <v>12</v>
      </c>
      <c r="D18" s="0" t="s">
        <v>23</v>
      </c>
      <c r="E18" s="0" t="n">
        <v>65</v>
      </c>
      <c r="F18" s="0" t="n">
        <v>40</v>
      </c>
      <c r="G18" s="0" t="n">
        <v>53</v>
      </c>
      <c r="H18" s="4" t="n">
        <f aca="false">10*G18/100</f>
        <v>5.3</v>
      </c>
    </row>
  </sheetData>
  <mergeCells count="1">
    <mergeCell ref="E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F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5" min="5" style="0" width="19.4251012145749"/>
    <col collapsed="false" hidden="false" max="6" min="6" style="0" width="19.1376518218624"/>
    <col collapsed="false" hidden="false" max="1023" min="7" style="0" width="10.5708502024292"/>
    <col collapsed="false" hidden="false" max="1025" min="1024" style="0" width="9.1417004048583"/>
  </cols>
  <sheetData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23.25" hidden="false" customHeight="false" outlineLevel="0" collapsed="false">
      <c r="D5" s="2" t="s">
        <v>10</v>
      </c>
      <c r="E5" s="1" t="s">
        <v>27</v>
      </c>
      <c r="F5" s="3" t="s">
        <v>28</v>
      </c>
    </row>
    <row r="6" customFormat="false" ht="15" hidden="false" customHeight="false" outlineLevel="0" collapsed="false">
      <c r="C6" s="0" t="n">
        <v>1</v>
      </c>
      <c r="D6" s="0" t="s">
        <v>12</v>
      </c>
      <c r="E6" s="0" t="n">
        <v>82</v>
      </c>
      <c r="F6" s="4" t="n">
        <f aca="false">E6*20/100</f>
        <v>16.4</v>
      </c>
    </row>
    <row r="7" customFormat="false" ht="15" hidden="false" customHeight="false" outlineLevel="0" collapsed="false">
      <c r="C7" s="0" t="n">
        <v>2</v>
      </c>
      <c r="D7" s="0" t="s">
        <v>13</v>
      </c>
      <c r="E7" s="0" t="n">
        <v>90</v>
      </c>
      <c r="F7" s="4" t="n">
        <f aca="false">E7*20/100</f>
        <v>18</v>
      </c>
    </row>
    <row r="8" customFormat="false" ht="15" hidden="false" customHeight="false" outlineLevel="0" collapsed="false">
      <c r="C8" s="0" t="n">
        <v>3</v>
      </c>
      <c r="D8" s="0" t="s">
        <v>14</v>
      </c>
      <c r="E8" s="0" t="n">
        <v>92</v>
      </c>
      <c r="F8" s="4" t="n">
        <f aca="false">E8*20/100</f>
        <v>18.4</v>
      </c>
    </row>
    <row r="9" customFormat="false" ht="15" hidden="false" customHeight="false" outlineLevel="0" collapsed="false">
      <c r="C9" s="0" t="n">
        <v>4</v>
      </c>
      <c r="D9" s="0" t="s">
        <v>15</v>
      </c>
      <c r="E9" s="0" t="n">
        <v>92</v>
      </c>
      <c r="F9" s="4" t="n">
        <f aca="false">E9*20/100</f>
        <v>18.4</v>
      </c>
    </row>
    <row r="10" customFormat="false" ht="15" hidden="false" customHeight="false" outlineLevel="0" collapsed="false">
      <c r="C10" s="0" t="n">
        <v>5</v>
      </c>
      <c r="D10" s="0" t="s">
        <v>16</v>
      </c>
      <c r="E10" s="0" t="n">
        <v>90</v>
      </c>
      <c r="F10" s="4" t="n">
        <f aca="false">E10*20/100</f>
        <v>18</v>
      </c>
    </row>
    <row r="11" customFormat="false" ht="15" hidden="false" customHeight="false" outlineLevel="0" collapsed="false">
      <c r="C11" s="0" t="n">
        <v>6</v>
      </c>
      <c r="D11" s="0" t="s">
        <v>17</v>
      </c>
      <c r="E11" s="0" t="n">
        <v>90</v>
      </c>
      <c r="F11" s="4" t="n">
        <f aca="false">E11*20/100</f>
        <v>18</v>
      </c>
    </row>
    <row r="12" customFormat="false" ht="15" hidden="false" customHeight="false" outlineLevel="0" collapsed="false">
      <c r="C12" s="0" t="n">
        <v>7</v>
      </c>
      <c r="D12" s="0" t="s">
        <v>18</v>
      </c>
      <c r="E12" s="0" t="n">
        <v>82</v>
      </c>
      <c r="F12" s="4" t="n">
        <f aca="false">E12*20/100</f>
        <v>16.4</v>
      </c>
    </row>
    <row r="13" customFormat="false" ht="15" hidden="false" customHeight="false" outlineLevel="0" collapsed="false">
      <c r="C13" s="0" t="n">
        <v>8</v>
      </c>
      <c r="D13" s="0" t="s">
        <v>19</v>
      </c>
      <c r="E13" s="0" t="n">
        <v>92</v>
      </c>
      <c r="F13" s="4" t="n">
        <f aca="false">E13*20/100</f>
        <v>18.4</v>
      </c>
    </row>
    <row r="14" customFormat="false" ht="15" hidden="false" customHeight="false" outlineLevel="0" collapsed="false">
      <c r="C14" s="0" t="n">
        <v>9</v>
      </c>
      <c r="D14" s="0" t="s">
        <v>20</v>
      </c>
      <c r="E14" s="0" t="n">
        <v>92</v>
      </c>
      <c r="F14" s="4" t="n">
        <f aca="false">E14*20/100</f>
        <v>18.4</v>
      </c>
    </row>
    <row r="15" customFormat="false" ht="15" hidden="false" customHeight="false" outlineLevel="0" collapsed="false">
      <c r="C15" s="0" t="n">
        <v>10</v>
      </c>
      <c r="D15" s="0" t="s">
        <v>21</v>
      </c>
      <c r="E15" s="0" t="n">
        <v>82</v>
      </c>
      <c r="F15" s="4" t="n">
        <f aca="false">E15*20/100</f>
        <v>16.4</v>
      </c>
    </row>
    <row r="16" customFormat="false" ht="15" hidden="false" customHeight="false" outlineLevel="0" collapsed="false">
      <c r="C16" s="0" t="n">
        <v>11</v>
      </c>
      <c r="D16" s="0" t="s">
        <v>22</v>
      </c>
      <c r="E16" s="0" t="n">
        <v>92</v>
      </c>
      <c r="F16" s="4" t="n">
        <f aca="false">E16*20/100</f>
        <v>18.4</v>
      </c>
    </row>
    <row r="17" customFormat="false" ht="15" hidden="false" customHeight="false" outlineLevel="0" collapsed="false">
      <c r="C17" s="0" t="n">
        <v>12</v>
      </c>
      <c r="D17" s="0" t="s">
        <v>23</v>
      </c>
      <c r="E17" s="0" t="n">
        <v>92</v>
      </c>
      <c r="F17" s="4" t="n">
        <f aca="false">E17*20/100</f>
        <v>18.4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7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2" min="1" style="0" width="10.5748987854251"/>
    <col collapsed="false" hidden="false" max="3" min="3" style="0" width="39.7125506072874"/>
    <col collapsed="false" hidden="false" max="1025" min="4" style="0" width="10.5748987854251"/>
  </cols>
  <sheetData>
    <row r="3" customFormat="false" ht="15.75" hidden="false" customHeight="false" outlineLevel="0" collapsed="false">
      <c r="D3" s="5" t="s">
        <v>29</v>
      </c>
      <c r="E3" s="5"/>
      <c r="F3" s="5"/>
      <c r="G3" s="5"/>
    </row>
    <row r="4" customFormat="false" ht="15.75" hidden="false" customHeight="false" outlineLevel="0" collapsed="false">
      <c r="C4" s="6" t="s">
        <v>30</v>
      </c>
      <c r="D4" s="7" t="s">
        <v>31</v>
      </c>
      <c r="E4" s="7" t="s">
        <v>32</v>
      </c>
      <c r="F4" s="7" t="s">
        <v>32</v>
      </c>
      <c r="G4" s="8" t="s">
        <v>31</v>
      </c>
    </row>
    <row r="5" customFormat="false" ht="15" hidden="false" customHeight="false" outlineLevel="0" collapsed="false">
      <c r="D5" s="3" t="n">
        <v>1</v>
      </c>
      <c r="E5" s="3" t="n">
        <v>2</v>
      </c>
      <c r="F5" s="3" t="n">
        <v>3</v>
      </c>
      <c r="G5" s="3" t="n">
        <v>4</v>
      </c>
      <c r="H5" s="0" t="s">
        <v>33</v>
      </c>
    </row>
    <row r="6" customFormat="false" ht="15" hidden="false" customHeight="false" outlineLevel="0" collapsed="false">
      <c r="B6" s="0" t="n">
        <v>1</v>
      </c>
      <c r="C6" s="0" t="s">
        <v>12</v>
      </c>
      <c r="D6" s="0" t="n">
        <v>1.5</v>
      </c>
      <c r="E6" s="0" t="n">
        <v>1.8</v>
      </c>
      <c r="F6" s="0" t="n">
        <v>0.05</v>
      </c>
      <c r="G6" s="0" t="n">
        <v>0</v>
      </c>
      <c r="H6" s="9" t="n">
        <f aca="false">SUM(D6:G6)</f>
        <v>3.35</v>
      </c>
    </row>
    <row r="7" customFormat="false" ht="15" hidden="false" customHeight="false" outlineLevel="0" collapsed="false">
      <c r="B7" s="0" t="n">
        <v>2</v>
      </c>
      <c r="C7" s="0" t="s">
        <v>13</v>
      </c>
      <c r="D7" s="0" t="n">
        <v>0</v>
      </c>
      <c r="E7" s="0" t="n">
        <v>1.8</v>
      </c>
      <c r="F7" s="0" t="n">
        <v>0.1</v>
      </c>
      <c r="G7" s="0" t="n">
        <v>0</v>
      </c>
      <c r="H7" s="9" t="n">
        <f aca="false">SUM(D7:G7)</f>
        <v>1.9</v>
      </c>
    </row>
    <row r="8" customFormat="false" ht="15" hidden="false" customHeight="false" outlineLevel="0" collapsed="false">
      <c r="B8" s="0" t="n">
        <v>3</v>
      </c>
      <c r="C8" s="0" t="s">
        <v>14</v>
      </c>
      <c r="D8" s="0" t="n">
        <v>1.8</v>
      </c>
      <c r="E8" s="0" t="n">
        <v>1.8</v>
      </c>
      <c r="F8" s="0" t="n">
        <v>1.1</v>
      </c>
      <c r="G8" s="0" t="n">
        <v>3</v>
      </c>
      <c r="H8" s="9" t="n">
        <f aca="false">SUM(D8:G8)</f>
        <v>7.7</v>
      </c>
    </row>
    <row r="9" customFormat="false" ht="15" hidden="false" customHeight="false" outlineLevel="0" collapsed="false">
      <c r="B9" s="0" t="n">
        <v>4</v>
      </c>
      <c r="C9" s="0" t="s">
        <v>15</v>
      </c>
      <c r="D9" s="0" t="n">
        <v>1.4</v>
      </c>
      <c r="E9" s="0" t="n">
        <v>1.5</v>
      </c>
      <c r="F9" s="0" t="n">
        <v>0.1</v>
      </c>
      <c r="G9" s="0" t="n">
        <v>1.5</v>
      </c>
      <c r="H9" s="9" t="n">
        <f aca="false">SUM(D9:G9)</f>
        <v>4.5</v>
      </c>
    </row>
    <row r="10" customFormat="false" ht="15" hidden="false" customHeight="false" outlineLevel="0" collapsed="false">
      <c r="B10" s="0" t="n">
        <v>5</v>
      </c>
      <c r="C10" s="0" t="s">
        <v>16</v>
      </c>
      <c r="D10" s="0" t="n">
        <v>1.7</v>
      </c>
      <c r="E10" s="0" t="n">
        <v>1.8</v>
      </c>
      <c r="F10" s="0" t="n">
        <v>0.05</v>
      </c>
      <c r="G10" s="0" t="n">
        <v>3</v>
      </c>
      <c r="H10" s="9" t="n">
        <f aca="false">SUM(D10:G10)</f>
        <v>6.55</v>
      </c>
    </row>
    <row r="11" customFormat="false" ht="15" hidden="false" customHeight="false" outlineLevel="0" collapsed="false">
      <c r="B11" s="0" t="n">
        <v>6</v>
      </c>
      <c r="C11" s="0" t="s">
        <v>17</v>
      </c>
      <c r="D11" s="0" t="n">
        <v>1.9</v>
      </c>
      <c r="E11" s="0" t="n">
        <v>1.8</v>
      </c>
      <c r="F11" s="0" t="n">
        <v>0.05</v>
      </c>
      <c r="G11" s="0" t="n">
        <v>3</v>
      </c>
      <c r="H11" s="9" t="n">
        <f aca="false">SUM(D11:G11)</f>
        <v>6.75</v>
      </c>
    </row>
    <row r="12" customFormat="false" ht="15" hidden="false" customHeight="false" outlineLevel="0" collapsed="false">
      <c r="B12" s="0" t="n">
        <v>7</v>
      </c>
      <c r="C12" s="0" t="s">
        <v>18</v>
      </c>
      <c r="D12" s="0" t="n">
        <v>3</v>
      </c>
      <c r="E12" s="0" t="n">
        <v>1.8</v>
      </c>
      <c r="F12" s="0" t="n">
        <v>2</v>
      </c>
      <c r="G12" s="0" t="n">
        <v>3</v>
      </c>
      <c r="H12" s="9" t="n">
        <f aca="false">SUM(D12:G12)</f>
        <v>9.8</v>
      </c>
    </row>
    <row r="13" customFormat="false" ht="15" hidden="false" customHeight="false" outlineLevel="0" collapsed="false">
      <c r="B13" s="0" t="n">
        <v>8</v>
      </c>
      <c r="C13" s="0" t="s">
        <v>19</v>
      </c>
      <c r="D13" s="0" t="n">
        <v>3</v>
      </c>
      <c r="E13" s="0" t="n">
        <v>1.8</v>
      </c>
      <c r="F13" s="0" t="n">
        <v>2</v>
      </c>
      <c r="G13" s="0" t="n">
        <v>3</v>
      </c>
      <c r="H13" s="9" t="n">
        <f aca="false">SUM(D13:G13)</f>
        <v>9.8</v>
      </c>
    </row>
    <row r="14" customFormat="false" ht="15" hidden="false" customHeight="false" outlineLevel="0" collapsed="false">
      <c r="B14" s="0" t="n">
        <v>9</v>
      </c>
      <c r="C14" s="0" t="s">
        <v>20</v>
      </c>
      <c r="D14" s="0" t="n">
        <v>3</v>
      </c>
      <c r="E14" s="0" t="n">
        <v>1.8</v>
      </c>
      <c r="F14" s="0" t="n">
        <v>0.6</v>
      </c>
      <c r="G14" s="0" t="n">
        <v>3</v>
      </c>
      <c r="H14" s="9" t="n">
        <f aca="false">SUM(D14:G14)</f>
        <v>8.4</v>
      </c>
    </row>
    <row r="15" customFormat="false" ht="15" hidden="false" customHeight="false" outlineLevel="0" collapsed="false">
      <c r="B15" s="0" t="n">
        <v>10</v>
      </c>
      <c r="C15" s="0" t="s">
        <v>21</v>
      </c>
      <c r="D15" s="0" t="n">
        <v>3</v>
      </c>
      <c r="E15" s="0" t="n">
        <v>1.8</v>
      </c>
      <c r="F15" s="0" t="n">
        <v>0.2</v>
      </c>
      <c r="G15" s="0" t="n">
        <v>3</v>
      </c>
      <c r="H15" s="9" t="n">
        <f aca="false">SUM(D15:G15)</f>
        <v>8</v>
      </c>
    </row>
    <row r="16" customFormat="false" ht="15" hidden="false" customHeight="false" outlineLevel="0" collapsed="false">
      <c r="B16" s="0" t="n">
        <v>11</v>
      </c>
      <c r="C16" s="0" t="s">
        <v>22</v>
      </c>
      <c r="D16" s="0" t="n">
        <v>1.4</v>
      </c>
      <c r="E16" s="0" t="n">
        <v>0.9</v>
      </c>
      <c r="F16" s="0" t="n">
        <v>0.1</v>
      </c>
      <c r="G16" s="0" t="n">
        <v>3</v>
      </c>
      <c r="H16" s="9" t="n">
        <f aca="false">SUM(D16:G16)</f>
        <v>5.4</v>
      </c>
    </row>
    <row r="17" customFormat="false" ht="15" hidden="false" customHeight="false" outlineLevel="0" collapsed="false">
      <c r="B17" s="0" t="n">
        <v>12</v>
      </c>
      <c r="C17" s="0" t="s">
        <v>23</v>
      </c>
      <c r="D17" s="0" t="n">
        <v>1.4</v>
      </c>
      <c r="E17" s="0" t="n">
        <v>1.8</v>
      </c>
      <c r="F17" s="0" t="n">
        <v>0.3</v>
      </c>
      <c r="G17" s="0" t="n">
        <v>3</v>
      </c>
      <c r="H17" s="9" t="n">
        <f aca="false">SUM(D17:G17)</f>
        <v>6.5</v>
      </c>
    </row>
  </sheetData>
  <mergeCells count="1">
    <mergeCell ref="D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17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5" activeCellId="0" sqref="G5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5" t="s">
        <v>34</v>
      </c>
      <c r="F4" s="5"/>
      <c r="G4" s="10"/>
    </row>
    <row r="5" customFormat="false" ht="23.25" hidden="false" customHeight="false" outlineLevel="0" collapsed="false">
      <c r="D5" s="2" t="s">
        <v>10</v>
      </c>
      <c r="E5" s="3" t="s">
        <v>35</v>
      </c>
      <c r="F5" s="3" t="s">
        <v>36</v>
      </c>
      <c r="G5" s="3"/>
      <c r="H5" s="3"/>
    </row>
    <row r="6" customFormat="false" ht="15" hidden="false" customHeight="false" outlineLevel="0" collapsed="false">
      <c r="C6" s="0" t="n">
        <v>1</v>
      </c>
      <c r="D6" s="0" t="s">
        <v>12</v>
      </c>
      <c r="E6" s="0" t="n">
        <v>9</v>
      </c>
      <c r="F6" s="9" t="n">
        <f aca="false">examen_practica!H6</f>
        <v>3.35</v>
      </c>
      <c r="G6" s="4" t="n">
        <f aca="false">SUM(E6:F6)</f>
        <v>12.35</v>
      </c>
    </row>
    <row r="7" customFormat="false" ht="15" hidden="false" customHeight="false" outlineLevel="0" collapsed="false">
      <c r="C7" s="0" t="n">
        <v>2</v>
      </c>
      <c r="D7" s="0" t="s">
        <v>13</v>
      </c>
      <c r="E7" s="0" t="n">
        <v>6</v>
      </c>
      <c r="F7" s="9" t="n">
        <f aca="false">examen_practica!H7</f>
        <v>1.9</v>
      </c>
      <c r="G7" s="4" t="n">
        <f aca="false">SUM(E7:F7)</f>
        <v>7.9</v>
      </c>
    </row>
    <row r="8" customFormat="false" ht="15" hidden="false" customHeight="false" outlineLevel="0" collapsed="false">
      <c r="C8" s="0" t="n">
        <v>3</v>
      </c>
      <c r="D8" s="0" t="s">
        <v>14</v>
      </c>
      <c r="E8" s="0" t="n">
        <v>10</v>
      </c>
      <c r="F8" s="9" t="n">
        <f aca="false">examen_practica!H8</f>
        <v>7.7</v>
      </c>
      <c r="G8" s="4" t="n">
        <f aca="false">SUM(E8:F8)</f>
        <v>17.7</v>
      </c>
    </row>
    <row r="9" customFormat="false" ht="15" hidden="false" customHeight="false" outlineLevel="0" collapsed="false">
      <c r="C9" s="0" t="n">
        <v>4</v>
      </c>
      <c r="D9" s="0" t="s">
        <v>15</v>
      </c>
      <c r="E9" s="0" t="n">
        <v>8</v>
      </c>
      <c r="F9" s="9" t="n">
        <f aca="false">examen_practica!H9</f>
        <v>4.5</v>
      </c>
      <c r="G9" s="4" t="n">
        <f aca="false">SUM(E9:F9)</f>
        <v>12.5</v>
      </c>
    </row>
    <row r="10" customFormat="false" ht="15" hidden="false" customHeight="false" outlineLevel="0" collapsed="false">
      <c r="C10" s="0" t="n">
        <v>5</v>
      </c>
      <c r="D10" s="0" t="s">
        <v>16</v>
      </c>
      <c r="E10" s="0" t="n">
        <v>11</v>
      </c>
      <c r="F10" s="9" t="n">
        <f aca="false">examen_practica!H10</f>
        <v>6.55</v>
      </c>
      <c r="G10" s="4" t="n">
        <f aca="false">SUM(E10:F10)</f>
        <v>17.55</v>
      </c>
    </row>
    <row r="11" customFormat="false" ht="15" hidden="false" customHeight="false" outlineLevel="0" collapsed="false">
      <c r="C11" s="0" t="n">
        <v>6</v>
      </c>
      <c r="D11" s="0" t="s">
        <v>17</v>
      </c>
      <c r="E11" s="0" t="n">
        <v>14</v>
      </c>
      <c r="F11" s="9" t="n">
        <f aca="false">examen_practica!H11</f>
        <v>6.75</v>
      </c>
      <c r="G11" s="4" t="n">
        <f aca="false">SUM(E11:F11)</f>
        <v>20.75</v>
      </c>
    </row>
    <row r="12" customFormat="false" ht="15" hidden="false" customHeight="false" outlineLevel="0" collapsed="false">
      <c r="C12" s="0" t="n">
        <v>7</v>
      </c>
      <c r="D12" s="0" t="s">
        <v>18</v>
      </c>
      <c r="E12" s="0" t="n">
        <v>6</v>
      </c>
      <c r="F12" s="9" t="n">
        <f aca="false">examen_practica!H12</f>
        <v>9.8</v>
      </c>
      <c r="G12" s="4" t="n">
        <f aca="false">SUM(E12:F12)</f>
        <v>15.8</v>
      </c>
    </row>
    <row r="13" customFormat="false" ht="15" hidden="false" customHeight="false" outlineLevel="0" collapsed="false">
      <c r="C13" s="0" t="n">
        <v>8</v>
      </c>
      <c r="D13" s="0" t="s">
        <v>19</v>
      </c>
      <c r="E13" s="0" t="n">
        <v>10</v>
      </c>
      <c r="F13" s="9" t="n">
        <f aca="false">examen_practica!H13</f>
        <v>9.8</v>
      </c>
      <c r="G13" s="4" t="n">
        <f aca="false">SUM(E13:F13)</f>
        <v>19.8</v>
      </c>
    </row>
    <row r="14" customFormat="false" ht="15" hidden="false" customHeight="false" outlineLevel="0" collapsed="false">
      <c r="C14" s="0" t="n">
        <v>9</v>
      </c>
      <c r="D14" s="0" t="s">
        <v>20</v>
      </c>
      <c r="E14" s="0" t="n">
        <v>13</v>
      </c>
      <c r="F14" s="9" t="n">
        <f aca="false">examen_practica!H14</f>
        <v>8.4</v>
      </c>
      <c r="G14" s="4" t="n">
        <f aca="false">SUM(E14:F14)</f>
        <v>21.4</v>
      </c>
    </row>
    <row r="15" customFormat="false" ht="15" hidden="false" customHeight="false" outlineLevel="0" collapsed="false">
      <c r="C15" s="0" t="n">
        <v>10</v>
      </c>
      <c r="D15" s="0" t="s">
        <v>21</v>
      </c>
      <c r="E15" s="0" t="n">
        <v>10</v>
      </c>
      <c r="F15" s="9" t="n">
        <f aca="false">examen_practica!H15</f>
        <v>8</v>
      </c>
      <c r="G15" s="4" t="n">
        <f aca="false">SUM(E15:F15)</f>
        <v>18</v>
      </c>
    </row>
    <row r="16" customFormat="false" ht="15" hidden="false" customHeight="false" outlineLevel="0" collapsed="false">
      <c r="C16" s="0" t="n">
        <v>11</v>
      </c>
      <c r="D16" s="0" t="s">
        <v>22</v>
      </c>
      <c r="E16" s="0" t="n">
        <v>12</v>
      </c>
      <c r="F16" s="9" t="n">
        <f aca="false">examen_practica!H16</f>
        <v>5.4</v>
      </c>
      <c r="G16" s="4" t="n">
        <f aca="false">SUM(E16:F16)</f>
        <v>17.4</v>
      </c>
    </row>
    <row r="17" customFormat="false" ht="15" hidden="false" customHeight="false" outlineLevel="0" collapsed="false">
      <c r="C17" s="0" t="n">
        <v>12</v>
      </c>
      <c r="D17" s="0" t="s">
        <v>23</v>
      </c>
      <c r="E17" s="0" t="n">
        <v>6</v>
      </c>
      <c r="F17" s="9" t="n">
        <f aca="false">examen_practica!H17</f>
        <v>6.5</v>
      </c>
      <c r="G17" s="4" t="n">
        <f aca="false">SUM(E17:F17)</f>
        <v>12.5</v>
      </c>
    </row>
  </sheetData>
  <mergeCells count="1">
    <mergeCell ref="E4:F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4:M17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11" activeCellId="0" sqref="I11"/>
    </sheetView>
  </sheetViews>
  <sheetFormatPr defaultRowHeight="15"/>
  <cols>
    <col collapsed="false" hidden="false" max="4" min="1" style="0" width="9.1417004048583"/>
    <col collapsed="false" hidden="false" max="5" min="5" style="0" width="37.7125506072874"/>
    <col collapsed="false" hidden="false" max="6" min="6" style="0" width="11.9959514170041"/>
    <col collapsed="false" hidden="false" max="7" min="7" style="0" width="9.1417004048583"/>
    <col collapsed="false" hidden="false" max="8" min="8" style="0" width="11.9959514170041"/>
    <col collapsed="false" hidden="false" max="9" min="9" style="0" width="13.1417004048583"/>
    <col collapsed="false" hidden="false" max="10" min="10" style="0" width="29.5708502024291"/>
    <col collapsed="false" hidden="false" max="11" min="11" style="0" width="15.1376518218623"/>
    <col collapsed="false" hidden="false" max="12" min="12" style="0" width="13.7125506072874"/>
    <col collapsed="false" hidden="false" max="1025" min="13" style="0" width="9.1417004048583"/>
  </cols>
  <sheetData>
    <row r="4" customFormat="false" ht="15" hidden="false" customHeight="false" outlineLevel="0" collapsed="false">
      <c r="D4" s="0" t="n">
        <v>18</v>
      </c>
      <c r="E4" s="0" t="s">
        <v>37</v>
      </c>
      <c r="F4" s="0" t="n">
        <v>3.5</v>
      </c>
      <c r="G4" s="0" t="n">
        <v>1</v>
      </c>
      <c r="H4" s="0" t="n">
        <v>3</v>
      </c>
      <c r="I4" s="0" t="n">
        <v>4</v>
      </c>
      <c r="J4" s="0" t="n">
        <v>3</v>
      </c>
      <c r="K4" s="0" t="n">
        <v>3</v>
      </c>
      <c r="L4" s="0" t="n">
        <v>0.5</v>
      </c>
      <c r="M4" s="0" t="n">
        <f aca="false">SUM(F4:L4)</f>
        <v>18</v>
      </c>
    </row>
    <row r="5" customFormat="false" ht="23.25" hidden="false" customHeight="false" outlineLevel="0" collapsed="false">
      <c r="E5" s="2" t="s">
        <v>10</v>
      </c>
      <c r="F5" s="3" t="s">
        <v>38</v>
      </c>
      <c r="G5" s="3" t="s">
        <v>39</v>
      </c>
      <c r="H5" s="3" t="s">
        <v>40</v>
      </c>
      <c r="I5" s="3" t="s">
        <v>41</v>
      </c>
      <c r="J5" s="3" t="s">
        <v>42</v>
      </c>
      <c r="K5" s="3" t="s">
        <v>43</v>
      </c>
      <c r="L5" s="3" t="s">
        <v>44</v>
      </c>
    </row>
    <row r="6" customFormat="false" ht="15" hidden="false" customHeight="false" outlineLevel="0" collapsed="false">
      <c r="D6" s="0" t="n">
        <v>1</v>
      </c>
      <c r="E6" s="0" t="s">
        <v>12</v>
      </c>
      <c r="F6" s="0" t="n">
        <v>3.5</v>
      </c>
      <c r="G6" s="0" t="n">
        <v>1</v>
      </c>
      <c r="H6" s="0" t="n">
        <v>3</v>
      </c>
      <c r="I6" s="0" t="n">
        <v>4</v>
      </c>
      <c r="J6" s="0" t="n">
        <v>3</v>
      </c>
      <c r="K6" s="0" t="n">
        <v>3</v>
      </c>
      <c r="L6" s="0" t="n">
        <v>0.5</v>
      </c>
      <c r="M6" s="4" t="n">
        <f aca="false">SUM(F6:L6)</f>
        <v>18</v>
      </c>
    </row>
    <row r="7" customFormat="false" ht="15" hidden="false" customHeight="false" outlineLevel="0" collapsed="false">
      <c r="D7" s="0" t="n">
        <v>2</v>
      </c>
      <c r="E7" s="0" t="s">
        <v>13</v>
      </c>
      <c r="M7" s="4"/>
    </row>
    <row r="8" customFormat="false" ht="15" hidden="false" customHeight="false" outlineLevel="0" collapsed="false">
      <c r="D8" s="0" t="n">
        <v>3</v>
      </c>
      <c r="E8" s="0" t="s">
        <v>14</v>
      </c>
      <c r="F8" s="0" t="n">
        <v>3.5</v>
      </c>
      <c r="G8" s="0" t="n">
        <v>1</v>
      </c>
      <c r="H8" s="0" t="n">
        <v>3</v>
      </c>
      <c r="I8" s="0" t="n">
        <v>4</v>
      </c>
      <c r="J8" s="0" t="n">
        <v>1</v>
      </c>
      <c r="K8" s="0" t="n">
        <v>1</v>
      </c>
      <c r="L8" s="0" t="n">
        <v>0.5</v>
      </c>
      <c r="M8" s="4" t="n">
        <f aca="false">SUM(F8:L8)</f>
        <v>14</v>
      </c>
    </row>
    <row r="9" customFormat="false" ht="15" hidden="false" customHeight="false" outlineLevel="0" collapsed="false">
      <c r="D9" s="0" t="n">
        <v>4</v>
      </c>
      <c r="E9" s="0" t="s">
        <v>15</v>
      </c>
      <c r="F9" s="0" t="n">
        <v>3.5</v>
      </c>
      <c r="G9" s="0" t="n">
        <v>1</v>
      </c>
      <c r="H9" s="0" t="n">
        <v>3</v>
      </c>
      <c r="I9" s="0" t="n">
        <v>4</v>
      </c>
      <c r="J9" s="0" t="n">
        <v>1</v>
      </c>
      <c r="K9" s="0" t="n">
        <v>1</v>
      </c>
      <c r="L9" s="0" t="n">
        <v>0.5</v>
      </c>
      <c r="M9" s="4" t="n">
        <f aca="false">SUM(F9:L9)</f>
        <v>14</v>
      </c>
    </row>
    <row r="10" customFormat="false" ht="15" hidden="false" customHeight="false" outlineLevel="0" collapsed="false">
      <c r="D10" s="0" t="n">
        <v>5</v>
      </c>
      <c r="E10" s="0" t="s">
        <v>16</v>
      </c>
      <c r="F10" s="0" t="n">
        <v>3.5</v>
      </c>
      <c r="G10" s="0" t="n">
        <v>0</v>
      </c>
      <c r="H10" s="0" t="n">
        <v>3</v>
      </c>
      <c r="I10" s="0" t="n">
        <v>4</v>
      </c>
      <c r="J10" s="0" t="n">
        <v>3</v>
      </c>
      <c r="K10" s="0" t="n">
        <v>3</v>
      </c>
      <c r="L10" s="0" t="n">
        <v>0.5</v>
      </c>
      <c r="M10" s="4" t="n">
        <f aca="false">SUM(F10:L10)</f>
        <v>17</v>
      </c>
    </row>
    <row r="11" customFormat="false" ht="15" hidden="false" customHeight="false" outlineLevel="0" collapsed="false">
      <c r="D11" s="0" t="n">
        <v>6</v>
      </c>
      <c r="E11" s="0" t="s">
        <v>17</v>
      </c>
      <c r="F11" s="0" t="n">
        <v>3.5</v>
      </c>
      <c r="G11" s="0" t="n">
        <v>0</v>
      </c>
      <c r="H11" s="0" t="n">
        <v>3</v>
      </c>
      <c r="I11" s="0" t="n">
        <v>4</v>
      </c>
      <c r="J11" s="0" t="n">
        <v>3</v>
      </c>
      <c r="K11" s="0" t="n">
        <v>3</v>
      </c>
      <c r="L11" s="0" t="n">
        <v>0.5</v>
      </c>
      <c r="M11" s="4" t="n">
        <f aca="false">SUM(F11:L11)</f>
        <v>17</v>
      </c>
    </row>
    <row r="12" customFormat="false" ht="15" hidden="false" customHeight="false" outlineLevel="0" collapsed="false">
      <c r="D12" s="0" t="n">
        <v>7</v>
      </c>
      <c r="E12" s="0" t="s">
        <v>18</v>
      </c>
      <c r="F12" s="0" t="n">
        <v>3.5</v>
      </c>
      <c r="G12" s="0" t="n">
        <v>1</v>
      </c>
      <c r="H12" s="0" t="n">
        <v>3</v>
      </c>
      <c r="I12" s="0" t="n">
        <v>4</v>
      </c>
      <c r="J12" s="0" t="n">
        <v>3</v>
      </c>
      <c r="K12" s="0" t="n">
        <v>3</v>
      </c>
      <c r="L12" s="0" t="n">
        <v>0.5</v>
      </c>
      <c r="M12" s="4" t="n">
        <f aca="false">SUM(F12:L12)</f>
        <v>18</v>
      </c>
    </row>
    <row r="13" customFormat="false" ht="15" hidden="false" customHeight="false" outlineLevel="0" collapsed="false">
      <c r="D13" s="0" t="n">
        <v>8</v>
      </c>
      <c r="E13" s="0" t="s">
        <v>19</v>
      </c>
      <c r="F13" s="0" t="n">
        <v>3.5</v>
      </c>
      <c r="G13" s="0" t="n">
        <v>1</v>
      </c>
      <c r="H13" s="0" t="n">
        <v>3</v>
      </c>
      <c r="I13" s="0" t="n">
        <v>4</v>
      </c>
      <c r="J13" s="0" t="n">
        <v>3</v>
      </c>
      <c r="K13" s="0" t="n">
        <v>3</v>
      </c>
      <c r="L13" s="0" t="n">
        <v>0.5</v>
      </c>
      <c r="M13" s="4" t="n">
        <f aca="false">SUM(F13:L13)</f>
        <v>18</v>
      </c>
    </row>
    <row r="14" customFormat="false" ht="15" hidden="false" customHeight="false" outlineLevel="0" collapsed="false">
      <c r="D14" s="0" t="n">
        <v>9</v>
      </c>
      <c r="E14" s="0" t="s">
        <v>20</v>
      </c>
      <c r="F14" s="0" t="n">
        <v>3.5</v>
      </c>
      <c r="G14" s="0" t="n">
        <v>1</v>
      </c>
      <c r="H14" s="0" t="n">
        <v>3</v>
      </c>
      <c r="I14" s="0" t="n">
        <v>4</v>
      </c>
      <c r="J14" s="0" t="n">
        <v>3</v>
      </c>
      <c r="K14" s="0" t="n">
        <v>3</v>
      </c>
      <c r="L14" s="0" t="n">
        <v>0.5</v>
      </c>
      <c r="M14" s="4" t="n">
        <f aca="false">SUM(F14:L14)</f>
        <v>18</v>
      </c>
    </row>
    <row r="15" customFormat="false" ht="15" hidden="false" customHeight="false" outlineLevel="0" collapsed="false">
      <c r="D15" s="0" t="n">
        <v>10</v>
      </c>
      <c r="E15" s="0" t="s">
        <v>21</v>
      </c>
      <c r="F15" s="0" t="n">
        <v>3.5</v>
      </c>
      <c r="G15" s="0" t="n">
        <v>1</v>
      </c>
      <c r="H15" s="0" t="n">
        <v>3</v>
      </c>
      <c r="I15" s="0" t="n">
        <v>4</v>
      </c>
      <c r="J15" s="0" t="n">
        <v>3</v>
      </c>
      <c r="K15" s="0" t="n">
        <v>3</v>
      </c>
      <c r="L15" s="0" t="n">
        <v>0.5</v>
      </c>
      <c r="M15" s="4" t="n">
        <f aca="false">SUM(F15:L15)</f>
        <v>18</v>
      </c>
    </row>
    <row r="16" customFormat="false" ht="15" hidden="false" customHeight="false" outlineLevel="0" collapsed="false">
      <c r="D16" s="0" t="n">
        <v>11</v>
      </c>
      <c r="E16" s="0" t="s">
        <v>22</v>
      </c>
      <c r="F16" s="0" t="n">
        <v>3.5</v>
      </c>
      <c r="G16" s="0" t="n">
        <v>1</v>
      </c>
      <c r="H16" s="0" t="n">
        <v>3</v>
      </c>
      <c r="I16" s="0" t="n">
        <v>4</v>
      </c>
      <c r="J16" s="0" t="n">
        <v>3</v>
      </c>
      <c r="K16" s="0" t="n">
        <v>3</v>
      </c>
      <c r="L16" s="0" t="n">
        <v>0.5</v>
      </c>
      <c r="M16" s="4" t="n">
        <f aca="false">SUM(F16:L16)</f>
        <v>18</v>
      </c>
    </row>
    <row r="17" customFormat="false" ht="15" hidden="false" customHeight="false" outlineLevel="0" collapsed="false">
      <c r="D17" s="0" t="n">
        <v>12</v>
      </c>
      <c r="E17" s="0" t="s">
        <v>23</v>
      </c>
      <c r="F17" s="0" t="n">
        <v>3.5</v>
      </c>
      <c r="G17" s="0" t="n">
        <v>1</v>
      </c>
      <c r="H17" s="0" t="n">
        <v>3</v>
      </c>
      <c r="I17" s="0" t="n">
        <v>4</v>
      </c>
      <c r="J17" s="0" t="n">
        <v>1</v>
      </c>
      <c r="K17" s="0" t="n">
        <v>1</v>
      </c>
      <c r="L17" s="0" t="n">
        <v>0.5</v>
      </c>
      <c r="M17" s="4" t="n">
        <f aca="false">SUM(F17:L17)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"/>
  <cols>
    <col collapsed="false" hidden="false" max="1" min="1" style="0" width="10.5748987854251"/>
    <col collapsed="false" hidden="false" max="2" min="2" style="0" width="40.8542510121458"/>
    <col collapsed="false" hidden="false" max="3" min="3" style="0" width="13.7773279352227"/>
    <col collapsed="false" hidden="false" max="4" min="4" style="0" width="8.85425101214575"/>
    <col collapsed="false" hidden="false" max="5" min="5" style="0" width="14.1093117408907"/>
    <col collapsed="false" hidden="false" max="6" min="6" style="0" width="10.1417004048583"/>
    <col collapsed="false" hidden="false" max="7" min="7" style="0" width="8.85425101214575"/>
    <col collapsed="false" hidden="false" max="8" min="8" style="0" width="8.1417004048583"/>
    <col collapsed="false" hidden="false" max="9" min="9" style="0" width="5.57085020242915"/>
    <col collapsed="false" hidden="false" max="1025" min="10" style="0" width="10.5748987854251"/>
  </cols>
  <sheetData>
    <row r="7" customFormat="false" ht="15.75" hidden="false" customHeight="false" outlineLevel="0" collapsed="false"/>
    <row r="8" customFormat="false" ht="28.35" hidden="false" customHeight="false" outlineLevel="0" collapsed="false">
      <c r="A8" s="11" t="s">
        <v>45</v>
      </c>
      <c r="B8" s="11" t="s">
        <v>46</v>
      </c>
      <c r="C8" s="12" t="s">
        <v>47</v>
      </c>
      <c r="D8" s="12" t="s">
        <v>48</v>
      </c>
      <c r="E8" s="12" t="s">
        <v>49</v>
      </c>
      <c r="F8" s="12" t="s">
        <v>50</v>
      </c>
      <c r="G8" s="11" t="s">
        <v>51</v>
      </c>
      <c r="H8" s="11" t="s">
        <v>34</v>
      </c>
      <c r="I8" s="13" t="s">
        <v>52</v>
      </c>
    </row>
    <row r="9" customFormat="false" ht="15" hidden="false" customHeight="false" outlineLevel="0" collapsed="false">
      <c r="A9" s="14" t="n">
        <v>1</v>
      </c>
      <c r="B9" s="15" t="s">
        <v>12</v>
      </c>
      <c r="C9" s="16" t="n">
        <f aca="false">practicas_laboratorio!M7</f>
        <v>17</v>
      </c>
      <c r="D9" s="16" t="n">
        <f aca="false">pruebas_parciales!H7</f>
        <v>7.3</v>
      </c>
      <c r="E9" s="16" t="n">
        <f aca="false">participacion_clase!C7</f>
        <v>4.61538461538462</v>
      </c>
      <c r="F9" s="16" t="n">
        <f aca="false">trabajo_autonomo!F6</f>
        <v>16.4</v>
      </c>
      <c r="G9" s="16" t="n">
        <f aca="false">proyecto!M6</f>
        <v>18</v>
      </c>
      <c r="H9" s="16" t="n">
        <f aca="false">examen!G6</f>
        <v>12.35</v>
      </c>
      <c r="I9" s="17" t="n">
        <f aca="false">SUM(C9:H9)</f>
        <v>75.6653846153846</v>
      </c>
    </row>
    <row r="10" customFormat="false" ht="13.8" hidden="false" customHeight="false" outlineLevel="0" collapsed="false">
      <c r="A10" s="14" t="n">
        <v>2</v>
      </c>
      <c r="B10" s="15" t="s">
        <v>13</v>
      </c>
      <c r="C10" s="16" t="n">
        <f aca="false">practicas_laboratorio!M8</f>
        <v>3.1875</v>
      </c>
      <c r="D10" s="16" t="n">
        <f aca="false">pruebas_parciales!H8</f>
        <v>7.4</v>
      </c>
      <c r="E10" s="16" t="n">
        <f aca="false">participacion_clase!C8</f>
        <v>3.07692307692308</v>
      </c>
      <c r="F10" s="16" t="n">
        <f aca="false">trabajo_autonomo!F7</f>
        <v>18</v>
      </c>
      <c r="G10" s="16" t="n">
        <v>0</v>
      </c>
      <c r="H10" s="16" t="n">
        <f aca="false">examen!G7</f>
        <v>7.9</v>
      </c>
      <c r="I10" s="17" t="n">
        <f aca="false">SUM(C10:H10)</f>
        <v>39.5644230769231</v>
      </c>
    </row>
    <row r="11" customFormat="false" ht="15" hidden="false" customHeight="false" outlineLevel="0" collapsed="false">
      <c r="A11" s="14" t="n">
        <v>3</v>
      </c>
      <c r="B11" s="15" t="s">
        <v>14</v>
      </c>
      <c r="C11" s="16" t="n">
        <f aca="false">practicas_laboratorio!M9</f>
        <v>17</v>
      </c>
      <c r="D11" s="16" t="n">
        <f aca="false">pruebas_parciales!H9</f>
        <v>5.5</v>
      </c>
      <c r="E11" s="16" t="n">
        <f aca="false">participacion_clase!C9</f>
        <v>4.61538461538462</v>
      </c>
      <c r="F11" s="16" t="n">
        <f aca="false">trabajo_autonomo!F8</f>
        <v>18.4</v>
      </c>
      <c r="G11" s="16" t="n">
        <f aca="false">proyecto!M8</f>
        <v>14</v>
      </c>
      <c r="H11" s="16" t="n">
        <f aca="false">examen!G8</f>
        <v>17.7</v>
      </c>
      <c r="I11" s="17" t="n">
        <f aca="false">SUM(C11:H11)</f>
        <v>77.2153846153846</v>
      </c>
    </row>
    <row r="12" customFormat="false" ht="15" hidden="false" customHeight="false" outlineLevel="0" collapsed="false">
      <c r="A12" s="14" t="n">
        <v>4</v>
      </c>
      <c r="B12" s="15" t="s">
        <v>15</v>
      </c>
      <c r="C12" s="16" t="n">
        <f aca="false">practicas_laboratorio!M10</f>
        <v>17</v>
      </c>
      <c r="D12" s="16" t="n">
        <f aca="false">pruebas_parciales!H10</f>
        <v>8.5</v>
      </c>
      <c r="E12" s="16" t="n">
        <f aca="false">participacion_clase!C10</f>
        <v>5</v>
      </c>
      <c r="F12" s="16" t="n">
        <f aca="false">trabajo_autonomo!F9</f>
        <v>18.4</v>
      </c>
      <c r="G12" s="16" t="n">
        <f aca="false">proyecto!M9</f>
        <v>14</v>
      </c>
      <c r="H12" s="16" t="n">
        <f aca="false">examen!G9</f>
        <v>12.5</v>
      </c>
      <c r="I12" s="17" t="n">
        <f aca="false">SUM(C12:H12)</f>
        <v>75.4</v>
      </c>
    </row>
    <row r="13" customFormat="false" ht="15" hidden="false" customHeight="false" outlineLevel="0" collapsed="false">
      <c r="A13" s="14" t="n">
        <v>5</v>
      </c>
      <c r="B13" s="15" t="s">
        <v>16</v>
      </c>
      <c r="C13" s="16" t="n">
        <f aca="false">practicas_laboratorio!M11</f>
        <v>17</v>
      </c>
      <c r="D13" s="16" t="n">
        <f aca="false">pruebas_parciales!H11</f>
        <v>9.5</v>
      </c>
      <c r="E13" s="16" t="n">
        <f aca="false">participacion_clase!C11</f>
        <v>5</v>
      </c>
      <c r="F13" s="16" t="n">
        <f aca="false">trabajo_autonomo!F10</f>
        <v>18</v>
      </c>
      <c r="G13" s="16" t="n">
        <f aca="false">proyecto!M10</f>
        <v>17</v>
      </c>
      <c r="H13" s="16" t="n">
        <f aca="false">examen!G10</f>
        <v>17.55</v>
      </c>
      <c r="I13" s="17" t="n">
        <f aca="false">SUM(C13:H13)</f>
        <v>84.05</v>
      </c>
    </row>
    <row r="14" customFormat="false" ht="15" hidden="false" customHeight="false" outlineLevel="0" collapsed="false">
      <c r="A14" s="14" t="n">
        <v>6</v>
      </c>
      <c r="B14" s="15" t="s">
        <v>17</v>
      </c>
      <c r="C14" s="16" t="n">
        <f aca="false">practicas_laboratorio!M12</f>
        <v>17</v>
      </c>
      <c r="D14" s="16" t="n">
        <f aca="false">pruebas_parciales!H12</f>
        <v>5.5</v>
      </c>
      <c r="E14" s="16" t="n">
        <f aca="false">participacion_clase!C12</f>
        <v>4.61538461538462</v>
      </c>
      <c r="F14" s="16" t="n">
        <f aca="false">trabajo_autonomo!F11</f>
        <v>18</v>
      </c>
      <c r="G14" s="16" t="n">
        <f aca="false">proyecto!M11</f>
        <v>17</v>
      </c>
      <c r="H14" s="16" t="n">
        <f aca="false">examen!G11</f>
        <v>20.75</v>
      </c>
      <c r="I14" s="17" t="n">
        <f aca="false">SUM(C14:H14)</f>
        <v>82.8653846153846</v>
      </c>
    </row>
    <row r="15" customFormat="false" ht="15" hidden="false" customHeight="false" outlineLevel="0" collapsed="false">
      <c r="A15" s="14" t="n">
        <v>7</v>
      </c>
      <c r="B15" s="15" t="s">
        <v>18</v>
      </c>
      <c r="C15" s="16" t="n">
        <f aca="false">practicas_laboratorio!M13</f>
        <v>8.5</v>
      </c>
      <c r="D15" s="16" t="n">
        <f aca="false">pruebas_parciales!H13</f>
        <v>5.3</v>
      </c>
      <c r="E15" s="16" t="n">
        <f aca="false">participacion_clase!C13</f>
        <v>3.84615384615385</v>
      </c>
      <c r="F15" s="16" t="n">
        <f aca="false">trabajo_autonomo!F12</f>
        <v>16.4</v>
      </c>
      <c r="G15" s="16" t="n">
        <f aca="false">proyecto!M12</f>
        <v>18</v>
      </c>
      <c r="H15" s="16" t="n">
        <f aca="false">examen!G12</f>
        <v>15.8</v>
      </c>
      <c r="I15" s="17" t="n">
        <f aca="false">SUM(C15:H15)</f>
        <v>67.8461538461538</v>
      </c>
    </row>
    <row r="16" customFormat="false" ht="15" hidden="false" customHeight="false" outlineLevel="0" collapsed="false">
      <c r="A16" s="14" t="n">
        <v>8</v>
      </c>
      <c r="B16" s="15" t="s">
        <v>19</v>
      </c>
      <c r="C16" s="16" t="n">
        <f aca="false">practicas_laboratorio!M14</f>
        <v>17</v>
      </c>
      <c r="D16" s="16" t="n">
        <f aca="false">pruebas_parciales!H14</f>
        <v>6.8</v>
      </c>
      <c r="E16" s="16" t="n">
        <f aca="false">participacion_clase!C14</f>
        <v>5</v>
      </c>
      <c r="F16" s="16" t="n">
        <f aca="false">trabajo_autonomo!F13</f>
        <v>18.4</v>
      </c>
      <c r="G16" s="16" t="n">
        <f aca="false">proyecto!M13</f>
        <v>18</v>
      </c>
      <c r="H16" s="16" t="n">
        <f aca="false">examen!G13</f>
        <v>19.8</v>
      </c>
      <c r="I16" s="17" t="n">
        <f aca="false">SUM(C16:H16)</f>
        <v>85</v>
      </c>
    </row>
    <row r="17" customFormat="false" ht="15" hidden="false" customHeight="false" outlineLevel="0" collapsed="false">
      <c r="A17" s="14" t="n">
        <v>9</v>
      </c>
      <c r="B17" s="15" t="s">
        <v>20</v>
      </c>
      <c r="C17" s="16" t="n">
        <f aca="false">practicas_laboratorio!M15</f>
        <v>17</v>
      </c>
      <c r="D17" s="16" t="n">
        <f aca="false">pruebas_parciales!H15</f>
        <v>6.5</v>
      </c>
      <c r="E17" s="16" t="n">
        <f aca="false">participacion_clase!C15</f>
        <v>4.61538461538462</v>
      </c>
      <c r="F17" s="16" t="n">
        <f aca="false">trabajo_autonomo!F14</f>
        <v>18.4</v>
      </c>
      <c r="G17" s="16" t="n">
        <f aca="false">proyecto!M14</f>
        <v>18</v>
      </c>
      <c r="H17" s="16" t="n">
        <f aca="false">examen!G14</f>
        <v>21.4</v>
      </c>
      <c r="I17" s="17" t="n">
        <f aca="false">SUM(C17:H17)</f>
        <v>85.9153846153846</v>
      </c>
    </row>
    <row r="18" customFormat="false" ht="15" hidden="false" customHeight="false" outlineLevel="0" collapsed="false">
      <c r="A18" s="14" t="n">
        <v>10</v>
      </c>
      <c r="B18" s="15" t="s">
        <v>21</v>
      </c>
      <c r="C18" s="16" t="n">
        <f aca="false">practicas_laboratorio!M16</f>
        <v>17</v>
      </c>
      <c r="D18" s="16" t="n">
        <f aca="false">pruebas_parciales!H16</f>
        <v>8</v>
      </c>
      <c r="E18" s="16" t="n">
        <f aca="false">participacion_clase!C16</f>
        <v>4.61538461538462</v>
      </c>
      <c r="F18" s="16" t="n">
        <f aca="false">trabajo_autonomo!F15</f>
        <v>16.4</v>
      </c>
      <c r="G18" s="16" t="n">
        <f aca="false">proyecto!M15</f>
        <v>18</v>
      </c>
      <c r="H18" s="16" t="n">
        <f aca="false">examen!G15</f>
        <v>18</v>
      </c>
      <c r="I18" s="17" t="n">
        <f aca="false">SUM(C18:H18)</f>
        <v>82.0153846153846</v>
      </c>
    </row>
    <row r="19" customFormat="false" ht="15" hidden="false" customHeight="false" outlineLevel="0" collapsed="false">
      <c r="A19" s="14" t="n">
        <v>11</v>
      </c>
      <c r="B19" s="15" t="s">
        <v>22</v>
      </c>
      <c r="C19" s="16" t="n">
        <f aca="false">practicas_laboratorio!M17</f>
        <v>17</v>
      </c>
      <c r="D19" s="16" t="n">
        <f aca="false">pruebas_parciales!H17</f>
        <v>9.8</v>
      </c>
      <c r="E19" s="16" t="n">
        <f aca="false">participacion_clase!C17</f>
        <v>4.61538461538462</v>
      </c>
      <c r="F19" s="16" t="n">
        <f aca="false">trabajo_autonomo!F16</f>
        <v>18.4</v>
      </c>
      <c r="G19" s="16" t="n">
        <f aca="false">proyecto!M16</f>
        <v>18</v>
      </c>
      <c r="H19" s="16" t="n">
        <f aca="false">examen!G16</f>
        <v>17.4</v>
      </c>
      <c r="I19" s="17" t="n">
        <f aca="false">SUM(C19:H19)</f>
        <v>85.2153846153846</v>
      </c>
    </row>
    <row r="20" customFormat="false" ht="15.75" hidden="false" customHeight="false" outlineLevel="0" collapsed="false">
      <c r="A20" s="18" t="n">
        <v>12</v>
      </c>
      <c r="B20" s="19" t="s">
        <v>23</v>
      </c>
      <c r="C20" s="20" t="n">
        <f aca="false">practicas_laboratorio!M18</f>
        <v>17</v>
      </c>
      <c r="D20" s="20" t="n">
        <f aca="false">pruebas_parciales!H18</f>
        <v>5.3</v>
      </c>
      <c r="E20" s="20" t="n">
        <f aca="false">participacion_clase!C18</f>
        <v>5</v>
      </c>
      <c r="F20" s="20" t="n">
        <f aca="false">trabajo_autonomo!F17</f>
        <v>18.4</v>
      </c>
      <c r="G20" s="20" t="n">
        <f aca="false">proyecto!M17</f>
        <v>14</v>
      </c>
      <c r="H20" s="20" t="n">
        <f aca="false">examen!G17</f>
        <v>12.5</v>
      </c>
      <c r="I20" s="21" t="n">
        <f aca="false">SUM(C20:H20)</f>
        <v>72.2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cp:lastPrinted>2015-07-11T11:48:46Z</cp:lastPrinted>
  <dcterms:modified xsi:type="dcterms:W3CDTF">2015-07-11T16:40:15Z</dcterms:modified>
  <cp:revision>0</cp:revision>
</cp:coreProperties>
</file>