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epurdie_worldbank_org/Documents/SDG Atlas 2018 Shared/SDG 13/Sources/"/>
    </mc:Choice>
  </mc:AlternateContent>
  <bookViews>
    <workbookView xWindow="0" yWindow="0" windowWidth="28800" windowHeight="12324" xr2:uid="{00000000-000D-0000-FFFF-FFFF00000000}"/>
  </bookViews>
  <sheets>
    <sheet name="NDC readiness" sheetId="1" r:id="rId1"/>
    <sheet name="Sheet1" sheetId="3" r:id="rId2"/>
    <sheet name="NDC Vulnerability" sheetId="2" r:id="rId3"/>
  </sheets>
  <definedNames>
    <definedName name="_xlnm._FilterDatabase" localSheetId="0" hidden="1">'NDC readiness'!$A$1:$W$1</definedName>
    <definedName name="_xlnm._FilterDatabase" localSheetId="1" hidden="1">Sheet1!$A$1:$D$1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61" i="1"/>
  <c r="I19" i="1"/>
  <c r="I105" i="1"/>
  <c r="I8" i="1"/>
  <c r="I73" i="1"/>
  <c r="I65" i="1"/>
  <c r="I131" i="1"/>
  <c r="I182" i="1"/>
  <c r="I179" i="1"/>
  <c r="I158" i="1"/>
  <c r="I102" i="1"/>
  <c r="I49" i="1"/>
  <c r="I159" i="1"/>
  <c r="I16" i="1"/>
  <c r="I127" i="1"/>
  <c r="I87" i="1"/>
  <c r="I82" i="1"/>
  <c r="I92" i="1"/>
  <c r="I56" i="1"/>
  <c r="I80" i="1"/>
  <c r="I133" i="1"/>
  <c r="I50" i="1"/>
  <c r="I51" i="1"/>
  <c r="I14" i="1"/>
  <c r="I183" i="1"/>
  <c r="I187" i="1"/>
  <c r="I55" i="1"/>
  <c r="I54" i="1"/>
  <c r="I15" i="1"/>
  <c r="I95" i="1"/>
  <c r="I160" i="1"/>
  <c r="I104" i="1"/>
  <c r="I2" i="1"/>
  <c r="I103" i="1"/>
  <c r="I173" i="1"/>
  <c r="I155" i="1"/>
  <c r="I192" i="1"/>
  <c r="I53" i="1"/>
  <c r="I118" i="1"/>
  <c r="I115" i="1"/>
  <c r="I68" i="1"/>
  <c r="I135" i="1"/>
  <c r="I63" i="1"/>
  <c r="I153" i="1"/>
  <c r="I97" i="1"/>
  <c r="I142" i="1"/>
  <c r="I122" i="1"/>
  <c r="I149" i="1"/>
  <c r="I98" i="1"/>
  <c r="I150" i="1"/>
  <c r="I134" i="1"/>
  <c r="I123" i="1"/>
  <c r="I164" i="1"/>
  <c r="I165" i="1"/>
  <c r="I62" i="1"/>
  <c r="I112" i="1"/>
  <c r="I71" i="1"/>
  <c r="I40" i="1"/>
  <c r="I107" i="1"/>
  <c r="I116" i="1"/>
  <c r="I42" i="1"/>
  <c r="I129" i="1"/>
  <c r="I190" i="1"/>
  <c r="I23" i="1"/>
  <c r="I47" i="1"/>
  <c r="I57" i="1"/>
  <c r="I191" i="1"/>
  <c r="I177" i="1"/>
  <c r="I59" i="1"/>
  <c r="I120" i="1"/>
  <c r="I96" i="1"/>
  <c r="I21" i="1"/>
  <c r="I25" i="1"/>
  <c r="I91" i="1"/>
  <c r="I132" i="1"/>
  <c r="I130" i="1"/>
  <c r="I180" i="1"/>
  <c r="I108" i="1"/>
  <c r="I79" i="1"/>
  <c r="I90" i="1"/>
  <c r="I157" i="1"/>
  <c r="I43" i="1"/>
  <c r="I81" i="1"/>
  <c r="I141" i="1"/>
  <c r="I44" i="1"/>
  <c r="I83" i="1"/>
  <c r="I146" i="1"/>
  <c r="I29" i="1"/>
  <c r="I24" i="1"/>
  <c r="I128" i="1"/>
  <c r="I174" i="1"/>
  <c r="I168" i="1"/>
  <c r="I171" i="1"/>
  <c r="I10" i="1"/>
  <c r="I28" i="1"/>
  <c r="I58" i="1"/>
  <c r="I60" i="1"/>
  <c r="I167" i="1"/>
  <c r="I67" i="1"/>
  <c r="I89" i="1"/>
  <c r="I111" i="1"/>
  <c r="I185" i="1"/>
  <c r="I9" i="1"/>
  <c r="I121" i="1"/>
  <c r="I38" i="1"/>
  <c r="I139" i="1"/>
  <c r="I85" i="1"/>
  <c r="I175" i="1"/>
  <c r="I101" i="1"/>
  <c r="I152" i="1"/>
  <c r="I161" i="1"/>
  <c r="I172" i="1"/>
  <c r="I17" i="1"/>
  <c r="I99" i="1"/>
  <c r="I75" i="1"/>
  <c r="I72" i="1"/>
  <c r="I184" i="1"/>
  <c r="I151" i="1"/>
  <c r="I45" i="1"/>
  <c r="I7" i="1"/>
  <c r="I77" i="1"/>
  <c r="I35" i="1"/>
  <c r="I41" i="1"/>
  <c r="I66" i="1"/>
  <c r="I148" i="1"/>
  <c r="I145" i="1"/>
  <c r="I86" i="1"/>
  <c r="I178" i="1"/>
  <c r="I156" i="1"/>
  <c r="I48" i="1"/>
  <c r="I39" i="1"/>
  <c r="I170" i="1"/>
  <c r="I188" i="1"/>
  <c r="I109" i="1"/>
  <c r="I32" i="1"/>
  <c r="I169" i="1"/>
  <c r="I3" i="1"/>
  <c r="I12" i="1"/>
  <c r="I78" i="1"/>
  <c r="I74" i="1"/>
  <c r="I70" i="1"/>
  <c r="I84" i="1"/>
  <c r="I154" i="1"/>
  <c r="I34" i="1"/>
  <c r="I189" i="1"/>
  <c r="I163" i="1"/>
  <c r="I147" i="1"/>
  <c r="I69" i="1"/>
  <c r="I144" i="1"/>
  <c r="I33" i="1"/>
  <c r="I126" i="1"/>
  <c r="I6" i="1"/>
  <c r="I20" i="1"/>
  <c r="I30" i="1"/>
  <c r="I93" i="1"/>
  <c r="I125" i="1"/>
  <c r="I162" i="1"/>
  <c r="I5" i="1"/>
  <c r="I4" i="1"/>
  <c r="I106" i="1"/>
  <c r="I176" i="1"/>
  <c r="I31" i="1"/>
  <c r="I52" i="1"/>
  <c r="I18" i="1"/>
  <c r="I36" i="1"/>
  <c r="I138" i="1"/>
  <c r="I143" i="1"/>
  <c r="I88" i="1"/>
  <c r="I113" i="1"/>
  <c r="I76" i="1"/>
  <c r="I37" i="1"/>
  <c r="I100" i="1"/>
  <c r="I46" i="1"/>
  <c r="I64" i="1"/>
  <c r="I166" i="1"/>
  <c r="I140" i="1"/>
  <c r="I136" i="1"/>
  <c r="I26" i="1"/>
  <c r="I119" i="1"/>
  <c r="I114" i="1"/>
  <c r="I110" i="1"/>
  <c r="I186" i="1"/>
  <c r="I181" i="1"/>
  <c r="I137" i="1"/>
  <c r="I94" i="1"/>
  <c r="I124" i="1"/>
  <c r="I22" i="1"/>
  <c r="I193" i="1"/>
  <c r="I27" i="1"/>
  <c r="I117" i="1"/>
  <c r="I13" i="1"/>
  <c r="H11" i="1"/>
  <c r="H61" i="1"/>
  <c r="H19" i="1"/>
  <c r="H105" i="1"/>
  <c r="H8" i="1"/>
  <c r="H73" i="1"/>
  <c r="H65" i="1"/>
  <c r="H131" i="1"/>
  <c r="H182" i="1"/>
  <c r="H179" i="1"/>
  <c r="H158" i="1"/>
  <c r="H102" i="1"/>
  <c r="H49" i="1"/>
  <c r="H159" i="1"/>
  <c r="H16" i="1"/>
  <c r="H127" i="1"/>
  <c r="H87" i="1"/>
  <c r="H82" i="1"/>
  <c r="H92" i="1"/>
  <c r="H56" i="1"/>
  <c r="H80" i="1"/>
  <c r="H133" i="1"/>
  <c r="H50" i="1"/>
  <c r="H51" i="1"/>
  <c r="H14" i="1"/>
  <c r="H183" i="1"/>
  <c r="H187" i="1"/>
  <c r="H55" i="1"/>
  <c r="H54" i="1"/>
  <c r="H15" i="1"/>
  <c r="H95" i="1"/>
  <c r="H160" i="1"/>
  <c r="H104" i="1"/>
  <c r="H2" i="1"/>
  <c r="H103" i="1"/>
  <c r="H173" i="1"/>
  <c r="H155" i="1"/>
  <c r="H192" i="1"/>
  <c r="H53" i="1"/>
  <c r="H118" i="1"/>
  <c r="H115" i="1"/>
  <c r="H68" i="1"/>
  <c r="H135" i="1"/>
  <c r="H63" i="1"/>
  <c r="H153" i="1"/>
  <c r="H97" i="1"/>
  <c r="H142" i="1"/>
  <c r="H122" i="1"/>
  <c r="H149" i="1"/>
  <c r="H98" i="1"/>
  <c r="H150" i="1"/>
  <c r="H134" i="1"/>
  <c r="H123" i="1"/>
  <c r="H164" i="1"/>
  <c r="H165" i="1"/>
  <c r="H62" i="1"/>
  <c r="H112" i="1"/>
  <c r="H71" i="1"/>
  <c r="H40" i="1"/>
  <c r="H107" i="1"/>
  <c r="H116" i="1"/>
  <c r="H42" i="1"/>
  <c r="H129" i="1"/>
  <c r="H190" i="1"/>
  <c r="H23" i="1"/>
  <c r="H47" i="1"/>
  <c r="H57" i="1"/>
  <c r="H191" i="1"/>
  <c r="H177" i="1"/>
  <c r="H59" i="1"/>
  <c r="H120" i="1"/>
  <c r="H96" i="1"/>
  <c r="H21" i="1"/>
  <c r="H25" i="1"/>
  <c r="H91" i="1"/>
  <c r="H132" i="1"/>
  <c r="H130" i="1"/>
  <c r="H180" i="1"/>
  <c r="H108" i="1"/>
  <c r="H79" i="1"/>
  <c r="H90" i="1"/>
  <c r="H157" i="1"/>
  <c r="H43" i="1"/>
  <c r="H81" i="1"/>
  <c r="H141" i="1"/>
  <c r="H44" i="1"/>
  <c r="H83" i="1"/>
  <c r="H146" i="1"/>
  <c r="H29" i="1"/>
  <c r="H24" i="1"/>
  <c r="H128" i="1"/>
  <c r="H174" i="1"/>
  <c r="H168" i="1"/>
  <c r="H171" i="1"/>
  <c r="H10" i="1"/>
  <c r="H28" i="1"/>
  <c r="H58" i="1"/>
  <c r="H60" i="1"/>
  <c r="H167" i="1"/>
  <c r="H67" i="1"/>
  <c r="H89" i="1"/>
  <c r="H111" i="1"/>
  <c r="H185" i="1"/>
  <c r="H9" i="1"/>
  <c r="H121" i="1"/>
  <c r="H38" i="1"/>
  <c r="H139" i="1"/>
  <c r="H85" i="1"/>
  <c r="H175" i="1"/>
  <c r="H101" i="1"/>
  <c r="H152" i="1"/>
  <c r="H161" i="1"/>
  <c r="H172" i="1"/>
  <c r="H17" i="1"/>
  <c r="H99" i="1"/>
  <c r="H75" i="1"/>
  <c r="H72" i="1"/>
  <c r="H184" i="1"/>
  <c r="H151" i="1"/>
  <c r="H45" i="1"/>
  <c r="H7" i="1"/>
  <c r="H77" i="1"/>
  <c r="H35" i="1"/>
  <c r="H41" i="1"/>
  <c r="H66" i="1"/>
  <c r="H148" i="1"/>
  <c r="H145" i="1"/>
  <c r="H86" i="1"/>
  <c r="H178" i="1"/>
  <c r="H156" i="1"/>
  <c r="H48" i="1"/>
  <c r="H39" i="1"/>
  <c r="H170" i="1"/>
  <c r="H188" i="1"/>
  <c r="H109" i="1"/>
  <c r="H32" i="1"/>
  <c r="H169" i="1"/>
  <c r="H3" i="1"/>
  <c r="H12" i="1"/>
  <c r="H78" i="1"/>
  <c r="H74" i="1"/>
  <c r="H70" i="1"/>
  <c r="H84" i="1"/>
  <c r="H154" i="1"/>
  <c r="H34" i="1"/>
  <c r="H189" i="1"/>
  <c r="H163" i="1"/>
  <c r="H147" i="1"/>
  <c r="H69" i="1"/>
  <c r="H144" i="1"/>
  <c r="H33" i="1"/>
  <c r="H126" i="1"/>
  <c r="H6" i="1"/>
  <c r="H20" i="1"/>
  <c r="H30" i="1"/>
  <c r="H93" i="1"/>
  <c r="H125" i="1"/>
  <c r="H162" i="1"/>
  <c r="H5" i="1"/>
  <c r="H4" i="1"/>
  <c r="H106" i="1"/>
  <c r="H176" i="1"/>
  <c r="H31" i="1"/>
  <c r="H52" i="1"/>
  <c r="H18" i="1"/>
  <c r="H36" i="1"/>
  <c r="H138" i="1"/>
  <c r="H143" i="1"/>
  <c r="H88" i="1"/>
  <c r="H113" i="1"/>
  <c r="H76" i="1"/>
  <c r="H37" i="1"/>
  <c r="H100" i="1"/>
  <c r="H46" i="1"/>
  <c r="H64" i="1"/>
  <c r="H166" i="1"/>
  <c r="H140" i="1"/>
  <c r="H136" i="1"/>
  <c r="H26" i="1"/>
  <c r="H119" i="1"/>
  <c r="H114" i="1"/>
  <c r="H110" i="1"/>
  <c r="H186" i="1"/>
  <c r="H181" i="1"/>
  <c r="H137" i="1"/>
  <c r="H94" i="1"/>
  <c r="H124" i="1"/>
  <c r="H22" i="1"/>
  <c r="H193" i="1"/>
  <c r="H27" i="1"/>
  <c r="H117" i="1"/>
  <c r="H13" i="1"/>
</calcChain>
</file>

<file path=xl/sharedStrings.xml><?xml version="1.0" encoding="utf-8"?>
<sst xmlns="http://schemas.openxmlformats.org/spreadsheetml/2006/main" count="1748" uniqueCount="400">
  <si>
    <t>ISO3</t>
  </si>
  <si>
    <t>Group</t>
  </si>
  <si>
    <t>Name</t>
  </si>
  <si>
    <t>Readiness 2016</t>
  </si>
  <si>
    <t>Vulnerability 2016</t>
  </si>
  <si>
    <t>Readiness</t>
  </si>
  <si>
    <t>Vulnerability</t>
  </si>
  <si>
    <t>Score</t>
  </si>
  <si>
    <t>SOM</t>
  </si>
  <si>
    <t>Low income</t>
  </si>
  <si>
    <t>Somalia</t>
  </si>
  <si>
    <t>MMR</t>
  </si>
  <si>
    <t>ERI</t>
  </si>
  <si>
    <t>Eritrea</t>
  </si>
  <si>
    <t>ISL</t>
  </si>
  <si>
    <t>CAF</t>
  </si>
  <si>
    <t>Central African Republic</t>
  </si>
  <si>
    <t>BLR</t>
  </si>
  <si>
    <t>TCD</t>
  </si>
  <si>
    <t>Chad</t>
  </si>
  <si>
    <t>SLE</t>
  </si>
  <si>
    <t>COD</t>
  </si>
  <si>
    <t>Congo, the Democratic Republic o</t>
  </si>
  <si>
    <t>CHL</t>
  </si>
  <si>
    <t>HTI</t>
  </si>
  <si>
    <t>Haiti</t>
  </si>
  <si>
    <t>MNG</t>
  </si>
  <si>
    <t>VEN</t>
  </si>
  <si>
    <t>Upper middle income</t>
  </si>
  <si>
    <t>Venezuela, Bolivarian Republic o</t>
  </si>
  <si>
    <t>PRK</t>
  </si>
  <si>
    <t>Korea, Democratic People's Repub</t>
  </si>
  <si>
    <t>LBY</t>
  </si>
  <si>
    <t>Libyan Arab Jamahiriya</t>
  </si>
  <si>
    <t>SVN</t>
  </si>
  <si>
    <t>ZWE</t>
  </si>
  <si>
    <t>Zimbabwe</t>
  </si>
  <si>
    <t>GNQ</t>
  </si>
  <si>
    <t>Equatorial Guinea</t>
  </si>
  <si>
    <t>MKD</t>
  </si>
  <si>
    <t>AFG</t>
  </si>
  <si>
    <t>Afghanistan</t>
  </si>
  <si>
    <t>ATG</t>
  </si>
  <si>
    <t xml:space="preserve"> low vulnerability, high readiness</t>
  </si>
  <si>
    <t>SYR</t>
  </si>
  <si>
    <t>Lower middle income</t>
  </si>
  <si>
    <t>Syrian Arab Republic</t>
  </si>
  <si>
    <t>SEN</t>
  </si>
  <si>
    <t>SDN</t>
  </si>
  <si>
    <t>Sudan</t>
  </si>
  <si>
    <t>LBR</t>
  </si>
  <si>
    <t>TKM</t>
  </si>
  <si>
    <t>Turkmenistan</t>
  </si>
  <si>
    <t>IRQ</t>
  </si>
  <si>
    <t>Iraq</t>
  </si>
  <si>
    <t>NOR</t>
  </si>
  <si>
    <t>BDI</t>
  </si>
  <si>
    <t>Burundi</t>
  </si>
  <si>
    <t>NAM</t>
  </si>
  <si>
    <t>YEM</t>
  </si>
  <si>
    <t>Yemen</t>
  </si>
  <si>
    <t>SUR</t>
  </si>
  <si>
    <t>COG</t>
  </si>
  <si>
    <t>Congo</t>
  </si>
  <si>
    <t>CHN</t>
  </si>
  <si>
    <t>Myanmar</t>
  </si>
  <si>
    <t>BLZ</t>
  </si>
  <si>
    <t>AGO</t>
  </si>
  <si>
    <t>Angola</t>
  </si>
  <si>
    <t>BHR</t>
  </si>
  <si>
    <t xml:space="preserve"> high vulnerability, high readiness</t>
  </si>
  <si>
    <t>NGA</t>
  </si>
  <si>
    <t>Nigeria</t>
  </si>
  <si>
    <t>MDG</t>
  </si>
  <si>
    <t>Madagascar</t>
  </si>
  <si>
    <t>ARE</t>
  </si>
  <si>
    <t>MOZ</t>
  </si>
  <si>
    <t>Mozambique</t>
  </si>
  <si>
    <t>BFA</t>
  </si>
  <si>
    <t>BGD</t>
  </si>
  <si>
    <t>Bangladesh</t>
  </si>
  <si>
    <t>SLB</t>
  </si>
  <si>
    <t>DZA</t>
  </si>
  <si>
    <t>Algeria</t>
  </si>
  <si>
    <t>GRC</t>
  </si>
  <si>
    <t>Liberia</t>
  </si>
  <si>
    <t>SVK</t>
  </si>
  <si>
    <t>MWI</t>
  </si>
  <si>
    <t>Malawi</t>
  </si>
  <si>
    <t>CMR</t>
  </si>
  <si>
    <t>COM</t>
  </si>
  <si>
    <t>Comoros</t>
  </si>
  <si>
    <t>CRI</t>
  </si>
  <si>
    <t>Cameroon</t>
  </si>
  <si>
    <t>CPV</t>
  </si>
  <si>
    <t>ETH</t>
  </si>
  <si>
    <t>Ethiopia</t>
  </si>
  <si>
    <t>ISR</t>
  </si>
  <si>
    <t>CIV</t>
  </si>
  <si>
    <t>Cote d'Ivoire</t>
  </si>
  <si>
    <t>CAN</t>
  </si>
  <si>
    <t>DJI</t>
  </si>
  <si>
    <t>Djibouti</t>
  </si>
  <si>
    <t>FIN</t>
  </si>
  <si>
    <t>GNB</t>
  </si>
  <si>
    <t>Guinea-Bissau</t>
  </si>
  <si>
    <t>LUX</t>
  </si>
  <si>
    <t>Burkina Faso</t>
  </si>
  <si>
    <t>SYC</t>
  </si>
  <si>
    <t>BOL</t>
  </si>
  <si>
    <t>Bolivia, Plurinational State of</t>
  </si>
  <si>
    <t>ARM</t>
  </si>
  <si>
    <t>KEN</t>
  </si>
  <si>
    <t>Kenya</t>
  </si>
  <si>
    <t>ROU</t>
  </si>
  <si>
    <t>GAB</t>
  </si>
  <si>
    <t>Gabon</t>
  </si>
  <si>
    <t>KIR</t>
  </si>
  <si>
    <t>PNG</t>
  </si>
  <si>
    <t>Papua New Guinea</t>
  </si>
  <si>
    <t>GIN</t>
  </si>
  <si>
    <t>Guinea</t>
  </si>
  <si>
    <t>LIE</t>
  </si>
  <si>
    <t>PAK</t>
  </si>
  <si>
    <t>Pakistan</t>
  </si>
  <si>
    <t>MRT</t>
  </si>
  <si>
    <t>Mauritania</t>
  </si>
  <si>
    <t>MLI</t>
  </si>
  <si>
    <t>Mali</t>
  </si>
  <si>
    <t>HND</t>
  </si>
  <si>
    <t>Honduras</t>
  </si>
  <si>
    <t>MDA</t>
  </si>
  <si>
    <t>BEN</t>
  </si>
  <si>
    <t>Benin</t>
  </si>
  <si>
    <t>WSM</t>
  </si>
  <si>
    <t>NER</t>
  </si>
  <si>
    <t>Niger</t>
  </si>
  <si>
    <t>GMB</t>
  </si>
  <si>
    <t>Gambia</t>
  </si>
  <si>
    <t>LTU</t>
  </si>
  <si>
    <t>UGA</t>
  </si>
  <si>
    <t>Uganda</t>
  </si>
  <si>
    <t>TZA</t>
  </si>
  <si>
    <t>Tanzania, United Republic of</t>
  </si>
  <si>
    <t>ZMB</t>
  </si>
  <si>
    <t>TJK</t>
  </si>
  <si>
    <t>Tajikistan</t>
  </si>
  <si>
    <t>SWZ</t>
  </si>
  <si>
    <t>KHM</t>
  </si>
  <si>
    <t>Cambodia</t>
  </si>
  <si>
    <t>KNA</t>
  </si>
  <si>
    <t>Sierra Leone</t>
  </si>
  <si>
    <t>Suriname</t>
  </si>
  <si>
    <t>Swaziland</t>
  </si>
  <si>
    <t>PHL</t>
  </si>
  <si>
    <t>TGO</t>
  </si>
  <si>
    <t>Togo</t>
  </si>
  <si>
    <t>NIC</t>
  </si>
  <si>
    <t>Nicaragua</t>
  </si>
  <si>
    <t>LSO</t>
  </si>
  <si>
    <t>Lesotho</t>
  </si>
  <si>
    <t>CHE</t>
  </si>
  <si>
    <t>NPL</t>
  </si>
  <si>
    <t>Nepal</t>
  </si>
  <si>
    <t>ECU</t>
  </si>
  <si>
    <t>LBN</t>
  </si>
  <si>
    <t>Lebanon</t>
  </si>
  <si>
    <t>SGP</t>
  </si>
  <si>
    <t>Zambia</t>
  </si>
  <si>
    <t>UZB</t>
  </si>
  <si>
    <t>Philippines</t>
  </si>
  <si>
    <t>GTM</t>
  </si>
  <si>
    <t>STP</t>
  </si>
  <si>
    <t>Sao Tome and Principe</t>
  </si>
  <si>
    <t>Belize</t>
  </si>
  <si>
    <t>ARG</t>
  </si>
  <si>
    <t>Uzbekistan</t>
  </si>
  <si>
    <t>CUB</t>
  </si>
  <si>
    <t>Guatemala</t>
  </si>
  <si>
    <t>MHL</t>
  </si>
  <si>
    <t>LAO</t>
  </si>
  <si>
    <t>Lao People's Democratic Republic</t>
  </si>
  <si>
    <t>SRB</t>
  </si>
  <si>
    <t>Senegal</t>
  </si>
  <si>
    <t>Cuba</t>
  </si>
  <si>
    <t>CZE</t>
  </si>
  <si>
    <t>Ecuador</t>
  </si>
  <si>
    <t>GRD</t>
  </si>
  <si>
    <t>PRY</t>
  </si>
  <si>
    <t>Paraguay</t>
  </si>
  <si>
    <t>IND</t>
  </si>
  <si>
    <t>India</t>
  </si>
  <si>
    <t>NRU</t>
  </si>
  <si>
    <t>VUT</t>
  </si>
  <si>
    <t>Vanuatu</t>
  </si>
  <si>
    <t>EGY</t>
  </si>
  <si>
    <t>Egypt</t>
  </si>
  <si>
    <t>HUN</t>
  </si>
  <si>
    <t>IDN</t>
  </si>
  <si>
    <t>Indonesia</t>
  </si>
  <si>
    <t>MAR</t>
  </si>
  <si>
    <t>BIH</t>
  </si>
  <si>
    <t>Bosnia and Herzegovina</t>
  </si>
  <si>
    <t>VNM</t>
  </si>
  <si>
    <t>GUY</t>
  </si>
  <si>
    <t>Guyana</t>
  </si>
  <si>
    <t>MEX</t>
  </si>
  <si>
    <t>SLV</t>
  </si>
  <si>
    <t>El Salvador</t>
  </si>
  <si>
    <t>FSM</t>
  </si>
  <si>
    <t>Micronesia, Federated States of</t>
  </si>
  <si>
    <t>KAZ</t>
  </si>
  <si>
    <t>TLS</t>
  </si>
  <si>
    <t>Timor-Leste</t>
  </si>
  <si>
    <t>Marshall Islands</t>
  </si>
  <si>
    <t>URY</t>
  </si>
  <si>
    <t>TTO</t>
  </si>
  <si>
    <t>High income</t>
  </si>
  <si>
    <t>Trinidad and Tobago</t>
  </si>
  <si>
    <t>MDV</t>
  </si>
  <si>
    <t>Maldives</t>
  </si>
  <si>
    <t>GBR</t>
  </si>
  <si>
    <t>DOM</t>
  </si>
  <si>
    <t>Dominican Republic</t>
  </si>
  <si>
    <t>DEU</t>
  </si>
  <si>
    <t>JOR</t>
  </si>
  <si>
    <t>Jordan</t>
  </si>
  <si>
    <t>POL</t>
  </si>
  <si>
    <t>GHA</t>
  </si>
  <si>
    <t>Ghana</t>
  </si>
  <si>
    <t>LVA</t>
  </si>
  <si>
    <t>TUN</t>
  </si>
  <si>
    <t>Tunisia</t>
  </si>
  <si>
    <t>BRA</t>
  </si>
  <si>
    <t>Brazil</t>
  </si>
  <si>
    <t>AUS</t>
  </si>
  <si>
    <t>KGZ</t>
  </si>
  <si>
    <t>Kyrgyzstan</t>
  </si>
  <si>
    <t>RUS</t>
  </si>
  <si>
    <t>Mexico</t>
  </si>
  <si>
    <t>USA</t>
  </si>
  <si>
    <t>Morocco</t>
  </si>
  <si>
    <t>TUR</t>
  </si>
  <si>
    <t>TON</t>
  </si>
  <si>
    <t>Tonga</t>
  </si>
  <si>
    <t>COL</t>
  </si>
  <si>
    <t>Colombia</t>
  </si>
  <si>
    <t>Argentina</t>
  </si>
  <si>
    <t>FJI</t>
  </si>
  <si>
    <t>LKA</t>
  </si>
  <si>
    <t>Sri Lanka</t>
  </si>
  <si>
    <t>SWE</t>
  </si>
  <si>
    <t>Namibia</t>
  </si>
  <si>
    <t>Samoa</t>
  </si>
  <si>
    <t>RWA</t>
  </si>
  <si>
    <t>Rwanda</t>
  </si>
  <si>
    <t>IRN</t>
  </si>
  <si>
    <t>Iran, Islamic Republic of</t>
  </si>
  <si>
    <t>NZL</t>
  </si>
  <si>
    <t>BTN</t>
  </si>
  <si>
    <t>Bhutan</t>
  </si>
  <si>
    <t>BHS</t>
  </si>
  <si>
    <t>JAM</t>
  </si>
  <si>
    <t>Jamaica</t>
  </si>
  <si>
    <t>PER</t>
  </si>
  <si>
    <t>UKR</t>
  </si>
  <si>
    <t>Ukraine</t>
  </si>
  <si>
    <t>Solomon Islands</t>
  </si>
  <si>
    <t>ZAF</t>
  </si>
  <si>
    <t>South Africa</t>
  </si>
  <si>
    <t>Viet Nam</t>
  </si>
  <si>
    <t>Cape Verde</t>
  </si>
  <si>
    <t>HRV</t>
  </si>
  <si>
    <t>PAN</t>
  </si>
  <si>
    <t>Panama</t>
  </si>
  <si>
    <t>Moldova, Republic of</t>
  </si>
  <si>
    <t>Fiji</t>
  </si>
  <si>
    <t>JPN</t>
  </si>
  <si>
    <t>AZE</t>
  </si>
  <si>
    <t>Azerbaijan</t>
  </si>
  <si>
    <t>MUS</t>
  </si>
  <si>
    <t>KWT</t>
  </si>
  <si>
    <t>Kuwait</t>
  </si>
  <si>
    <t>SAU</t>
  </si>
  <si>
    <t>Peru</t>
  </si>
  <si>
    <t>BWA</t>
  </si>
  <si>
    <t>Botswana</t>
  </si>
  <si>
    <t>BRB</t>
  </si>
  <si>
    <t>Bahamas</t>
  </si>
  <si>
    <t>Serbia</t>
  </si>
  <si>
    <t>PLW</t>
  </si>
  <si>
    <t>Palau</t>
  </si>
  <si>
    <t>ALB</t>
  </si>
  <si>
    <t>Albania</t>
  </si>
  <si>
    <t>low vulnerability,low  readiness</t>
  </si>
  <si>
    <t>Seychelles</t>
  </si>
  <si>
    <t>Bahrain</t>
  </si>
  <si>
    <t>Nauru</t>
  </si>
  <si>
    <t>Kiribati</t>
  </si>
  <si>
    <t>LCA</t>
  </si>
  <si>
    <t>Saint Lucia</t>
  </si>
  <si>
    <t>QAT</t>
  </si>
  <si>
    <t>Qatar</t>
  </si>
  <si>
    <t>Antigua and Barbuda</t>
  </si>
  <si>
    <t>China</t>
  </si>
  <si>
    <t>BGR</t>
  </si>
  <si>
    <t>Costa Rica</t>
  </si>
  <si>
    <t>CYP</t>
  </si>
  <si>
    <t>Turkey</t>
  </si>
  <si>
    <t>Macedonia</t>
  </si>
  <si>
    <t>OMN</t>
  </si>
  <si>
    <t>Oman</t>
  </si>
  <si>
    <t>Mongolia</t>
  </si>
  <si>
    <t>Uruguay</t>
  </si>
  <si>
    <t>AND</t>
  </si>
  <si>
    <t>MNE</t>
  </si>
  <si>
    <t>Montenegro</t>
  </si>
  <si>
    <t>THA</t>
  </si>
  <si>
    <t>Thailand</t>
  </si>
  <si>
    <t>Romania</t>
  </si>
  <si>
    <t>Saudi Arabia</t>
  </si>
  <si>
    <t>Barbados</t>
  </si>
  <si>
    <t>AUT</t>
  </si>
  <si>
    <t>Armenia</t>
  </si>
  <si>
    <t>Bulgaria</t>
  </si>
  <si>
    <t>Kazakhstan</t>
  </si>
  <si>
    <t>Belarus</t>
  </si>
  <si>
    <t>MLT</t>
  </si>
  <si>
    <t>Malta</t>
  </si>
  <si>
    <t>VCT</t>
  </si>
  <si>
    <t>Saint Vincent and the Grenadines</t>
  </si>
  <si>
    <t>BRN</t>
  </si>
  <si>
    <t>Brunei Darussalam</t>
  </si>
  <si>
    <t>Croatia</t>
  </si>
  <si>
    <t>MCO</t>
  </si>
  <si>
    <t>Greece</t>
  </si>
  <si>
    <t>MYS</t>
  </si>
  <si>
    <t>Malaysia</t>
  </si>
  <si>
    <t>Cyprus</t>
  </si>
  <si>
    <t>DNK</t>
  </si>
  <si>
    <t>Grenada</t>
  </si>
  <si>
    <t>Saint Kitts and Nevis</t>
  </si>
  <si>
    <t>Russian Federation</t>
  </si>
  <si>
    <t>Hungary</t>
  </si>
  <si>
    <t>ITA</t>
  </si>
  <si>
    <t>Italy</t>
  </si>
  <si>
    <t>SMR</t>
  </si>
  <si>
    <t>San Marino</t>
  </si>
  <si>
    <t>DMA</t>
  </si>
  <si>
    <t>Dominica</t>
  </si>
  <si>
    <t>FRA</t>
  </si>
  <si>
    <t>Slovakia</t>
  </si>
  <si>
    <t>GEO</t>
  </si>
  <si>
    <t>Georgia</t>
  </si>
  <si>
    <t>Mauritius</t>
  </si>
  <si>
    <t>United Arab Emirates</t>
  </si>
  <si>
    <t>TUV</t>
  </si>
  <si>
    <t>Tuvalu</t>
  </si>
  <si>
    <t>ESP</t>
  </si>
  <si>
    <t>Spain</t>
  </si>
  <si>
    <t>Israel</t>
  </si>
  <si>
    <t>Chile</t>
  </si>
  <si>
    <t>Czech Republic</t>
  </si>
  <si>
    <t>PRT</t>
  </si>
  <si>
    <t>Portugal</t>
  </si>
  <si>
    <t>Poland</t>
  </si>
  <si>
    <t>BEL</t>
  </si>
  <si>
    <t>Belgium</t>
  </si>
  <si>
    <t>Latvia</t>
  </si>
  <si>
    <t>Lithuania</t>
  </si>
  <si>
    <t>EST</t>
  </si>
  <si>
    <t>Estonia</t>
  </si>
  <si>
    <t>IRL</t>
  </si>
  <si>
    <t>France</t>
  </si>
  <si>
    <t>Liechtenstein</t>
  </si>
  <si>
    <t>Ireland</t>
  </si>
  <si>
    <t>NLD</t>
  </si>
  <si>
    <t>Slovenia</t>
  </si>
  <si>
    <t>Luxembourg</t>
  </si>
  <si>
    <t>Japan</t>
  </si>
  <si>
    <t>Canada</t>
  </si>
  <si>
    <t>Netherlands</t>
  </si>
  <si>
    <t>Germany</t>
  </si>
  <si>
    <t>United Kingdom</t>
  </si>
  <si>
    <t>KOR</t>
  </si>
  <si>
    <t>Monaco</t>
  </si>
  <si>
    <t>Australia</t>
  </si>
  <si>
    <t>United States</t>
  </si>
  <si>
    <t>Switzerland</t>
  </si>
  <si>
    <t>Iceland</t>
  </si>
  <si>
    <t>Korea, Republic of</t>
  </si>
  <si>
    <t>Austria</t>
  </si>
  <si>
    <t>Sweden</t>
  </si>
  <si>
    <t>Finland</t>
  </si>
  <si>
    <t>Denmark</t>
  </si>
  <si>
    <t>Norway</t>
  </si>
  <si>
    <t>New Zealand</t>
  </si>
  <si>
    <t>Singapore</t>
  </si>
  <si>
    <t>Andorra</t>
  </si>
  <si>
    <t>high vulnerability, low readiness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</si>
</sst>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8.5"/>
      <name val="Arial"/>
      <family val="2"/>
    </font>
    <font>
      <sz val="10"/>
      <name val="Courier"/>
      <family val="3"/>
    </font>
    <font>
      <b/>
      <sz val="8.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4" borderId="0" xfId="0" applyFont="1" applyFill="1"/>
    <xf numFmtId="0" fontId="3" fillId="6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5" fillId="0" borderId="0" xfId="2" applyFont="1" applyFill="1" applyAlignment="1">
      <alignment vertical="center"/>
    </xf>
    <xf numFmtId="0" fontId="5" fillId="6" borderId="0" xfId="2" applyFont="1" applyFill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COUNTRY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27</xdr:col>
      <xdr:colOff>561219</xdr:colOff>
      <xdr:row>25</xdr:row>
      <xdr:rowOff>138545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061ED-26A9-4A92-98A5-81BE91103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800" y="548640"/>
          <a:ext cx="6047619" cy="416190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28</xdr:col>
      <xdr:colOff>380190</xdr:colOff>
      <xdr:row>62</xdr:row>
      <xdr:rowOff>35368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6EEBCF-1E18-4CB4-A4D8-0DB6E0A06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4754880"/>
          <a:ext cx="6476190" cy="6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abSelected="1" workbookViewId="0" xr3:uid="{AEA406A1-0E4B-5B11-9CD5-51D6E497D94C}">
      <selection activeCell="O33" sqref="O33"/>
    </sheetView>
  </sheetViews>
  <sheetFormatPr defaultRowHeight="14.45"/>
  <sheetData>
    <row r="1" spans="1:15">
      <c r="A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0</v>
      </c>
      <c r="K1" t="s">
        <v>7</v>
      </c>
    </row>
    <row r="2" spans="1:15">
      <c r="A2" s="2" t="s">
        <v>8</v>
      </c>
      <c r="B2" s="7" t="s">
        <v>8</v>
      </c>
      <c r="C2" s="8" t="s">
        <v>9</v>
      </c>
      <c r="D2" s="2" t="s">
        <v>10</v>
      </c>
      <c r="E2" s="2">
        <v>8.2653417038110896E-2</v>
      </c>
      <c r="F2" s="2">
        <v>0.67816501868736401</v>
      </c>
      <c r="G2" s="2"/>
      <c r="H2" s="2" t="str">
        <f>IF(E2&lt;0.36, "low r", "high r")</f>
        <v>low r</v>
      </c>
      <c r="I2" s="2" t="str">
        <f>IF(F2&lt;0.43, "low v", "high v")</f>
        <v>high v</v>
      </c>
      <c r="J2" s="2" t="s">
        <v>11</v>
      </c>
      <c r="K2" s="2">
        <v>1</v>
      </c>
    </row>
    <row r="3" spans="1:15">
      <c r="A3" s="2" t="s">
        <v>12</v>
      </c>
      <c r="B3" s="7" t="s">
        <v>12</v>
      </c>
      <c r="C3" s="8" t="s">
        <v>9</v>
      </c>
      <c r="D3" s="2" t="s">
        <v>13</v>
      </c>
      <c r="E3" s="2">
        <v>0.12029562565671501</v>
      </c>
      <c r="F3" s="2">
        <v>0.59799678880836804</v>
      </c>
      <c r="G3" s="2"/>
      <c r="H3" s="2" t="str">
        <f>IF(E3&lt;0.36, "low r", "high r")</f>
        <v>low r</v>
      </c>
      <c r="I3" s="2" t="str">
        <f>IF(F3&lt;0.43, "low v", "high v")</f>
        <v>high v</v>
      </c>
      <c r="J3" s="4" t="s">
        <v>14</v>
      </c>
      <c r="K3" s="4">
        <v>4</v>
      </c>
    </row>
    <row r="4" spans="1:15">
      <c r="A4" s="2" t="s">
        <v>15</v>
      </c>
      <c r="B4" s="7" t="s">
        <v>15</v>
      </c>
      <c r="C4" s="8" t="s">
        <v>9</v>
      </c>
      <c r="D4" s="2" t="s">
        <v>16</v>
      </c>
      <c r="E4" s="2">
        <v>0.12971165924460601</v>
      </c>
      <c r="F4" s="2">
        <v>0.57948127590494003</v>
      </c>
      <c r="G4" s="2"/>
      <c r="H4" s="2" t="str">
        <f>IF(E4&lt;0.36, "low r", "high r")</f>
        <v>low r</v>
      </c>
      <c r="I4" s="2" t="str">
        <f>IF(F4&lt;0.43, "low v", "high v")</f>
        <v>high v</v>
      </c>
      <c r="J4" s="4" t="s">
        <v>17</v>
      </c>
      <c r="K4" s="4">
        <v>4</v>
      </c>
    </row>
    <row r="5" spans="1:15">
      <c r="A5" s="2" t="s">
        <v>18</v>
      </c>
      <c r="B5" s="7" t="s">
        <v>18</v>
      </c>
      <c r="C5" s="8" t="s">
        <v>9</v>
      </c>
      <c r="D5" s="2" t="s">
        <v>19</v>
      </c>
      <c r="E5" s="2">
        <v>0.164906842462959</v>
      </c>
      <c r="F5" s="2">
        <v>0.65028049097738105</v>
      </c>
      <c r="G5" s="2"/>
      <c r="H5" s="2" t="str">
        <f>IF(E5&lt;0.36, "low r", "high r")</f>
        <v>low r</v>
      </c>
      <c r="I5" s="2" t="str">
        <f>IF(F5&lt;0.43, "low v", "high v")</f>
        <v>high v</v>
      </c>
      <c r="J5" s="2" t="s">
        <v>20</v>
      </c>
      <c r="K5" s="2">
        <v>1</v>
      </c>
    </row>
    <row r="6" spans="1:15">
      <c r="A6" s="2" t="s">
        <v>21</v>
      </c>
      <c r="B6" s="7" t="s">
        <v>21</v>
      </c>
      <c r="C6" s="8" t="s">
        <v>9</v>
      </c>
      <c r="D6" s="2" t="s">
        <v>22</v>
      </c>
      <c r="E6" s="2">
        <v>0.17892236175471499</v>
      </c>
      <c r="F6" s="2">
        <v>0.58889303035236396</v>
      </c>
      <c r="G6" s="2"/>
      <c r="H6" s="2" t="str">
        <f>IF(E6&lt;0.36, "low r", "high r")</f>
        <v>low r</v>
      </c>
      <c r="I6" s="2" t="str">
        <f>IF(F6&lt;0.43, "low v", "high v")</f>
        <v>high v</v>
      </c>
      <c r="J6" s="4" t="s">
        <v>23</v>
      </c>
      <c r="K6" s="4">
        <v>4</v>
      </c>
    </row>
    <row r="7" spans="1:15">
      <c r="A7" s="2" t="s">
        <v>24</v>
      </c>
      <c r="B7" s="7" t="s">
        <v>24</v>
      </c>
      <c r="C7" s="8" t="s">
        <v>9</v>
      </c>
      <c r="D7" s="2" t="s">
        <v>25</v>
      </c>
      <c r="E7" s="2">
        <v>0.18489655143877701</v>
      </c>
      <c r="F7" s="2">
        <v>0.55641571211376795</v>
      </c>
      <c r="G7" s="2"/>
      <c r="H7" s="2" t="str">
        <f>IF(E7&lt;0.36, "low r", "high r")</f>
        <v>low r</v>
      </c>
      <c r="I7" s="2" t="str">
        <f>IF(F7&lt;0.43, "low v", "high v")</f>
        <v>high v</v>
      </c>
      <c r="J7" s="4" t="s">
        <v>26</v>
      </c>
      <c r="K7" s="4">
        <v>4</v>
      </c>
    </row>
    <row r="8" spans="1:15">
      <c r="A8" s="3" t="s">
        <v>27</v>
      </c>
      <c r="B8" s="7" t="s">
        <v>27</v>
      </c>
      <c r="C8" s="8" t="s">
        <v>28</v>
      </c>
      <c r="D8" s="3" t="s">
        <v>29</v>
      </c>
      <c r="E8" s="3">
        <v>0.19466079838786701</v>
      </c>
      <c r="F8" s="3">
        <v>0.34667569802536402</v>
      </c>
      <c r="G8" s="3"/>
      <c r="H8" s="3" t="str">
        <f>IF(E8&lt;0.36, "low r", "high r")</f>
        <v>low r</v>
      </c>
      <c r="I8" s="3" t="str">
        <f>IF(F8&lt;0.43, "low v", "high v")</f>
        <v>low v</v>
      </c>
      <c r="J8" s="3" t="s">
        <v>30</v>
      </c>
      <c r="K8" s="6">
        <v>2</v>
      </c>
    </row>
    <row r="9" spans="1:15">
      <c r="A9" s="3" t="s">
        <v>30</v>
      </c>
      <c r="B9" s="7" t="s">
        <v>30</v>
      </c>
      <c r="C9" s="8" t="s">
        <v>9</v>
      </c>
      <c r="D9" s="3" t="s">
        <v>31</v>
      </c>
      <c r="E9" s="3">
        <v>0.19884303873390499</v>
      </c>
      <c r="F9" s="3"/>
      <c r="G9" s="3"/>
      <c r="H9" s="3" t="str">
        <f>IF(E9&lt;0.36, "low r", "high r")</f>
        <v>low r</v>
      </c>
      <c r="I9" s="3" t="str">
        <f>IF(F9&lt;0.43, "low v", "high v")</f>
        <v>low v</v>
      </c>
      <c r="J9" s="2" t="s">
        <v>24</v>
      </c>
      <c r="K9" s="2">
        <v>1</v>
      </c>
    </row>
    <row r="10" spans="1:15">
      <c r="A10" s="3" t="s">
        <v>32</v>
      </c>
      <c r="B10" s="7" t="s">
        <v>32</v>
      </c>
      <c r="C10" s="8" t="s">
        <v>28</v>
      </c>
      <c r="D10" s="3" t="s">
        <v>33</v>
      </c>
      <c r="E10" s="3">
        <v>0.199852704950335</v>
      </c>
      <c r="F10" s="3">
        <v>0.38247135378047398</v>
      </c>
      <c r="G10" s="3"/>
      <c r="H10" s="3" t="str">
        <f>IF(E10&lt;0.36, "low r", "high r")</f>
        <v>low r</v>
      </c>
      <c r="I10" s="3" t="str">
        <f>IF(F10&lt;0.43, "low v", "high v")</f>
        <v>low v</v>
      </c>
      <c r="J10" s="4" t="s">
        <v>34</v>
      </c>
      <c r="K10" s="4">
        <v>4</v>
      </c>
    </row>
    <row r="11" spans="1:15">
      <c r="A11" s="2" t="s">
        <v>35</v>
      </c>
      <c r="B11" s="7" t="s">
        <v>35</v>
      </c>
      <c r="C11" s="8" t="s">
        <v>9</v>
      </c>
      <c r="D11" s="2" t="s">
        <v>36</v>
      </c>
      <c r="E11" s="2">
        <v>0.20521493473819599</v>
      </c>
      <c r="F11" s="2">
        <v>0.54365153968826496</v>
      </c>
      <c r="G11" s="2"/>
      <c r="H11" s="2" t="str">
        <f>IF(E11&lt;0.36, "low r", "high r")</f>
        <v>low r</v>
      </c>
      <c r="I11" s="2" t="str">
        <f>IF(F11&lt;0.43, "low v", "high v")</f>
        <v>high v</v>
      </c>
      <c r="J11" s="3" t="s">
        <v>27</v>
      </c>
      <c r="K11" s="6">
        <v>2</v>
      </c>
    </row>
    <row r="12" spans="1:15">
      <c r="A12" s="2" t="s">
        <v>37</v>
      </c>
      <c r="B12" s="7" t="s">
        <v>37</v>
      </c>
      <c r="C12" s="8" t="s">
        <v>28</v>
      </c>
      <c r="D12" s="2" t="s">
        <v>38</v>
      </c>
      <c r="E12" s="2">
        <v>0.20822305980803801</v>
      </c>
      <c r="F12" s="2">
        <v>0.49009060618302203</v>
      </c>
      <c r="G12" s="2"/>
      <c r="H12" s="2" t="str">
        <f>IF(E12&lt;0.36, "low r", "high r")</f>
        <v>low r</v>
      </c>
      <c r="I12" s="2" t="str">
        <f>IF(F12&lt;0.43, "low v", "high v")</f>
        <v>high v</v>
      </c>
      <c r="J12" s="4" t="s">
        <v>39</v>
      </c>
      <c r="K12" s="4">
        <v>4</v>
      </c>
    </row>
    <row r="13" spans="1:15">
      <c r="A13" s="2" t="s">
        <v>40</v>
      </c>
      <c r="B13" s="7" t="s">
        <v>40</v>
      </c>
      <c r="C13" s="8" t="s">
        <v>9</v>
      </c>
      <c r="D13" s="2" t="s">
        <v>41</v>
      </c>
      <c r="E13" s="2">
        <v>0.22227955453380099</v>
      </c>
      <c r="F13" s="2">
        <v>0.59604438854961195</v>
      </c>
      <c r="G13" s="2"/>
      <c r="H13" s="2" t="str">
        <f>IF(E13&lt;0.36, "low r", "high r")</f>
        <v>low r</v>
      </c>
      <c r="I13" s="2" t="str">
        <f>IF(F13&lt;0.43, "low v", "high v")</f>
        <v>high v</v>
      </c>
      <c r="J13" s="1" t="s">
        <v>42</v>
      </c>
      <c r="K13" s="1">
        <v>3</v>
      </c>
      <c r="N13" s="4">
        <v>4</v>
      </c>
      <c r="O13" s="4" t="s">
        <v>43</v>
      </c>
    </row>
    <row r="14" spans="1:15">
      <c r="A14" s="2" t="s">
        <v>44</v>
      </c>
      <c r="B14" s="7" t="s">
        <v>44</v>
      </c>
      <c r="C14" s="8" t="s">
        <v>45</v>
      </c>
      <c r="D14" s="2" t="s">
        <v>46</v>
      </c>
      <c r="E14" s="2">
        <v>0.22234377064025501</v>
      </c>
      <c r="F14" s="2">
        <v>0.43907164608544302</v>
      </c>
      <c r="G14" s="2"/>
      <c r="H14" s="2" t="str">
        <f>IF(E14&lt;0.36, "low r", "high r")</f>
        <v>low r</v>
      </c>
      <c r="I14" s="2" t="str">
        <f>IF(F14&lt;0.43, "low v", "high v")</f>
        <v>high v</v>
      </c>
      <c r="J14" s="2" t="s">
        <v>47</v>
      </c>
      <c r="K14" s="2">
        <v>1</v>
      </c>
    </row>
    <row r="15" spans="1:15">
      <c r="A15" s="2" t="s">
        <v>48</v>
      </c>
      <c r="B15" s="7" t="s">
        <v>48</v>
      </c>
      <c r="C15" s="8" t="s">
        <v>45</v>
      </c>
      <c r="D15" s="2" t="s">
        <v>49</v>
      </c>
      <c r="E15" s="2">
        <v>0.222652079462793</v>
      </c>
      <c r="F15" s="2">
        <v>0.61780202644860205</v>
      </c>
      <c r="G15" s="2"/>
      <c r="H15" s="2" t="str">
        <f>IF(E15&lt;0.36, "low r", "high r")</f>
        <v>low r</v>
      </c>
      <c r="I15" s="2" t="str">
        <f>IF(F15&lt;0.43, "low v", "high v")</f>
        <v>high v</v>
      </c>
      <c r="J15" s="2" t="s">
        <v>50</v>
      </c>
      <c r="K15" s="2">
        <v>1</v>
      </c>
    </row>
    <row r="16" spans="1:15">
      <c r="A16" s="3" t="s">
        <v>51</v>
      </c>
      <c r="B16" s="7" t="s">
        <v>51</v>
      </c>
      <c r="C16" s="8" t="s">
        <v>28</v>
      </c>
      <c r="D16" s="3" t="s">
        <v>52</v>
      </c>
      <c r="E16" s="3">
        <v>0.22287326951312</v>
      </c>
      <c r="F16" s="3">
        <v>0.42196678979187702</v>
      </c>
      <c r="G16" s="3"/>
      <c r="H16" s="3" t="str">
        <f>IF(E16&lt;0.36, "low r", "high r")</f>
        <v>low r</v>
      </c>
      <c r="I16" s="3" t="str">
        <f>IF(F16&lt;0.43, "low v", "high v")</f>
        <v>low v</v>
      </c>
      <c r="J16" s="2" t="s">
        <v>44</v>
      </c>
      <c r="K16" s="2">
        <v>1</v>
      </c>
    </row>
    <row r="17" spans="1:15">
      <c r="A17" s="2" t="s">
        <v>53</v>
      </c>
      <c r="B17" s="7" t="s">
        <v>53</v>
      </c>
      <c r="C17" s="8" t="s">
        <v>28</v>
      </c>
      <c r="D17" s="2" t="s">
        <v>54</v>
      </c>
      <c r="E17" s="2">
        <v>0.22559838896269299</v>
      </c>
      <c r="F17" s="2">
        <v>0.435953609321097</v>
      </c>
      <c r="G17" s="2"/>
      <c r="H17" s="2" t="str">
        <f>IF(E17&lt;0.36, "low r", "high r")</f>
        <v>low r</v>
      </c>
      <c r="I17" s="2" t="str">
        <f>IF(F17&lt;0.43, "low v", "high v")</f>
        <v>high v</v>
      </c>
      <c r="J17" s="4" t="s">
        <v>55</v>
      </c>
      <c r="K17" s="4">
        <v>4</v>
      </c>
    </row>
    <row r="18" spans="1:15">
      <c r="A18" s="2" t="s">
        <v>56</v>
      </c>
      <c r="B18" s="7" t="s">
        <v>56</v>
      </c>
      <c r="C18" s="8" t="s">
        <v>9</v>
      </c>
      <c r="D18" s="2" t="s">
        <v>57</v>
      </c>
      <c r="E18" s="2">
        <v>0.22653728510995599</v>
      </c>
      <c r="F18" s="2">
        <v>0.58207637647431199</v>
      </c>
      <c r="G18" s="2"/>
      <c r="H18" s="2" t="str">
        <f>IF(E18&lt;0.36, "low r", "high r")</f>
        <v>low r</v>
      </c>
      <c r="I18" s="2" t="str">
        <f>IF(F18&lt;0.43, "low v", "high v")</f>
        <v>high v</v>
      </c>
      <c r="J18" s="1" t="s">
        <v>58</v>
      </c>
      <c r="K18" s="1">
        <v>3</v>
      </c>
    </row>
    <row r="19" spans="1:15">
      <c r="A19" s="2" t="s">
        <v>59</v>
      </c>
      <c r="B19" s="7" t="s">
        <v>59</v>
      </c>
      <c r="C19" s="8" t="s">
        <v>45</v>
      </c>
      <c r="D19" s="2" t="s">
        <v>60</v>
      </c>
      <c r="E19" s="2">
        <v>0.22684163119450401</v>
      </c>
      <c r="F19" s="2">
        <v>0.55411928198259996</v>
      </c>
      <c r="G19" s="2"/>
      <c r="H19" s="2" t="str">
        <f>IF(E19&lt;0.36, "low r", "high r")</f>
        <v>low r</v>
      </c>
      <c r="I19" s="2" t="str">
        <f>IF(F19&lt;0.43, "low v", "high v")</f>
        <v>high v</v>
      </c>
      <c r="J19" s="3" t="s">
        <v>61</v>
      </c>
      <c r="K19" s="6">
        <v>2</v>
      </c>
    </row>
    <row r="20" spans="1:15">
      <c r="A20" s="2" t="s">
        <v>62</v>
      </c>
      <c r="B20" s="7" t="s">
        <v>62</v>
      </c>
      <c r="C20" s="8" t="s">
        <v>45</v>
      </c>
      <c r="D20" s="2" t="s">
        <v>63</v>
      </c>
      <c r="E20" s="2">
        <v>0.227852823699562</v>
      </c>
      <c r="F20" s="2">
        <v>0.52246426374773303</v>
      </c>
      <c r="G20" s="2"/>
      <c r="H20" s="2" t="str">
        <f>IF(E20&lt;0.36, "low r", "high r")</f>
        <v>low r</v>
      </c>
      <c r="I20" s="2" t="str">
        <f>IF(F20&lt;0.43, "low v", "high v")</f>
        <v>high v</v>
      </c>
      <c r="J20" s="4" t="s">
        <v>64</v>
      </c>
      <c r="K20" s="4">
        <v>4</v>
      </c>
    </row>
    <row r="21" spans="1:15">
      <c r="A21" s="2" t="s">
        <v>11</v>
      </c>
      <c r="B21" s="7" t="s">
        <v>11</v>
      </c>
      <c r="C21" s="8" t="s">
        <v>45</v>
      </c>
      <c r="D21" s="2" t="s">
        <v>65</v>
      </c>
      <c r="E21" s="2">
        <v>0.228629718870175</v>
      </c>
      <c r="F21" s="2">
        <v>0.54219903137157099</v>
      </c>
      <c r="G21" s="2"/>
      <c r="H21" s="2" t="str">
        <f>IF(E21&lt;0.36, "low r", "high r")</f>
        <v>low r</v>
      </c>
      <c r="I21" s="2" t="str">
        <f>IF(F21&lt;0.43, "low v", "high v")</f>
        <v>high v</v>
      </c>
      <c r="J21" s="2" t="s">
        <v>66</v>
      </c>
      <c r="K21" s="2">
        <v>1</v>
      </c>
    </row>
    <row r="22" spans="1:15">
      <c r="A22" s="2" t="s">
        <v>67</v>
      </c>
      <c r="B22" s="10" t="s">
        <v>67</v>
      </c>
      <c r="C22" s="9" t="s">
        <v>45</v>
      </c>
      <c r="D22" s="2" t="s">
        <v>68</v>
      </c>
      <c r="E22" s="2">
        <v>0.23056472224389599</v>
      </c>
      <c r="F22" s="2">
        <v>0.52801361775706102</v>
      </c>
      <c r="G22" s="2"/>
      <c r="H22" s="2" t="str">
        <f>IF(E22&lt;0.36, "low r", "high r")</f>
        <v>low r</v>
      </c>
      <c r="I22" s="2" t="str">
        <f>IF(F22&lt;0.43, "low v", "high v")</f>
        <v>high v</v>
      </c>
      <c r="J22" s="1" t="s">
        <v>69</v>
      </c>
      <c r="K22" s="1">
        <v>3</v>
      </c>
      <c r="N22" s="1">
        <v>3</v>
      </c>
      <c r="O22" s="1" t="s">
        <v>70</v>
      </c>
    </row>
    <row r="23" spans="1:15">
      <c r="A23" s="2" t="s">
        <v>71</v>
      </c>
      <c r="B23" s="7" t="s">
        <v>71</v>
      </c>
      <c r="C23" s="8" t="s">
        <v>45</v>
      </c>
      <c r="D23" s="2" t="s">
        <v>72</v>
      </c>
      <c r="E23" s="2">
        <v>0.24384057754814201</v>
      </c>
      <c r="F23" s="2">
        <v>0.48671642267971599</v>
      </c>
      <c r="G23" s="2"/>
      <c r="H23" s="2" t="str">
        <f>IF(E23&lt;0.36, "low r", "high r")</f>
        <v>low r</v>
      </c>
      <c r="I23" s="2" t="str">
        <f>IF(F23&lt;0.43, "low v", "high v")</f>
        <v>high v</v>
      </c>
      <c r="J23" s="2" t="s">
        <v>62</v>
      </c>
      <c r="K23" s="2">
        <v>1</v>
      </c>
    </row>
    <row r="24" spans="1:15">
      <c r="A24" s="2" t="s">
        <v>73</v>
      </c>
      <c r="B24" s="7" t="s">
        <v>73</v>
      </c>
      <c r="C24" s="8" t="s">
        <v>9</v>
      </c>
      <c r="D24" s="2" t="s">
        <v>74</v>
      </c>
      <c r="E24" s="2">
        <v>0.24566024930483299</v>
      </c>
      <c r="F24" s="2">
        <v>0.58597467889092802</v>
      </c>
      <c r="G24" s="2"/>
      <c r="H24" s="2" t="str">
        <f>IF(E24&lt;0.36, "low r", "high r")</f>
        <v>low r</v>
      </c>
      <c r="I24" s="2" t="str">
        <f>IF(F24&lt;0.43, "low v", "high v")</f>
        <v>high v</v>
      </c>
      <c r="J24" s="4" t="s">
        <v>75</v>
      </c>
      <c r="K24" s="4">
        <v>4</v>
      </c>
    </row>
    <row r="25" spans="1:15">
      <c r="A25" s="2" t="s">
        <v>76</v>
      </c>
      <c r="B25" s="7" t="s">
        <v>76</v>
      </c>
      <c r="C25" s="8" t="s">
        <v>9</v>
      </c>
      <c r="D25" s="2" t="s">
        <v>77</v>
      </c>
      <c r="E25" s="2">
        <v>0.247198842153976</v>
      </c>
      <c r="F25" s="2">
        <v>0.54277102394589405</v>
      </c>
      <c r="G25" s="2"/>
      <c r="H25" s="2" t="str">
        <f>IF(E25&lt;0.36, "low r", "high r")</f>
        <v>low r</v>
      </c>
      <c r="I25" s="2" t="str">
        <f>IF(F25&lt;0.43, "low v", "high v")</f>
        <v>high v</v>
      </c>
      <c r="J25" s="2" t="s">
        <v>78</v>
      </c>
      <c r="K25" s="2">
        <v>1</v>
      </c>
    </row>
    <row r="26" spans="1:15">
      <c r="A26" s="2" t="s">
        <v>79</v>
      </c>
      <c r="B26" s="7" t="s">
        <v>79</v>
      </c>
      <c r="C26" s="8" t="s">
        <v>45</v>
      </c>
      <c r="D26" s="2" t="s">
        <v>80</v>
      </c>
      <c r="E26" s="2">
        <v>0.25098375401547601</v>
      </c>
      <c r="F26" s="2">
        <v>0.54662589616262203</v>
      </c>
      <c r="G26" s="2"/>
      <c r="H26" s="2" t="str">
        <f>IF(E26&lt;0.36, "low r", "high r")</f>
        <v>low r</v>
      </c>
      <c r="I26" s="2" t="str">
        <f>IF(F26&lt;0.43, "low v", "high v")</f>
        <v>high v</v>
      </c>
      <c r="J26" s="1" t="s">
        <v>81</v>
      </c>
      <c r="K26" s="1">
        <v>3</v>
      </c>
    </row>
    <row r="27" spans="1:15">
      <c r="A27" s="3" t="s">
        <v>82</v>
      </c>
      <c r="B27" s="7" t="s">
        <v>82</v>
      </c>
      <c r="C27" s="8" t="s">
        <v>28</v>
      </c>
      <c r="D27" s="3" t="s">
        <v>83</v>
      </c>
      <c r="E27" s="3">
        <v>0.26034288449794302</v>
      </c>
      <c r="F27" s="3">
        <v>0.37000212648679498</v>
      </c>
      <c r="G27" s="3"/>
      <c r="H27" s="3" t="str">
        <f>IF(E27&lt;0.36, "low r", "high r")</f>
        <v>low r</v>
      </c>
      <c r="I27" s="3" t="str">
        <f>IF(F27&lt;0.43, "low v", "high v")</f>
        <v>low v</v>
      </c>
      <c r="J27" s="4" t="s">
        <v>84</v>
      </c>
      <c r="K27" s="4">
        <v>4</v>
      </c>
    </row>
    <row r="28" spans="1:15">
      <c r="A28" s="2" t="s">
        <v>50</v>
      </c>
      <c r="B28" s="7" t="s">
        <v>50</v>
      </c>
      <c r="C28" s="8" t="s">
        <v>9</v>
      </c>
      <c r="D28" s="2" t="s">
        <v>85</v>
      </c>
      <c r="E28" s="2">
        <v>0.26173802770862498</v>
      </c>
      <c r="F28" s="2">
        <v>0.61649612588235303</v>
      </c>
      <c r="G28" s="2"/>
      <c r="H28" s="2" t="str">
        <f>IF(E28&lt;0.36, "low r", "high r")</f>
        <v>low r</v>
      </c>
      <c r="I28" s="2" t="str">
        <f>IF(F28&lt;0.43, "low v", "high v")</f>
        <v>high v</v>
      </c>
      <c r="J28" s="4" t="s">
        <v>86</v>
      </c>
      <c r="K28" s="4">
        <v>4</v>
      </c>
    </row>
    <row r="29" spans="1:15">
      <c r="A29" s="2" t="s">
        <v>87</v>
      </c>
      <c r="B29" s="7" t="s">
        <v>87</v>
      </c>
      <c r="C29" s="8" t="s">
        <v>9</v>
      </c>
      <c r="D29" s="2" t="s">
        <v>88</v>
      </c>
      <c r="E29" s="2">
        <v>0.26197869992467598</v>
      </c>
      <c r="F29" s="2">
        <v>0.55125361259223205</v>
      </c>
      <c r="G29" s="2"/>
      <c r="H29" s="2" t="str">
        <f>IF(E29&lt;0.36, "low r", "high r")</f>
        <v>low r</v>
      </c>
      <c r="I29" s="2" t="str">
        <f>IF(F29&lt;0.43, "low v", "high v")</f>
        <v>high v</v>
      </c>
      <c r="J29" s="2" t="s">
        <v>89</v>
      </c>
      <c r="K29" s="2">
        <v>1</v>
      </c>
    </row>
    <row r="30" spans="1:15">
      <c r="A30" s="2" t="s">
        <v>90</v>
      </c>
      <c r="B30" s="7" t="s">
        <v>90</v>
      </c>
      <c r="C30" s="8" t="s">
        <v>9</v>
      </c>
      <c r="D30" s="2" t="s">
        <v>91</v>
      </c>
      <c r="E30" s="2">
        <v>0.26326334257232198</v>
      </c>
      <c r="F30" s="2">
        <v>0.48085097868186599</v>
      </c>
      <c r="G30" s="2"/>
      <c r="H30" s="2" t="str">
        <f>IF(E30&lt;0.36, "low r", "high r")</f>
        <v>low r</v>
      </c>
      <c r="I30" s="2" t="str">
        <f>IF(F30&lt;0.43, "low v", "high v")</f>
        <v>high v</v>
      </c>
      <c r="J30" s="4" t="s">
        <v>92</v>
      </c>
      <c r="K30" s="4">
        <v>4</v>
      </c>
    </row>
    <row r="31" spans="1:15">
      <c r="A31" s="2" t="s">
        <v>89</v>
      </c>
      <c r="B31" s="7" t="s">
        <v>89</v>
      </c>
      <c r="C31" s="8" t="s">
        <v>45</v>
      </c>
      <c r="D31" s="2" t="s">
        <v>93</v>
      </c>
      <c r="E31" s="2">
        <v>0.26512296128235102</v>
      </c>
      <c r="F31" s="2">
        <v>0.48432219753414202</v>
      </c>
      <c r="G31" s="2"/>
      <c r="H31" s="2" t="str">
        <f>IF(E31&lt;0.36, "low r", "high r")</f>
        <v>low r</v>
      </c>
      <c r="I31" s="2" t="str">
        <f>IF(F31&lt;0.43, "low v", "high v")</f>
        <v>high v</v>
      </c>
      <c r="J31" s="4" t="s">
        <v>94</v>
      </c>
      <c r="K31" s="4">
        <v>4</v>
      </c>
    </row>
    <row r="32" spans="1:15">
      <c r="A32" s="2" t="s">
        <v>95</v>
      </c>
      <c r="B32" s="7" t="s">
        <v>95</v>
      </c>
      <c r="C32" s="8" t="s">
        <v>9</v>
      </c>
      <c r="D32" s="2" t="s">
        <v>96</v>
      </c>
      <c r="E32" s="2">
        <v>0.26668582624016501</v>
      </c>
      <c r="F32" s="2">
        <v>0.570725798638829</v>
      </c>
      <c r="G32" s="2"/>
      <c r="H32" s="2" t="str">
        <f>IF(E32&lt;0.36, "low r", "high r")</f>
        <v>low r</v>
      </c>
      <c r="I32" s="2" t="str">
        <f>IF(F32&lt;0.43, "low v", "high v")</f>
        <v>high v</v>
      </c>
      <c r="J32" s="4" t="s">
        <v>97</v>
      </c>
      <c r="K32" s="4">
        <v>4</v>
      </c>
    </row>
    <row r="33" spans="1:11">
      <c r="A33" s="2" t="s">
        <v>98</v>
      </c>
      <c r="B33" s="7" t="s">
        <v>98</v>
      </c>
      <c r="C33" s="8" t="s">
        <v>45</v>
      </c>
      <c r="D33" s="2" t="s">
        <v>99</v>
      </c>
      <c r="E33" s="2">
        <v>0.26740782612803798</v>
      </c>
      <c r="F33" s="2">
        <v>0.51503179475157901</v>
      </c>
      <c r="G33" s="2"/>
      <c r="H33" s="2" t="str">
        <f>IF(E33&lt;0.36, "low r", "high r")</f>
        <v>low r</v>
      </c>
      <c r="I33" s="2" t="str">
        <f>IF(F33&lt;0.43, "low v", "high v")</f>
        <v>high v</v>
      </c>
      <c r="J33" s="4" t="s">
        <v>100</v>
      </c>
      <c r="K33" s="4">
        <v>4</v>
      </c>
    </row>
    <row r="34" spans="1:11">
      <c r="A34" s="2" t="s">
        <v>101</v>
      </c>
      <c r="B34" s="7" t="s">
        <v>101</v>
      </c>
      <c r="C34" s="8" t="s">
        <v>45</v>
      </c>
      <c r="D34" s="2" t="s">
        <v>102</v>
      </c>
      <c r="E34" s="2">
        <v>0.26796589917662</v>
      </c>
      <c r="F34" s="2">
        <v>0.50071751922547103</v>
      </c>
      <c r="G34" s="2"/>
      <c r="H34" s="2" t="str">
        <f>IF(E34&lt;0.36, "low r", "high r")</f>
        <v>low r</v>
      </c>
      <c r="I34" s="2" t="str">
        <f>IF(F34&lt;0.43, "low v", "high v")</f>
        <v>high v</v>
      </c>
      <c r="J34" s="4" t="s">
        <v>103</v>
      </c>
      <c r="K34" s="4">
        <v>4</v>
      </c>
    </row>
    <row r="35" spans="1:11">
      <c r="A35" s="2" t="s">
        <v>104</v>
      </c>
      <c r="B35" s="7" t="s">
        <v>104</v>
      </c>
      <c r="C35" s="8" t="s">
        <v>9</v>
      </c>
      <c r="D35" s="2" t="s">
        <v>105</v>
      </c>
      <c r="E35" s="2">
        <v>0.268044626946153</v>
      </c>
      <c r="F35" s="2">
        <v>0.624658538156035</v>
      </c>
      <c r="G35" s="2"/>
      <c r="H35" s="2" t="str">
        <f>IF(E35&lt;0.36, "low r", "high r")</f>
        <v>low r</v>
      </c>
      <c r="I35" s="2" t="str">
        <f>IF(F35&lt;0.43, "low v", "high v")</f>
        <v>high v</v>
      </c>
      <c r="J35" s="4" t="s">
        <v>106</v>
      </c>
      <c r="K35" s="4">
        <v>4</v>
      </c>
    </row>
    <row r="36" spans="1:11">
      <c r="A36" s="2" t="s">
        <v>78</v>
      </c>
      <c r="B36" s="7" t="s">
        <v>78</v>
      </c>
      <c r="C36" s="8" t="s">
        <v>9</v>
      </c>
      <c r="D36" s="2" t="s">
        <v>107</v>
      </c>
      <c r="E36" s="2">
        <v>0.27402730937209402</v>
      </c>
      <c r="F36" s="2">
        <v>0.58234784513563098</v>
      </c>
      <c r="G36" s="2"/>
      <c r="H36" s="2" t="str">
        <f>IF(E36&lt;0.36, "low r", "high r")</f>
        <v>low r</v>
      </c>
      <c r="I36" s="2" t="str">
        <f>IF(F36&lt;0.43, "low v", "high v")</f>
        <v>high v</v>
      </c>
      <c r="J36" s="1" t="s">
        <v>108</v>
      </c>
      <c r="K36" s="1">
        <v>3</v>
      </c>
    </row>
    <row r="37" spans="1:11">
      <c r="A37" s="2" t="s">
        <v>109</v>
      </c>
      <c r="B37" s="7" t="s">
        <v>109</v>
      </c>
      <c r="C37" s="8" t="s">
        <v>45</v>
      </c>
      <c r="D37" s="2" t="s">
        <v>110</v>
      </c>
      <c r="E37" s="2">
        <v>0.275690956120759</v>
      </c>
      <c r="F37" s="2">
        <v>0.46012424474188202</v>
      </c>
      <c r="G37" s="2"/>
      <c r="H37" s="2" t="str">
        <f>IF(E37&lt;0.36, "low r", "high r")</f>
        <v>low r</v>
      </c>
      <c r="I37" s="2" t="str">
        <f>IF(F37&lt;0.43, "low v", "high v")</f>
        <v>high v</v>
      </c>
      <c r="J37" s="4" t="s">
        <v>111</v>
      </c>
      <c r="K37" s="4">
        <v>4</v>
      </c>
    </row>
    <row r="38" spans="1:11">
      <c r="A38" s="2" t="s">
        <v>112</v>
      </c>
      <c r="B38" s="7" t="s">
        <v>112</v>
      </c>
      <c r="C38" s="8" t="s">
        <v>45</v>
      </c>
      <c r="D38" s="2" t="s">
        <v>113</v>
      </c>
      <c r="E38" s="2">
        <v>0.279150715293007</v>
      </c>
      <c r="F38" s="2">
        <v>0.55283030713703996</v>
      </c>
      <c r="G38" s="2"/>
      <c r="H38" s="2" t="str">
        <f>IF(E38&lt;0.36, "low r", "high r")</f>
        <v>low r</v>
      </c>
      <c r="I38" s="2" t="str">
        <f>IF(F38&lt;0.43, "low v", "high v")</f>
        <v>high v</v>
      </c>
      <c r="J38" s="4" t="s">
        <v>114</v>
      </c>
      <c r="K38" s="4">
        <v>4</v>
      </c>
    </row>
    <row r="39" spans="1:11">
      <c r="A39" s="2" t="s">
        <v>115</v>
      </c>
      <c r="B39" s="7" t="s">
        <v>115</v>
      </c>
      <c r="C39" s="8" t="s">
        <v>28</v>
      </c>
      <c r="D39" s="2" t="s">
        <v>116</v>
      </c>
      <c r="E39" s="2">
        <v>0.27942950001524602</v>
      </c>
      <c r="F39" s="2">
        <v>0.44036119754805803</v>
      </c>
      <c r="G39" s="2"/>
      <c r="H39" s="2" t="str">
        <f>IF(E39&lt;0.36, "low r", "high r")</f>
        <v>low r</v>
      </c>
      <c r="I39" s="2" t="str">
        <f>IF(F39&lt;0.43, "low v", "high v")</f>
        <v>high v</v>
      </c>
      <c r="J39" s="4" t="s">
        <v>117</v>
      </c>
      <c r="K39" s="4">
        <v>4</v>
      </c>
    </row>
    <row r="40" spans="1:11">
      <c r="A40" s="2" t="s">
        <v>118</v>
      </c>
      <c r="B40" s="7" t="s">
        <v>118</v>
      </c>
      <c r="C40" s="8" t="s">
        <v>45</v>
      </c>
      <c r="D40" s="2" t="s">
        <v>119</v>
      </c>
      <c r="E40" s="2">
        <v>0.28028036300312997</v>
      </c>
      <c r="F40" s="2">
        <v>0.57319483382098402</v>
      </c>
      <c r="G40" s="2"/>
      <c r="H40" s="2" t="str">
        <f>IF(E40&lt;0.36, "low r", "high r")</f>
        <v>low r</v>
      </c>
      <c r="I40" s="2" t="str">
        <f>IF(F40&lt;0.43, "low v", "high v")</f>
        <v>high v</v>
      </c>
      <c r="J40" s="2" t="s">
        <v>104</v>
      </c>
      <c r="K40" s="2">
        <v>1</v>
      </c>
    </row>
    <row r="41" spans="1:11">
      <c r="A41" s="2" t="s">
        <v>120</v>
      </c>
      <c r="B41" s="7" t="s">
        <v>120</v>
      </c>
      <c r="C41" s="8" t="s">
        <v>9</v>
      </c>
      <c r="D41" s="2" t="s">
        <v>121</v>
      </c>
      <c r="E41" s="2">
        <v>0.28048055080628798</v>
      </c>
      <c r="F41" s="2">
        <v>0.53664566304461103</v>
      </c>
      <c r="G41" s="2"/>
      <c r="H41" s="2" t="str">
        <f>IF(E41&lt;0.36, "low r", "high r")</f>
        <v>low r</v>
      </c>
      <c r="I41" s="2" t="str">
        <f>IF(F41&lt;0.43, "low v", "high v")</f>
        <v>high v</v>
      </c>
      <c r="J41" s="4" t="s">
        <v>122</v>
      </c>
      <c r="K41" s="4">
        <v>4</v>
      </c>
    </row>
    <row r="42" spans="1:11">
      <c r="A42" s="2" t="s">
        <v>123</v>
      </c>
      <c r="B42" s="7" t="s">
        <v>123</v>
      </c>
      <c r="C42" s="8" t="s">
        <v>45</v>
      </c>
      <c r="D42" s="2" t="s">
        <v>124</v>
      </c>
      <c r="E42" s="2">
        <v>0.28148473445799399</v>
      </c>
      <c r="F42" s="2">
        <v>0.50638987595736595</v>
      </c>
      <c r="G42" s="2"/>
      <c r="H42" s="2" t="str">
        <f>IF(E42&lt;0.36, "low r", "high r")</f>
        <v>low r</v>
      </c>
      <c r="I42" s="2" t="str">
        <f>IF(F42&lt;0.43, "low v", "high v")</f>
        <v>high v</v>
      </c>
      <c r="J42" s="2" t="s">
        <v>95</v>
      </c>
      <c r="K42" s="2">
        <v>1</v>
      </c>
    </row>
    <row r="43" spans="1:11">
      <c r="A43" s="2" t="s">
        <v>125</v>
      </c>
      <c r="B43" s="7" t="s">
        <v>125</v>
      </c>
      <c r="C43" s="8" t="s">
        <v>45</v>
      </c>
      <c r="D43" s="2" t="s">
        <v>126</v>
      </c>
      <c r="E43" s="2">
        <v>0.28168060998754102</v>
      </c>
      <c r="F43" s="2">
        <v>0.56482425259952795</v>
      </c>
      <c r="G43" s="2"/>
      <c r="H43" s="2" t="str">
        <f>IF(E43&lt;0.36, "low r", "high r")</f>
        <v>low r</v>
      </c>
      <c r="I43" s="2" t="str">
        <f>IF(F43&lt;0.43, "low v", "high v")</f>
        <v>high v</v>
      </c>
      <c r="J43" s="2" t="s">
        <v>56</v>
      </c>
      <c r="K43" s="2">
        <v>1</v>
      </c>
    </row>
    <row r="44" spans="1:11">
      <c r="A44" s="2" t="s">
        <v>127</v>
      </c>
      <c r="B44" s="7" t="s">
        <v>127</v>
      </c>
      <c r="C44" s="8" t="s">
        <v>9</v>
      </c>
      <c r="D44" s="2" t="s">
        <v>128</v>
      </c>
      <c r="E44" s="2">
        <v>0.28550409572726898</v>
      </c>
      <c r="F44" s="2">
        <v>0.61416134260630195</v>
      </c>
      <c r="G44" s="2"/>
      <c r="H44" s="2" t="str">
        <f>IF(E44&lt;0.36, "low r", "high r")</f>
        <v>low r</v>
      </c>
      <c r="I44" s="2" t="str">
        <f>IF(F44&lt;0.43, "low v", "high v")</f>
        <v>high v</v>
      </c>
      <c r="J44" s="2" t="s">
        <v>67</v>
      </c>
      <c r="K44" s="2">
        <v>1</v>
      </c>
    </row>
    <row r="45" spans="1:11">
      <c r="A45" s="2" t="s">
        <v>129</v>
      </c>
      <c r="B45" s="7" t="s">
        <v>129</v>
      </c>
      <c r="C45" s="8" t="s">
        <v>45</v>
      </c>
      <c r="D45" s="2" t="s">
        <v>130</v>
      </c>
      <c r="E45" s="2">
        <v>0.28727840952352501</v>
      </c>
      <c r="F45" s="2">
        <v>0.45989906216537202</v>
      </c>
      <c r="G45" s="2"/>
      <c r="H45" s="2" t="str">
        <f>IF(E45&lt;0.36, "low r", "high r")</f>
        <v>low r</v>
      </c>
      <c r="I45" s="2" t="str">
        <f>IF(F45&lt;0.43, "low v", "high v")</f>
        <v>high v</v>
      </c>
      <c r="J45" s="4" t="s">
        <v>131</v>
      </c>
      <c r="K45" s="4">
        <v>4</v>
      </c>
    </row>
    <row r="46" spans="1:11">
      <c r="A46" s="2" t="s">
        <v>132</v>
      </c>
      <c r="B46" s="7" t="s">
        <v>132</v>
      </c>
      <c r="C46" s="8" t="s">
        <v>9</v>
      </c>
      <c r="D46" s="2" t="s">
        <v>133</v>
      </c>
      <c r="E46" s="2">
        <v>0.28806191304970102</v>
      </c>
      <c r="F46" s="2">
        <v>0.57714272763372099</v>
      </c>
      <c r="G46" s="2"/>
      <c r="H46" s="2" t="str">
        <f>IF(E46&lt;0.36, "low r", "high r")</f>
        <v>low r</v>
      </c>
      <c r="I46" s="2" t="str">
        <f>IF(F46&lt;0.43, "low v", "high v")</f>
        <v>high v</v>
      </c>
      <c r="J46" s="1" t="s">
        <v>134</v>
      </c>
      <c r="K46" s="1">
        <v>3</v>
      </c>
    </row>
    <row r="47" spans="1:11">
      <c r="A47" s="2" t="s">
        <v>135</v>
      </c>
      <c r="B47" s="7" t="s">
        <v>135</v>
      </c>
      <c r="C47" s="8" t="s">
        <v>9</v>
      </c>
      <c r="D47" s="2" t="s">
        <v>136</v>
      </c>
      <c r="E47" s="2">
        <v>0.29009012464505601</v>
      </c>
      <c r="F47" s="2">
        <v>0.67969282388877705</v>
      </c>
      <c r="G47" s="2"/>
      <c r="H47" s="2" t="str">
        <f>IF(E47&lt;0.36, "low r", "high r")</f>
        <v>low r</v>
      </c>
      <c r="I47" s="2" t="str">
        <f>IF(F47&lt;0.43, "low v", "high v")</f>
        <v>high v</v>
      </c>
      <c r="J47" s="2" t="s">
        <v>90</v>
      </c>
      <c r="K47" s="2">
        <v>1</v>
      </c>
    </row>
    <row r="48" spans="1:11">
      <c r="A48" s="2" t="s">
        <v>137</v>
      </c>
      <c r="B48" s="7" t="s">
        <v>137</v>
      </c>
      <c r="C48" s="8" t="s">
        <v>9</v>
      </c>
      <c r="D48" s="2" t="s">
        <v>138</v>
      </c>
      <c r="E48" s="2">
        <v>0.29190319228315598</v>
      </c>
      <c r="F48" s="2">
        <v>0.53798087238564796</v>
      </c>
      <c r="G48" s="2"/>
      <c r="H48" s="2" t="str">
        <f>IF(E48&lt;0.36, "low r", "high r")</f>
        <v>low r</v>
      </c>
      <c r="I48" s="2" t="str">
        <f>IF(F48&lt;0.43, "low v", "high v")</f>
        <v>high v</v>
      </c>
      <c r="J48" s="4" t="s">
        <v>139</v>
      </c>
      <c r="K48" s="4">
        <v>4</v>
      </c>
    </row>
    <row r="49" spans="1:11">
      <c r="A49" s="2" t="s">
        <v>140</v>
      </c>
      <c r="B49" s="7" t="s">
        <v>140</v>
      </c>
      <c r="C49" s="8" t="s">
        <v>9</v>
      </c>
      <c r="D49" s="2" t="s">
        <v>141</v>
      </c>
      <c r="E49" s="2">
        <v>0.29302341201673399</v>
      </c>
      <c r="F49" s="2">
        <v>0.58239537611806602</v>
      </c>
      <c r="G49" s="2"/>
      <c r="H49" s="2" t="str">
        <f>IF(E49&lt;0.36, "low r", "high r")</f>
        <v>low r</v>
      </c>
      <c r="I49" s="2" t="str">
        <f>IF(F49&lt;0.43, "low v", "high v")</f>
        <v>high v</v>
      </c>
      <c r="J49" s="2" t="s">
        <v>35</v>
      </c>
      <c r="K49" s="2">
        <v>1</v>
      </c>
    </row>
    <row r="50" spans="1:11">
      <c r="A50" s="2" t="s">
        <v>142</v>
      </c>
      <c r="B50" s="7" t="s">
        <v>142</v>
      </c>
      <c r="C50" s="8" t="s">
        <v>9</v>
      </c>
      <c r="D50" s="2" t="s">
        <v>143</v>
      </c>
      <c r="E50" s="2">
        <v>0.29374269879605802</v>
      </c>
      <c r="F50" s="2">
        <v>0.55775907796053603</v>
      </c>
      <c r="G50" s="2"/>
      <c r="H50" s="2" t="str">
        <f>IF(E50&lt;0.36, "low r", "high r")</f>
        <v>low r</v>
      </c>
      <c r="I50" s="2" t="str">
        <f>IF(F50&lt;0.43, "low v", "high v")</f>
        <v>high v</v>
      </c>
      <c r="J50" s="2" t="s">
        <v>144</v>
      </c>
      <c r="K50" s="2">
        <v>1</v>
      </c>
    </row>
    <row r="51" spans="1:11">
      <c r="A51" s="2" t="s">
        <v>145</v>
      </c>
      <c r="B51" s="7" t="s">
        <v>145</v>
      </c>
      <c r="C51" s="8" t="s">
        <v>45</v>
      </c>
      <c r="D51" s="2" t="s">
        <v>146</v>
      </c>
      <c r="E51" s="2">
        <v>0.29614610011155501</v>
      </c>
      <c r="F51" s="2">
        <v>0.437601441211381</v>
      </c>
      <c r="G51" s="2"/>
      <c r="H51" s="2" t="str">
        <f>IF(E51&lt;0.36, "low r", "high r")</f>
        <v>low r</v>
      </c>
      <c r="I51" s="2" t="str">
        <f>IF(F51&lt;0.43, "low v", "high v")</f>
        <v>high v</v>
      </c>
      <c r="J51" s="2" t="s">
        <v>147</v>
      </c>
      <c r="K51" s="2">
        <v>1</v>
      </c>
    </row>
    <row r="52" spans="1:11">
      <c r="A52" s="2" t="s">
        <v>148</v>
      </c>
      <c r="B52" s="7" t="s">
        <v>148</v>
      </c>
      <c r="C52" s="8" t="s">
        <v>45</v>
      </c>
      <c r="D52" s="2" t="s">
        <v>149</v>
      </c>
      <c r="E52" s="2">
        <v>0.29844060409559697</v>
      </c>
      <c r="F52" s="2">
        <v>0.51479476553899794</v>
      </c>
      <c r="G52" s="2"/>
      <c r="H52" s="2" t="str">
        <f>IF(E52&lt;0.36, "low r", "high r")</f>
        <v>low r</v>
      </c>
      <c r="I52" s="2" t="str">
        <f>IF(F52&lt;0.43, "low v", "high v")</f>
        <v>high v</v>
      </c>
      <c r="J52" s="4" t="s">
        <v>150</v>
      </c>
      <c r="K52" s="4">
        <v>4</v>
      </c>
    </row>
    <row r="53" spans="1:11">
      <c r="A53" s="2" t="s">
        <v>20</v>
      </c>
      <c r="B53" s="7" t="s">
        <v>20</v>
      </c>
      <c r="C53" s="8" t="s">
        <v>9</v>
      </c>
      <c r="D53" s="2" t="s">
        <v>151</v>
      </c>
      <c r="E53" s="2">
        <v>0.30231887864906898</v>
      </c>
      <c r="F53" s="2">
        <v>0.56028719948609995</v>
      </c>
      <c r="G53" s="2"/>
      <c r="H53" s="2" t="str">
        <f>IF(E53&lt;0.36, "low r", "high r")</f>
        <v>low r</v>
      </c>
      <c r="I53" s="2" t="str">
        <f>IF(F53&lt;0.43, "low v", "high v")</f>
        <v>high v</v>
      </c>
      <c r="J53" s="2" t="s">
        <v>125</v>
      </c>
      <c r="K53" s="2">
        <v>1</v>
      </c>
    </row>
    <row r="54" spans="1:11">
      <c r="A54" s="3" t="s">
        <v>61</v>
      </c>
      <c r="B54" s="7" t="s">
        <v>61</v>
      </c>
      <c r="C54" s="8" t="s">
        <v>28</v>
      </c>
      <c r="D54" s="3" t="s">
        <v>152</v>
      </c>
      <c r="E54" s="3">
        <v>0.30249349835600597</v>
      </c>
      <c r="F54" s="3">
        <v>0.39870235793289999</v>
      </c>
      <c r="G54" s="3"/>
      <c r="H54" s="3" t="str">
        <f>IF(E54&lt;0.36, "low r", "high r")</f>
        <v>low r</v>
      </c>
      <c r="I54" s="3" t="str">
        <f>IF(F54&lt;0.43, "low v", "high v")</f>
        <v>low v</v>
      </c>
      <c r="J54" s="2" t="s">
        <v>135</v>
      </c>
      <c r="K54" s="2">
        <v>1</v>
      </c>
    </row>
    <row r="55" spans="1:11">
      <c r="A55" s="2" t="s">
        <v>147</v>
      </c>
      <c r="B55" s="7" t="s">
        <v>147</v>
      </c>
      <c r="C55" s="8" t="s">
        <v>45</v>
      </c>
      <c r="D55" s="2" t="s">
        <v>153</v>
      </c>
      <c r="E55" s="2">
        <v>0.30282400500366802</v>
      </c>
      <c r="F55" s="2">
        <v>0.54347641565119198</v>
      </c>
      <c r="G55" s="2"/>
      <c r="H55" s="2" t="str">
        <f>IF(E55&lt;0.36, "low r", "high r")</f>
        <v>low r</v>
      </c>
      <c r="I55" s="2" t="str">
        <f>IF(F55&lt;0.43, "low v", "high v")</f>
        <v>high v</v>
      </c>
      <c r="J55" s="2" t="s">
        <v>154</v>
      </c>
      <c r="K55" s="2">
        <v>1</v>
      </c>
    </row>
    <row r="56" spans="1:11">
      <c r="A56" s="2" t="s">
        <v>155</v>
      </c>
      <c r="B56" s="7" t="s">
        <v>155</v>
      </c>
      <c r="C56" s="8" t="s">
        <v>9</v>
      </c>
      <c r="D56" s="2" t="s">
        <v>156</v>
      </c>
      <c r="E56" s="2">
        <v>0.30318354586954099</v>
      </c>
      <c r="F56" s="2">
        <v>0.53995997584961997</v>
      </c>
      <c r="G56" s="2"/>
      <c r="H56" s="2" t="str">
        <f>IF(E56&lt;0.36, "low r", "high r")</f>
        <v>low r</v>
      </c>
      <c r="I56" s="2" t="str">
        <f>IF(F56&lt;0.43, "low v", "high v")</f>
        <v>high v</v>
      </c>
      <c r="J56" s="2" t="s">
        <v>8</v>
      </c>
      <c r="K56" s="2">
        <v>1</v>
      </c>
    </row>
    <row r="57" spans="1:11">
      <c r="A57" s="2" t="s">
        <v>157</v>
      </c>
      <c r="B57" s="7" t="s">
        <v>157</v>
      </c>
      <c r="C57" s="8" t="s">
        <v>45</v>
      </c>
      <c r="D57" s="2" t="s">
        <v>158</v>
      </c>
      <c r="E57" s="2">
        <v>0.30412060535338697</v>
      </c>
      <c r="F57" s="2">
        <v>0.45224292383093001</v>
      </c>
      <c r="G57" s="2"/>
      <c r="H57" s="2" t="str">
        <f>IF(E57&lt;0.36, "low r", "high r")</f>
        <v>low r</v>
      </c>
      <c r="I57" s="2" t="str">
        <f>IF(F57&lt;0.43, "low v", "high v")</f>
        <v>high v</v>
      </c>
      <c r="J57" s="2" t="s">
        <v>21</v>
      </c>
      <c r="K57" s="2">
        <v>1</v>
      </c>
    </row>
    <row r="58" spans="1:11">
      <c r="A58" s="2" t="s">
        <v>159</v>
      </c>
      <c r="B58" s="7" t="s">
        <v>159</v>
      </c>
      <c r="C58" s="8" t="s">
        <v>45</v>
      </c>
      <c r="D58" s="2" t="s">
        <v>160</v>
      </c>
      <c r="E58" s="2">
        <v>0.30869417992138598</v>
      </c>
      <c r="F58" s="2">
        <v>0.50874780604737901</v>
      </c>
      <c r="G58" s="2"/>
      <c r="H58" s="2" t="str">
        <f>IF(E58&lt;0.36, "low r", "high r")</f>
        <v>low r</v>
      </c>
      <c r="I58" s="2" t="str">
        <f>IF(F58&lt;0.43, "low v", "high v")</f>
        <v>high v</v>
      </c>
      <c r="J58" s="4" t="s">
        <v>161</v>
      </c>
      <c r="K58" s="4">
        <v>4</v>
      </c>
    </row>
    <row r="59" spans="1:11">
      <c r="A59" s="2" t="s">
        <v>162</v>
      </c>
      <c r="B59" s="7" t="s">
        <v>162</v>
      </c>
      <c r="C59" s="8" t="s">
        <v>9</v>
      </c>
      <c r="D59" s="2" t="s">
        <v>163</v>
      </c>
      <c r="E59" s="2">
        <v>0.309650293883729</v>
      </c>
      <c r="F59" s="2">
        <v>0.51976615333745702</v>
      </c>
      <c r="G59" s="2"/>
      <c r="H59" s="2" t="str">
        <f>IF(E59&lt;0.36, "low r", "high r")</f>
        <v>low r</v>
      </c>
      <c r="I59" s="2" t="str">
        <f>IF(F59&lt;0.43, "low v", "high v")</f>
        <v>high v</v>
      </c>
      <c r="J59" s="2" t="s">
        <v>164</v>
      </c>
      <c r="K59" s="2">
        <v>1</v>
      </c>
    </row>
    <row r="60" spans="1:11">
      <c r="A60" s="3" t="s">
        <v>165</v>
      </c>
      <c r="B60" s="7" t="s">
        <v>165</v>
      </c>
      <c r="C60" s="8" t="s">
        <v>28</v>
      </c>
      <c r="D60" s="3" t="s">
        <v>166</v>
      </c>
      <c r="E60" s="3">
        <v>0.31129514623754401</v>
      </c>
      <c r="F60" s="3">
        <v>0.40813042419885098</v>
      </c>
      <c r="G60" s="3"/>
      <c r="H60" s="3" t="str">
        <f>IF(E60&lt;0.36, "low r", "high r")</f>
        <v>low r</v>
      </c>
      <c r="I60" s="3" t="str">
        <f>IF(F60&lt;0.43, "low v", "high v")</f>
        <v>low v</v>
      </c>
      <c r="J60" s="4" t="s">
        <v>167</v>
      </c>
      <c r="K60" s="4">
        <v>4</v>
      </c>
    </row>
    <row r="61" spans="1:11">
      <c r="A61" s="2" t="s">
        <v>144</v>
      </c>
      <c r="B61" s="7" t="s">
        <v>144</v>
      </c>
      <c r="C61" s="8" t="s">
        <v>45</v>
      </c>
      <c r="D61" s="2" t="s">
        <v>168</v>
      </c>
      <c r="E61" s="2">
        <v>0.317653396347363</v>
      </c>
      <c r="F61" s="2">
        <v>0.54237118271594997</v>
      </c>
      <c r="G61" s="2"/>
      <c r="H61" s="2" t="str">
        <f>IF(E61&lt;0.36, "low r", "high r")</f>
        <v>low r</v>
      </c>
      <c r="I61" s="2" t="str">
        <f>IF(F61&lt;0.43, "low v", "high v")</f>
        <v>high v</v>
      </c>
      <c r="J61" s="3" t="s">
        <v>169</v>
      </c>
      <c r="K61" s="6">
        <v>2</v>
      </c>
    </row>
    <row r="62" spans="1:11">
      <c r="A62" s="2" t="s">
        <v>154</v>
      </c>
      <c r="B62" s="7" t="s">
        <v>154</v>
      </c>
      <c r="C62" s="8" t="s">
        <v>45</v>
      </c>
      <c r="D62" s="2" t="s">
        <v>170</v>
      </c>
      <c r="E62" s="2">
        <v>0.31884932561393098</v>
      </c>
      <c r="F62" s="2">
        <v>0.46175094352926999</v>
      </c>
      <c r="G62" s="2"/>
      <c r="H62" s="2" t="str">
        <f>IF(E62&lt;0.36, "low r", "high r")</f>
        <v>low r</v>
      </c>
      <c r="I62" s="2" t="str">
        <f>IF(F62&lt;0.43, "low v", "high v")</f>
        <v>high v</v>
      </c>
      <c r="J62" s="2" t="s">
        <v>171</v>
      </c>
      <c r="K62" s="2">
        <v>1</v>
      </c>
    </row>
    <row r="63" spans="1:11">
      <c r="A63" s="2" t="s">
        <v>172</v>
      </c>
      <c r="B63" s="7" t="s">
        <v>172</v>
      </c>
      <c r="C63" s="8" t="s">
        <v>45</v>
      </c>
      <c r="D63" s="2" t="s">
        <v>173</v>
      </c>
      <c r="E63" s="2">
        <v>0.32175181203923903</v>
      </c>
      <c r="F63" s="2">
        <v>0.48039948322214399</v>
      </c>
      <c r="G63" s="2"/>
      <c r="H63" s="2" t="str">
        <f>IF(E63&lt;0.36, "low r", "high r")</f>
        <v>low r</v>
      </c>
      <c r="I63" s="2" t="str">
        <f>IF(F63&lt;0.43, "low v", "high v")</f>
        <v>high v</v>
      </c>
      <c r="J63" s="2" t="s">
        <v>157</v>
      </c>
      <c r="K63" s="2">
        <v>1</v>
      </c>
    </row>
    <row r="64" spans="1:11">
      <c r="A64" s="2" t="s">
        <v>66</v>
      </c>
      <c r="B64" s="7" t="s">
        <v>66</v>
      </c>
      <c r="C64" s="8" t="s">
        <v>28</v>
      </c>
      <c r="D64" s="2" t="s">
        <v>174</v>
      </c>
      <c r="E64" s="2">
        <v>0.32226023535692</v>
      </c>
      <c r="F64" s="2">
        <v>0.48859742370932902</v>
      </c>
      <c r="G64" s="2"/>
      <c r="H64" s="2" t="str">
        <f>IF(E64&lt;0.36, "low r", "high r")</f>
        <v>low r</v>
      </c>
      <c r="I64" s="2" t="str">
        <f>IF(F64&lt;0.43, "low v", "high v")</f>
        <v>high v</v>
      </c>
      <c r="J64" s="4" t="s">
        <v>175</v>
      </c>
      <c r="K64" s="4">
        <v>4</v>
      </c>
    </row>
    <row r="65" spans="1:11">
      <c r="A65" s="3" t="s">
        <v>169</v>
      </c>
      <c r="B65" s="7" t="s">
        <v>169</v>
      </c>
      <c r="C65" s="8" t="s">
        <v>45</v>
      </c>
      <c r="D65" s="3" t="s">
        <v>176</v>
      </c>
      <c r="E65" s="3">
        <v>0.32312575120720899</v>
      </c>
      <c r="F65" s="3">
        <v>0.39075490151460102</v>
      </c>
      <c r="G65" s="3"/>
      <c r="H65" s="3" t="str">
        <f>IF(E65&lt;0.36, "low r", "high r")</f>
        <v>low r</v>
      </c>
      <c r="I65" s="3" t="str">
        <f>IF(F65&lt;0.43, "low v", "high v")</f>
        <v>low v</v>
      </c>
      <c r="J65" s="3" t="s">
        <v>177</v>
      </c>
      <c r="K65" s="6">
        <v>2</v>
      </c>
    </row>
    <row r="66" spans="1:11">
      <c r="A66" s="2" t="s">
        <v>171</v>
      </c>
      <c r="B66" s="7" t="s">
        <v>171</v>
      </c>
      <c r="C66" s="8" t="s">
        <v>45</v>
      </c>
      <c r="D66" s="2" t="s">
        <v>178</v>
      </c>
      <c r="E66" s="2">
        <v>0.32332920713250801</v>
      </c>
      <c r="F66" s="2">
        <v>0.459556488705266</v>
      </c>
      <c r="G66" s="2"/>
      <c r="H66" s="2" t="str">
        <f>IF(E66&lt;0.36, "low r", "high r")</f>
        <v>low r</v>
      </c>
      <c r="I66" s="2" t="str">
        <f>IF(F66&lt;0.43, "low v", "high v")</f>
        <v>high v</v>
      </c>
      <c r="J66" s="4" t="s">
        <v>179</v>
      </c>
      <c r="K66" s="4">
        <v>4</v>
      </c>
    </row>
    <row r="67" spans="1:11">
      <c r="A67" s="2" t="s">
        <v>180</v>
      </c>
      <c r="B67" s="7" t="s">
        <v>180</v>
      </c>
      <c r="C67" s="8" t="s">
        <v>45</v>
      </c>
      <c r="D67" s="2" t="s">
        <v>181</v>
      </c>
      <c r="E67" s="2">
        <v>0.326527130842516</v>
      </c>
      <c r="F67" s="2">
        <v>0.53607126635690805</v>
      </c>
      <c r="G67" s="2"/>
      <c r="H67" s="2" t="str">
        <f>IF(E67&lt;0.36, "low r", "high r")</f>
        <v>low r</v>
      </c>
      <c r="I67" s="2" t="str">
        <f>IF(F67&lt;0.43, "low v", "high v")</f>
        <v>high v</v>
      </c>
      <c r="J67" s="4" t="s">
        <v>182</v>
      </c>
      <c r="K67" s="4">
        <v>4</v>
      </c>
    </row>
    <row r="68" spans="1:11">
      <c r="A68" s="2" t="s">
        <v>47</v>
      </c>
      <c r="B68" s="7" t="s">
        <v>47</v>
      </c>
      <c r="C68" s="8" t="s">
        <v>9</v>
      </c>
      <c r="D68" s="2" t="s">
        <v>183</v>
      </c>
      <c r="E68" s="2">
        <v>0.32742084033509999</v>
      </c>
      <c r="F68" s="2">
        <v>0.53755922693658797</v>
      </c>
      <c r="G68" s="2"/>
      <c r="H68" s="2" t="str">
        <f>IF(E68&lt;0.36, "low r", "high r")</f>
        <v>low r</v>
      </c>
      <c r="I68" s="2" t="str">
        <f>IF(F68&lt;0.43, "low v", "high v")</f>
        <v>high v</v>
      </c>
      <c r="J68" s="2" t="s">
        <v>73</v>
      </c>
      <c r="K68" s="2">
        <v>1</v>
      </c>
    </row>
    <row r="69" spans="1:11">
      <c r="A69" s="3" t="s">
        <v>177</v>
      </c>
      <c r="B69" s="7" t="s">
        <v>177</v>
      </c>
      <c r="C69" s="8" t="s">
        <v>28</v>
      </c>
      <c r="D69" s="3" t="s">
        <v>184</v>
      </c>
      <c r="E69" s="3">
        <v>0.328961384117745</v>
      </c>
      <c r="F69" s="3">
        <v>0.42584845769005197</v>
      </c>
      <c r="G69" s="3"/>
      <c r="H69" s="3" t="str">
        <f>IF(E69&lt;0.36, "low r", "high r")</f>
        <v>low r</v>
      </c>
      <c r="I69" s="3" t="str">
        <f>IF(F69&lt;0.43, "low v", "high v")</f>
        <v>low v</v>
      </c>
      <c r="J69" s="4" t="s">
        <v>185</v>
      </c>
      <c r="K69" s="4">
        <v>4</v>
      </c>
    </row>
    <row r="70" spans="1:11">
      <c r="A70" s="2" t="s">
        <v>164</v>
      </c>
      <c r="B70" s="7" t="s">
        <v>164</v>
      </c>
      <c r="C70" s="8" t="s">
        <v>28</v>
      </c>
      <c r="D70" s="2" t="s">
        <v>186</v>
      </c>
      <c r="E70" s="2">
        <v>0.33230076127386199</v>
      </c>
      <c r="F70" s="2">
        <v>0.44690643393157298</v>
      </c>
      <c r="G70" s="2"/>
      <c r="H70" s="2" t="str">
        <f>IF(E70&lt;0.36, "low r", "high r")</f>
        <v>low r</v>
      </c>
      <c r="I70" s="2" t="str">
        <f>IF(F70&lt;0.43, "low v", "high v")</f>
        <v>high v</v>
      </c>
      <c r="J70" s="4" t="s">
        <v>187</v>
      </c>
      <c r="K70" s="4">
        <v>4</v>
      </c>
    </row>
    <row r="71" spans="1:11">
      <c r="A71" s="3" t="s">
        <v>188</v>
      </c>
      <c r="B71" s="7" t="s">
        <v>188</v>
      </c>
      <c r="C71" s="8" t="s">
        <v>28</v>
      </c>
      <c r="D71" s="3" t="s">
        <v>189</v>
      </c>
      <c r="E71" s="3">
        <v>0.33266967297167199</v>
      </c>
      <c r="F71" s="3">
        <v>0.38200373358902401</v>
      </c>
      <c r="G71" s="3"/>
      <c r="H71" s="3" t="str">
        <f>IF(E71&lt;0.36, "low r", "high r")</f>
        <v>low r</v>
      </c>
      <c r="I71" s="3" t="str">
        <f>IF(F71&lt;0.43, "low v", "high v")</f>
        <v>low v</v>
      </c>
      <c r="J71" s="2" t="s">
        <v>190</v>
      </c>
      <c r="K71" s="2">
        <v>1</v>
      </c>
    </row>
    <row r="72" spans="1:11">
      <c r="A72" s="2" t="s">
        <v>190</v>
      </c>
      <c r="B72" s="7" t="s">
        <v>190</v>
      </c>
      <c r="C72" s="8" t="s">
        <v>45</v>
      </c>
      <c r="D72" s="2" t="s">
        <v>191</v>
      </c>
      <c r="E72" s="2">
        <v>0.33990895283000699</v>
      </c>
      <c r="F72" s="2">
        <v>0.49682398854646798</v>
      </c>
      <c r="G72" s="2"/>
      <c r="H72" s="2" t="str">
        <f>IF(E72&lt;0.36, "low r", "high r")</f>
        <v>low r</v>
      </c>
      <c r="I72" s="2" t="str">
        <f>IF(F72&lt;0.43, "low v", "high v")</f>
        <v>high v</v>
      </c>
      <c r="J72" s="4" t="s">
        <v>192</v>
      </c>
      <c r="K72" s="4">
        <v>4</v>
      </c>
    </row>
    <row r="73" spans="1:11">
      <c r="A73" s="2" t="s">
        <v>193</v>
      </c>
      <c r="B73" s="7" t="s">
        <v>193</v>
      </c>
      <c r="C73" s="8" t="s">
        <v>45</v>
      </c>
      <c r="D73" s="2" t="s">
        <v>194</v>
      </c>
      <c r="E73" s="2">
        <v>0.34611394415333302</v>
      </c>
      <c r="F73" s="2">
        <v>0.57917040131711905</v>
      </c>
      <c r="G73" s="2"/>
      <c r="H73" s="2" t="str">
        <f>IF(E73&lt;0.36, "low r", "high r")</f>
        <v>low r</v>
      </c>
      <c r="I73" s="2" t="str">
        <f>IF(F73&lt;0.43, "low v", "high v")</f>
        <v>high v</v>
      </c>
      <c r="J73" s="3" t="s">
        <v>32</v>
      </c>
      <c r="K73" s="6">
        <v>2</v>
      </c>
    </row>
    <row r="74" spans="1:11">
      <c r="A74" s="3" t="s">
        <v>195</v>
      </c>
      <c r="B74" s="7" t="s">
        <v>195</v>
      </c>
      <c r="C74" s="8" t="s">
        <v>45</v>
      </c>
      <c r="D74" s="3" t="s">
        <v>196</v>
      </c>
      <c r="E74" s="3">
        <v>0.34780130840722301</v>
      </c>
      <c r="F74" s="3">
        <v>0.42568646304447899</v>
      </c>
      <c r="G74" s="3"/>
      <c r="H74" s="3" t="str">
        <f>IF(E74&lt;0.36, "low r", "high r")</f>
        <v>low r</v>
      </c>
      <c r="I74" s="3" t="str">
        <f>IF(F74&lt;0.43, "low v", "high v")</f>
        <v>low v</v>
      </c>
      <c r="J74" s="4" t="s">
        <v>197</v>
      </c>
      <c r="K74" s="4">
        <v>4</v>
      </c>
    </row>
    <row r="75" spans="1:11">
      <c r="A75" s="2" t="s">
        <v>198</v>
      </c>
      <c r="B75" s="7" t="s">
        <v>198</v>
      </c>
      <c r="C75" s="8" t="s">
        <v>45</v>
      </c>
      <c r="D75" s="2" t="s">
        <v>199</v>
      </c>
      <c r="E75" s="2">
        <v>0.351742623089215</v>
      </c>
      <c r="F75" s="2">
        <v>0.44508557625782602</v>
      </c>
      <c r="G75" s="2"/>
      <c r="H75" s="2" t="str">
        <f>IF(E75&lt;0.36, "low r", "high r")</f>
        <v>low r</v>
      </c>
      <c r="I75" s="2" t="str">
        <f>IF(F75&lt;0.43, "low v", "high v")</f>
        <v>high v</v>
      </c>
      <c r="J75" s="4" t="s">
        <v>200</v>
      </c>
      <c r="K75" s="4">
        <v>4</v>
      </c>
    </row>
    <row r="76" spans="1:11">
      <c r="A76" s="3" t="s">
        <v>201</v>
      </c>
      <c r="B76" s="7" t="s">
        <v>201</v>
      </c>
      <c r="C76" s="8" t="s">
        <v>28</v>
      </c>
      <c r="D76" s="3" t="s">
        <v>202</v>
      </c>
      <c r="E76" s="3">
        <v>0.351863925343189</v>
      </c>
      <c r="F76" s="3">
        <v>0.37058144965197998</v>
      </c>
      <c r="G76" s="3"/>
      <c r="H76" s="3" t="str">
        <f>IF(E76&lt;0.36, "low r", "high r")</f>
        <v>low r</v>
      </c>
      <c r="I76" s="3" t="str">
        <f>IF(F76&lt;0.43, "low v", "high v")</f>
        <v>low v</v>
      </c>
      <c r="J76" s="1" t="s">
        <v>203</v>
      </c>
      <c r="K76" s="1">
        <v>3</v>
      </c>
    </row>
    <row r="77" spans="1:11">
      <c r="A77" s="2" t="s">
        <v>204</v>
      </c>
      <c r="B77" s="7" t="s">
        <v>204</v>
      </c>
      <c r="C77" s="8" t="s">
        <v>28</v>
      </c>
      <c r="D77" s="2" t="s">
        <v>205</v>
      </c>
      <c r="E77" s="2">
        <v>0.35512971940821703</v>
      </c>
      <c r="F77" s="2">
        <v>0.47900040685467099</v>
      </c>
      <c r="G77" s="2"/>
      <c r="H77" s="2" t="str">
        <f>IF(E77&lt;0.36, "low r", "high r")</f>
        <v>low r</v>
      </c>
      <c r="I77" s="2" t="str">
        <f>IF(F77&lt;0.43, "low v", "high v")</f>
        <v>high v</v>
      </c>
      <c r="J77" s="4" t="s">
        <v>206</v>
      </c>
      <c r="K77" s="4">
        <v>4</v>
      </c>
    </row>
    <row r="78" spans="1:11">
      <c r="A78" s="2" t="s">
        <v>207</v>
      </c>
      <c r="B78" s="7" t="s">
        <v>207</v>
      </c>
      <c r="C78" s="8" t="s">
        <v>45</v>
      </c>
      <c r="D78" s="2" t="s">
        <v>208</v>
      </c>
      <c r="E78" s="2">
        <v>0.357741483889566</v>
      </c>
      <c r="F78" s="2">
        <v>0.44954501488493698</v>
      </c>
      <c r="G78" s="2"/>
      <c r="H78" s="2" t="str">
        <f>IF(E78&lt;0.36, "low r", "high r")</f>
        <v>low r</v>
      </c>
      <c r="I78" s="2" t="str">
        <f>IF(F78&lt;0.43, "low v", "high v")</f>
        <v>high v</v>
      </c>
      <c r="J78" s="2" t="s">
        <v>209</v>
      </c>
      <c r="K78" s="2">
        <v>1</v>
      </c>
    </row>
    <row r="79" spans="1:11">
      <c r="A79" s="2" t="s">
        <v>209</v>
      </c>
      <c r="B79" s="7" t="s">
        <v>209</v>
      </c>
      <c r="C79" s="8" t="s">
        <v>45</v>
      </c>
      <c r="D79" s="2" t="s">
        <v>210</v>
      </c>
      <c r="E79" s="2">
        <v>0.35957087960382</v>
      </c>
      <c r="F79" s="2">
        <v>0.6403136283284</v>
      </c>
      <c r="G79" s="2"/>
      <c r="H79" s="2" t="str">
        <f>IF(E79&lt;0.36, "low r", "high r")</f>
        <v>low r</v>
      </c>
      <c r="I79" s="2" t="str">
        <f>IF(F79&lt;0.43, "low v", "high v")</f>
        <v>high v</v>
      </c>
      <c r="J79" s="4" t="s">
        <v>211</v>
      </c>
      <c r="K79" s="4">
        <v>4</v>
      </c>
    </row>
    <row r="80" spans="1:11">
      <c r="A80" s="1" t="s">
        <v>212</v>
      </c>
      <c r="B80" s="7" t="s">
        <v>212</v>
      </c>
      <c r="C80" s="8" t="s">
        <v>45</v>
      </c>
      <c r="D80" s="1" t="s">
        <v>213</v>
      </c>
      <c r="E80" s="1">
        <v>0.36090384850603302</v>
      </c>
      <c r="F80" s="1">
        <v>0.56360907722953901</v>
      </c>
      <c r="G80" s="1"/>
      <c r="H80" s="1" t="str">
        <f>IF(E80&lt;0.36, "low r", "high r")</f>
        <v>high r</v>
      </c>
      <c r="I80" s="1" t="str">
        <f>IF(F80&lt;0.43, "low v", "high v")</f>
        <v>high v</v>
      </c>
      <c r="J80" s="2" t="s">
        <v>145</v>
      </c>
      <c r="K80" s="2">
        <v>1</v>
      </c>
    </row>
    <row r="81" spans="1:11">
      <c r="A81" s="4" t="s">
        <v>179</v>
      </c>
      <c r="B81" s="7" t="s">
        <v>179</v>
      </c>
      <c r="C81" s="8" t="s">
        <v>28</v>
      </c>
      <c r="D81" s="4" t="s">
        <v>214</v>
      </c>
      <c r="E81" s="4">
        <v>0.364634668246127</v>
      </c>
      <c r="F81" s="4"/>
      <c r="G81" s="4"/>
      <c r="H81" s="4" t="str">
        <f>IF(E81&lt;0.36, "low r", "high r")</f>
        <v>high r</v>
      </c>
      <c r="I81" s="4" t="str">
        <f>IF(F81&lt;0.43, "low v", "high v")</f>
        <v>low v</v>
      </c>
      <c r="J81" s="4" t="s">
        <v>215</v>
      </c>
      <c r="K81" s="4">
        <v>4</v>
      </c>
    </row>
    <row r="82" spans="1:11">
      <c r="A82" s="4" t="s">
        <v>216</v>
      </c>
      <c r="B82" s="7" t="s">
        <v>216</v>
      </c>
      <c r="C82" s="8" t="s">
        <v>217</v>
      </c>
      <c r="D82" s="4" t="s">
        <v>218</v>
      </c>
      <c r="E82" s="4">
        <v>0.37528124773004401</v>
      </c>
      <c r="F82" s="4">
        <v>0.418852261199543</v>
      </c>
      <c r="G82" s="4"/>
      <c r="H82" s="4" t="str">
        <f>IF(E82&lt;0.36, "low r", "high r")</f>
        <v>high r</v>
      </c>
      <c r="I82" s="4" t="str">
        <f>IF(F82&lt;0.43, "low v", "high v")</f>
        <v>low v</v>
      </c>
      <c r="J82" s="2" t="s">
        <v>155</v>
      </c>
      <c r="K82" s="2">
        <v>1</v>
      </c>
    </row>
    <row r="83" spans="1:11">
      <c r="A83" s="1" t="s">
        <v>219</v>
      </c>
      <c r="B83" s="7" t="s">
        <v>219</v>
      </c>
      <c r="C83" s="8" t="s">
        <v>28</v>
      </c>
      <c r="D83" s="1" t="s">
        <v>220</v>
      </c>
      <c r="E83" s="1">
        <v>0.37532633487750899</v>
      </c>
      <c r="F83" s="1">
        <v>0.55626836205159502</v>
      </c>
      <c r="G83" s="1"/>
      <c r="H83" s="1" t="str">
        <f>IF(E83&lt;0.36, "low r", "high r")</f>
        <v>high r</v>
      </c>
      <c r="I83" s="1" t="str">
        <f>IF(F83&lt;0.43, "low v", "high v")</f>
        <v>high v</v>
      </c>
      <c r="J83" s="4" t="s">
        <v>221</v>
      </c>
      <c r="K83" s="4">
        <v>4</v>
      </c>
    </row>
    <row r="84" spans="1:11">
      <c r="A84" s="1" t="s">
        <v>222</v>
      </c>
      <c r="B84" s="7" t="s">
        <v>222</v>
      </c>
      <c r="C84" s="8" t="s">
        <v>28</v>
      </c>
      <c r="D84" s="1" t="s">
        <v>223</v>
      </c>
      <c r="E84" s="1">
        <v>0.37645740117193499</v>
      </c>
      <c r="F84" s="1">
        <v>0.43257913689775102</v>
      </c>
      <c r="G84" s="1"/>
      <c r="H84" s="1" t="str">
        <f>IF(E84&lt;0.36, "low r", "high r")</f>
        <v>high r</v>
      </c>
      <c r="I84" s="1" t="str">
        <f>IF(F84&lt;0.43, "low v", "high v")</f>
        <v>high v</v>
      </c>
      <c r="J84" s="4" t="s">
        <v>224</v>
      </c>
      <c r="K84" s="4">
        <v>4</v>
      </c>
    </row>
    <row r="85" spans="1:11">
      <c r="A85" s="4" t="s">
        <v>225</v>
      </c>
      <c r="B85" s="10" t="s">
        <v>225</v>
      </c>
      <c r="C85" s="9" t="s">
        <v>45</v>
      </c>
      <c r="D85" s="4" t="s">
        <v>226</v>
      </c>
      <c r="E85" s="4">
        <v>0.377740295686808</v>
      </c>
      <c r="F85" s="4">
        <v>0.37809249298154401</v>
      </c>
      <c r="G85" s="4"/>
      <c r="H85" s="4" t="str">
        <f>IF(E85&lt;0.36, "low r", "high r")</f>
        <v>high r</v>
      </c>
      <c r="I85" s="4" t="str">
        <f>IF(F85&lt;0.43, "low v", "high v")</f>
        <v>low v</v>
      </c>
      <c r="J85" s="4" t="s">
        <v>227</v>
      </c>
      <c r="K85" s="4">
        <v>4</v>
      </c>
    </row>
    <row r="86" spans="1:11">
      <c r="A86" s="1" t="s">
        <v>228</v>
      </c>
      <c r="B86" s="7" t="s">
        <v>228</v>
      </c>
      <c r="C86" s="8" t="s">
        <v>45</v>
      </c>
      <c r="D86" s="1" t="s">
        <v>229</v>
      </c>
      <c r="E86" s="1">
        <v>0.38417698115986398</v>
      </c>
      <c r="F86" s="1">
        <v>0.46910936478092802</v>
      </c>
      <c r="G86" s="1"/>
      <c r="H86" s="1" t="str">
        <f>IF(E86&lt;0.36, "low r", "high r")</f>
        <v>high r</v>
      </c>
      <c r="I86" s="1" t="str">
        <f>IF(F86&lt;0.43, "low v", "high v")</f>
        <v>high v</v>
      </c>
      <c r="J86" s="4" t="s">
        <v>230</v>
      </c>
      <c r="K86" s="4">
        <v>4</v>
      </c>
    </row>
    <row r="87" spans="1:11">
      <c r="A87" s="4" t="s">
        <v>231</v>
      </c>
      <c r="B87" s="7" t="s">
        <v>231</v>
      </c>
      <c r="C87" s="8" t="s">
        <v>45</v>
      </c>
      <c r="D87" s="4" t="s">
        <v>232</v>
      </c>
      <c r="E87" s="4">
        <v>0.38526889342417903</v>
      </c>
      <c r="F87" s="4">
        <v>0.39286347823772499</v>
      </c>
      <c r="G87" s="4"/>
      <c r="H87" s="4" t="str">
        <f>IF(E87&lt;0.36, "low r", "high r")</f>
        <v>high r</v>
      </c>
      <c r="I87" s="4" t="str">
        <f>IF(F87&lt;0.43, "low v", "high v")</f>
        <v>low v</v>
      </c>
      <c r="J87" s="2" t="s">
        <v>140</v>
      </c>
      <c r="K87" s="2">
        <v>1</v>
      </c>
    </row>
    <row r="88" spans="1:11">
      <c r="A88" s="4" t="s">
        <v>233</v>
      </c>
      <c r="B88" s="7" t="s">
        <v>233</v>
      </c>
      <c r="C88" s="8" t="s">
        <v>28</v>
      </c>
      <c r="D88" s="4" t="s">
        <v>234</v>
      </c>
      <c r="E88" s="4">
        <v>0.39104461871726998</v>
      </c>
      <c r="F88" s="4">
        <v>0.38083099025182299</v>
      </c>
      <c r="G88" s="4"/>
      <c r="H88" s="4" t="str">
        <f>IF(E88&lt;0.36, "low r", "high r")</f>
        <v>high r</v>
      </c>
      <c r="I88" s="4" t="str">
        <f>IF(F88&lt;0.43, "low v", "high v")</f>
        <v>low v</v>
      </c>
      <c r="J88" s="4" t="s">
        <v>235</v>
      </c>
      <c r="K88" s="4">
        <v>4</v>
      </c>
    </row>
    <row r="89" spans="1:11">
      <c r="A89" s="4" t="s">
        <v>236</v>
      </c>
      <c r="B89" s="7" t="s">
        <v>236</v>
      </c>
      <c r="C89" s="8" t="s">
        <v>45</v>
      </c>
      <c r="D89" s="4" t="s">
        <v>237</v>
      </c>
      <c r="E89" s="4">
        <v>0.391353907819117</v>
      </c>
      <c r="F89" s="4">
        <v>0.39044360672543699</v>
      </c>
      <c r="G89" s="4"/>
      <c r="H89" s="4" t="str">
        <f>IF(E89&lt;0.36, "low r", "high r")</f>
        <v>high r</v>
      </c>
      <c r="I89" s="4" t="str">
        <f>IF(F89&lt;0.43, "low v", "high v")</f>
        <v>low v</v>
      </c>
      <c r="J89" s="4" t="s">
        <v>238</v>
      </c>
      <c r="K89" s="4">
        <v>4</v>
      </c>
    </row>
    <row r="90" spans="1:11">
      <c r="A90" s="4" t="s">
        <v>206</v>
      </c>
      <c r="B90" s="7" t="s">
        <v>206</v>
      </c>
      <c r="C90" s="8" t="s">
        <v>28</v>
      </c>
      <c r="D90" s="4" t="s">
        <v>239</v>
      </c>
      <c r="E90" s="4">
        <v>0.39179156093748302</v>
      </c>
      <c r="F90" s="4">
        <v>0.38233365385939</v>
      </c>
      <c r="G90" s="4"/>
      <c r="H90" s="4" t="str">
        <f>IF(E90&lt;0.36, "low r", "high r")</f>
        <v>high r</v>
      </c>
      <c r="I90" s="4" t="str">
        <f>IF(F90&lt;0.43, "low v", "high v")</f>
        <v>low v</v>
      </c>
      <c r="J90" s="4" t="s">
        <v>240</v>
      </c>
      <c r="K90" s="4">
        <v>4</v>
      </c>
    </row>
    <row r="91" spans="1:11">
      <c r="A91" s="4" t="s">
        <v>200</v>
      </c>
      <c r="B91" s="7" t="s">
        <v>200</v>
      </c>
      <c r="C91" s="8" t="s">
        <v>45</v>
      </c>
      <c r="D91" s="4" t="s">
        <v>241</v>
      </c>
      <c r="E91" s="4">
        <v>0.39254606639561002</v>
      </c>
      <c r="F91" s="4">
        <v>0.380448893660219</v>
      </c>
      <c r="G91" s="4"/>
      <c r="H91" s="4" t="str">
        <f>IF(E91&lt;0.36, "low r", "high r")</f>
        <v>high r</v>
      </c>
      <c r="I91" s="4" t="str">
        <f>IF(F91&lt;0.43, "low v", "high v")</f>
        <v>low v</v>
      </c>
      <c r="J91" s="4" t="s">
        <v>242</v>
      </c>
      <c r="K91" s="4">
        <v>4</v>
      </c>
    </row>
    <row r="92" spans="1:11">
      <c r="A92" s="1" t="s">
        <v>243</v>
      </c>
      <c r="B92" s="10" t="s">
        <v>243</v>
      </c>
      <c r="C92" s="9" t="s">
        <v>28</v>
      </c>
      <c r="D92" s="1" t="s">
        <v>244</v>
      </c>
      <c r="E92" s="1">
        <v>0.39617616861157001</v>
      </c>
      <c r="F92" s="1">
        <v>0.57391714387600201</v>
      </c>
      <c r="G92" s="1"/>
      <c r="H92" s="1" t="str">
        <f>IF(E92&lt;0.36, "low r", "high r")</f>
        <v>high r</v>
      </c>
      <c r="I92" s="1" t="str">
        <f>IF(F92&lt;0.43, "low v", "high v")</f>
        <v>high v</v>
      </c>
      <c r="J92" s="2" t="s">
        <v>142</v>
      </c>
      <c r="K92" s="2">
        <v>1</v>
      </c>
    </row>
    <row r="93" spans="1:11">
      <c r="A93" s="4" t="s">
        <v>245</v>
      </c>
      <c r="B93" s="7" t="s">
        <v>245</v>
      </c>
      <c r="C93" s="8" t="s">
        <v>28</v>
      </c>
      <c r="D93" s="4" t="s">
        <v>246</v>
      </c>
      <c r="E93" s="4">
        <v>0.39622534027692502</v>
      </c>
      <c r="F93" s="4">
        <v>0.38952054393857899</v>
      </c>
      <c r="G93" s="4"/>
      <c r="H93" s="4" t="str">
        <f>IF(E93&lt;0.36, "low r", "high r")</f>
        <v>high r</v>
      </c>
      <c r="I93" s="4" t="str">
        <f>IF(F93&lt;0.43, "low v", "high v")</f>
        <v>low v</v>
      </c>
      <c r="J93" s="4" t="s">
        <v>245</v>
      </c>
      <c r="K93" s="4">
        <v>4</v>
      </c>
    </row>
    <row r="94" spans="1:11">
      <c r="A94" s="4" t="s">
        <v>175</v>
      </c>
      <c r="B94" s="7" t="s">
        <v>175</v>
      </c>
      <c r="C94" s="8" t="s">
        <v>28</v>
      </c>
      <c r="D94" s="4" t="s">
        <v>247</v>
      </c>
      <c r="E94" s="4">
        <v>0.39655278404192201</v>
      </c>
      <c r="F94" s="4">
        <v>0.36787607779568199</v>
      </c>
      <c r="G94" s="4"/>
      <c r="H94" s="4" t="str">
        <f>IF(E94&lt;0.36, "low r", "high r")</f>
        <v>high r</v>
      </c>
      <c r="I94" s="4" t="str">
        <f>IF(F94&lt;0.43, "low v", "high v")</f>
        <v>low v</v>
      </c>
      <c r="J94" s="1" t="s">
        <v>248</v>
      </c>
      <c r="K94" s="1">
        <v>3</v>
      </c>
    </row>
    <row r="95" spans="1:11">
      <c r="A95" s="1" t="s">
        <v>249</v>
      </c>
      <c r="B95" s="7" t="s">
        <v>249</v>
      </c>
      <c r="C95" s="8" t="s">
        <v>45</v>
      </c>
      <c r="D95" s="1" t="s">
        <v>250</v>
      </c>
      <c r="E95" s="1">
        <v>0.39903010906749797</v>
      </c>
      <c r="F95" s="1">
        <v>0.47653815802759503</v>
      </c>
      <c r="G95" s="1"/>
      <c r="H95" s="1" t="str">
        <f>IF(E95&lt;0.36, "low r", "high r")</f>
        <v>high r</v>
      </c>
      <c r="I95" s="1" t="str">
        <f>IF(F95&lt;0.43, "low v", "high v")</f>
        <v>high v</v>
      </c>
      <c r="J95" s="4" t="s">
        <v>251</v>
      </c>
      <c r="K95" s="4">
        <v>4</v>
      </c>
    </row>
    <row r="96" spans="1:11">
      <c r="A96" s="1" t="s">
        <v>58</v>
      </c>
      <c r="B96" s="7" t="s">
        <v>58</v>
      </c>
      <c r="C96" s="8" t="s">
        <v>28</v>
      </c>
      <c r="D96" s="1" t="s">
        <v>252</v>
      </c>
      <c r="E96" s="1">
        <v>0.400261220748025</v>
      </c>
      <c r="F96" s="1">
        <v>0.49156152086057098</v>
      </c>
      <c r="G96" s="1"/>
      <c r="H96" s="1" t="str">
        <f>IF(E96&lt;0.36, "low r", "high r")</f>
        <v>high r</v>
      </c>
      <c r="I96" s="1" t="str">
        <f>IF(F96&lt;0.43, "low v", "high v")</f>
        <v>high v</v>
      </c>
      <c r="J96" s="2" t="s">
        <v>18</v>
      </c>
      <c r="K96" s="2">
        <v>1</v>
      </c>
    </row>
    <row r="97" spans="1:11">
      <c r="A97" s="1" t="s">
        <v>134</v>
      </c>
      <c r="B97" s="10" t="s">
        <v>134</v>
      </c>
      <c r="C97" s="9" t="s">
        <v>28</v>
      </c>
      <c r="D97" s="1" t="s">
        <v>253</v>
      </c>
      <c r="E97" s="1">
        <v>0.40236193371440399</v>
      </c>
      <c r="F97" s="1">
        <v>0.481008988632873</v>
      </c>
      <c r="G97" s="1"/>
      <c r="H97" s="1" t="str">
        <f>IF(E97&lt;0.36, "low r", "high r")</f>
        <v>high r</v>
      </c>
      <c r="I97" s="1" t="str">
        <f>IF(F97&lt;0.43, "low v", "high v")</f>
        <v>high v</v>
      </c>
      <c r="J97" s="3" t="s">
        <v>188</v>
      </c>
      <c r="K97" s="6">
        <v>2</v>
      </c>
    </row>
    <row r="98" spans="1:11">
      <c r="A98" s="1" t="s">
        <v>254</v>
      </c>
      <c r="B98" s="7" t="s">
        <v>254</v>
      </c>
      <c r="C98" s="8" t="s">
        <v>9</v>
      </c>
      <c r="D98" s="1" t="s">
        <v>255</v>
      </c>
      <c r="E98" s="1">
        <v>0.40361646866435102</v>
      </c>
      <c r="F98" s="1">
        <v>0.55516676004550203</v>
      </c>
      <c r="G98" s="1"/>
      <c r="H98" s="1" t="str">
        <f>IF(E98&lt;0.36, "low r", "high r")</f>
        <v>high r</v>
      </c>
      <c r="I98" s="1" t="str">
        <f>IF(F98&lt;0.43, "low v", "high v")</f>
        <v>high v</v>
      </c>
      <c r="J98" s="2" t="s">
        <v>180</v>
      </c>
      <c r="K98" s="2">
        <v>1</v>
      </c>
    </row>
    <row r="99" spans="1:11">
      <c r="A99" s="4" t="s">
        <v>256</v>
      </c>
      <c r="B99" s="7" t="s">
        <v>256</v>
      </c>
      <c r="C99" s="8" t="s">
        <v>28</v>
      </c>
      <c r="D99" s="4" t="s">
        <v>257</v>
      </c>
      <c r="E99" s="4">
        <v>0.40421481002857901</v>
      </c>
      <c r="F99" s="4">
        <v>0.38715578685174801</v>
      </c>
      <c r="G99" s="4"/>
      <c r="H99" s="4" t="str">
        <f>IF(E99&lt;0.36, "low r", "high r")</f>
        <v>high r</v>
      </c>
      <c r="I99" s="4" t="str">
        <f>IF(F99&lt;0.43, "low v", "high v")</f>
        <v>low v</v>
      </c>
      <c r="J99" s="4" t="s">
        <v>258</v>
      </c>
      <c r="K99" s="4">
        <v>4</v>
      </c>
    </row>
    <row r="100" spans="1:11">
      <c r="A100" s="1" t="s">
        <v>259</v>
      </c>
      <c r="B100" s="7" t="s">
        <v>259</v>
      </c>
      <c r="C100" s="8" t="s">
        <v>45</v>
      </c>
      <c r="D100" s="1" t="s">
        <v>260</v>
      </c>
      <c r="E100" s="1">
        <v>0.40500683343184801</v>
      </c>
      <c r="F100" s="1">
        <v>0.49297638074295802</v>
      </c>
      <c r="G100" s="1"/>
      <c r="H100" s="1" t="str">
        <f>IF(E100&lt;0.36, "low r", "high r")</f>
        <v>high r</v>
      </c>
      <c r="I100" s="1" t="str">
        <f>IF(F100&lt;0.43, "low v", "high v")</f>
        <v>high v</v>
      </c>
      <c r="J100" s="4" t="s">
        <v>261</v>
      </c>
      <c r="K100" s="4">
        <v>4</v>
      </c>
    </row>
    <row r="101" spans="1:11">
      <c r="A101" s="1" t="s">
        <v>262</v>
      </c>
      <c r="B101" s="7" t="s">
        <v>262</v>
      </c>
      <c r="C101" s="8" t="s">
        <v>28</v>
      </c>
      <c r="D101" s="1" t="s">
        <v>263</v>
      </c>
      <c r="E101" s="1">
        <v>0.40502797537322699</v>
      </c>
      <c r="F101" s="1">
        <v>0.43299075847635099</v>
      </c>
      <c r="G101" s="1"/>
      <c r="H101" s="1" t="str">
        <f>IF(E101&lt;0.36, "low r", "high r")</f>
        <v>high r</v>
      </c>
      <c r="I101" s="1" t="str">
        <f>IF(F101&lt;0.43, "low v", "high v")</f>
        <v>high v</v>
      </c>
      <c r="J101" s="4" t="s">
        <v>264</v>
      </c>
      <c r="K101" s="4">
        <v>4</v>
      </c>
    </row>
    <row r="102" spans="1:11">
      <c r="A102" s="4" t="s">
        <v>265</v>
      </c>
      <c r="B102" s="7" t="s">
        <v>265</v>
      </c>
      <c r="C102" s="8" t="s">
        <v>45</v>
      </c>
      <c r="D102" s="4" t="s">
        <v>266</v>
      </c>
      <c r="E102" s="4">
        <v>0.40605656768549597</v>
      </c>
      <c r="F102" s="4">
        <v>0.35871724513852499</v>
      </c>
      <c r="G102" s="4"/>
      <c r="H102" s="4" t="str">
        <f>IF(E102&lt;0.36, "low r", "high r")</f>
        <v>high r</v>
      </c>
      <c r="I102" s="4" t="str">
        <f>IF(F102&lt;0.43, "low v", "high v")</f>
        <v>low v</v>
      </c>
      <c r="J102" s="3" t="s">
        <v>82</v>
      </c>
      <c r="K102" s="6">
        <v>2</v>
      </c>
    </row>
    <row r="103" spans="1:11">
      <c r="A103" s="1" t="s">
        <v>81</v>
      </c>
      <c r="B103" s="7" t="s">
        <v>81</v>
      </c>
      <c r="C103" s="8" t="s">
        <v>45</v>
      </c>
      <c r="D103" s="1" t="s">
        <v>267</v>
      </c>
      <c r="E103" s="1">
        <v>0.406386885879223</v>
      </c>
      <c r="F103" s="1">
        <v>0.63370518849577795</v>
      </c>
      <c r="G103" s="1"/>
      <c r="H103" s="1" t="str">
        <f>IF(E103&lt;0.36, "low r", "high r")</f>
        <v>high r</v>
      </c>
      <c r="I103" s="1" t="str">
        <f>IF(F103&lt;0.43, "low v", "high v")</f>
        <v>high v</v>
      </c>
      <c r="J103" s="2" t="s">
        <v>127</v>
      </c>
      <c r="K103" s="2">
        <v>1</v>
      </c>
    </row>
    <row r="104" spans="1:11">
      <c r="A104" s="4" t="s">
        <v>268</v>
      </c>
      <c r="B104" s="7" t="s">
        <v>268</v>
      </c>
      <c r="C104" s="8" t="s">
        <v>28</v>
      </c>
      <c r="D104" s="4" t="s">
        <v>269</v>
      </c>
      <c r="E104" s="4">
        <v>0.40791909841478502</v>
      </c>
      <c r="F104" s="4">
        <v>0.401861526766493</v>
      </c>
      <c r="G104" s="4"/>
      <c r="H104" s="4" t="str">
        <f>IF(E104&lt;0.36, "low r", "high r")</f>
        <v>high r</v>
      </c>
      <c r="I104" s="4" t="str">
        <f>IF(F104&lt;0.43, "low v", "high v")</f>
        <v>low v</v>
      </c>
      <c r="J104" s="3" t="s">
        <v>51</v>
      </c>
      <c r="K104" s="6">
        <v>2</v>
      </c>
    </row>
    <row r="105" spans="1:11">
      <c r="A105" s="1" t="s">
        <v>203</v>
      </c>
      <c r="B105" s="7" t="s">
        <v>203</v>
      </c>
      <c r="C105" s="8" t="s">
        <v>45</v>
      </c>
      <c r="D105" s="1" t="s">
        <v>270</v>
      </c>
      <c r="E105" s="1">
        <v>0.41051885460892401</v>
      </c>
      <c r="F105" s="1">
        <v>0.47473751660386698</v>
      </c>
      <c r="G105" s="1"/>
      <c r="H105" s="1" t="str">
        <f>IF(E105&lt;0.36, "low r", "high r")</f>
        <v>high r</v>
      </c>
      <c r="I105" s="1" t="str">
        <f>IF(F105&lt;0.43, "low v", "high v")</f>
        <v>high v</v>
      </c>
      <c r="J105" s="3" t="s">
        <v>165</v>
      </c>
      <c r="K105" s="6">
        <v>2</v>
      </c>
    </row>
    <row r="106" spans="1:11">
      <c r="A106" s="4" t="s">
        <v>94</v>
      </c>
      <c r="B106" s="7" t="s">
        <v>94</v>
      </c>
      <c r="C106" s="8" t="s">
        <v>45</v>
      </c>
      <c r="D106" s="4" t="s">
        <v>271</v>
      </c>
      <c r="E106" s="4">
        <v>0.41193325108496498</v>
      </c>
      <c r="F106" s="4"/>
      <c r="G106" s="4"/>
      <c r="H106" s="4" t="str">
        <f>IF(E106&lt;0.36, "low r", "high r")</f>
        <v>high r</v>
      </c>
      <c r="I106" s="4" t="str">
        <f>IF(F106&lt;0.43, "low v", "high v")</f>
        <v>low v</v>
      </c>
      <c r="J106" s="4" t="s">
        <v>272</v>
      </c>
      <c r="K106" s="4">
        <v>4</v>
      </c>
    </row>
    <row r="107" spans="1:11">
      <c r="A107" s="4" t="s">
        <v>273</v>
      </c>
      <c r="B107" s="7" t="s">
        <v>273</v>
      </c>
      <c r="C107" s="8" t="s">
        <v>28</v>
      </c>
      <c r="D107" s="4" t="s">
        <v>274</v>
      </c>
      <c r="E107" s="4">
        <v>0.41220057248507203</v>
      </c>
      <c r="F107" s="4">
        <v>0.40783965387207499</v>
      </c>
      <c r="G107" s="4"/>
      <c r="H107" s="4" t="str">
        <f>IF(E107&lt;0.36, "low r", "high r")</f>
        <v>high r</v>
      </c>
      <c r="I107" s="4" t="str">
        <f>IF(F107&lt;0.43, "low v", "high v")</f>
        <v>low v</v>
      </c>
      <c r="J107" s="2" t="s">
        <v>115</v>
      </c>
      <c r="K107" s="2">
        <v>1</v>
      </c>
    </row>
    <row r="108" spans="1:11">
      <c r="A108" s="4" t="s">
        <v>131</v>
      </c>
      <c r="B108" s="7" t="s">
        <v>131</v>
      </c>
      <c r="C108" s="8" t="s">
        <v>45</v>
      </c>
      <c r="D108" s="4" t="s">
        <v>275</v>
      </c>
      <c r="E108" s="4">
        <v>0.41504369384272</v>
      </c>
      <c r="F108" s="4">
        <v>0.41695737686612899</v>
      </c>
      <c r="G108" s="4"/>
      <c r="H108" s="4" t="str">
        <f>IF(E108&lt;0.36, "low r", "high r")</f>
        <v>high r</v>
      </c>
      <c r="I108" s="4" t="str">
        <f>IF(F108&lt;0.43, "low v", "high v")</f>
        <v>low v</v>
      </c>
      <c r="J108" s="4" t="s">
        <v>265</v>
      </c>
      <c r="K108" s="4">
        <v>4</v>
      </c>
    </row>
    <row r="109" spans="1:11">
      <c r="A109" s="1" t="s">
        <v>248</v>
      </c>
      <c r="B109" s="7" t="s">
        <v>248</v>
      </c>
      <c r="C109" s="8" t="s">
        <v>28</v>
      </c>
      <c r="D109" s="1" t="s">
        <v>276</v>
      </c>
      <c r="E109" s="1">
        <v>0.42034695710223502</v>
      </c>
      <c r="F109" s="1">
        <v>0.45127637926726799</v>
      </c>
      <c r="G109" s="1"/>
      <c r="H109" s="1" t="str">
        <f>IF(E109&lt;0.36, "low r", "high r")</f>
        <v>high r</v>
      </c>
      <c r="I109" s="1" t="str">
        <f>IF(F109&lt;0.43, "low v", "high v")</f>
        <v>high v</v>
      </c>
      <c r="J109" s="4" t="s">
        <v>277</v>
      </c>
      <c r="K109" s="4">
        <v>4</v>
      </c>
    </row>
    <row r="110" spans="1:11">
      <c r="A110" s="4" t="s">
        <v>278</v>
      </c>
      <c r="B110" s="7" t="s">
        <v>278</v>
      </c>
      <c r="C110" s="8" t="s">
        <v>28</v>
      </c>
      <c r="D110" s="4" t="s">
        <v>279</v>
      </c>
      <c r="E110" s="4">
        <v>0.42357451389039802</v>
      </c>
      <c r="F110" s="4">
        <v>0.408289756050144</v>
      </c>
      <c r="G110" s="4"/>
      <c r="H110" s="4" t="str">
        <f>IF(E110&lt;0.36, "low r", "high r")</f>
        <v>high r</v>
      </c>
      <c r="I110" s="4" t="str">
        <f>IF(F110&lt;0.43, "low v", "high v")</f>
        <v>low v</v>
      </c>
      <c r="J110" s="1" t="s">
        <v>280</v>
      </c>
      <c r="K110" s="1">
        <v>3</v>
      </c>
    </row>
    <row r="111" spans="1:11">
      <c r="A111" s="1" t="s">
        <v>281</v>
      </c>
      <c r="B111" s="7" t="s">
        <v>281</v>
      </c>
      <c r="C111" s="8" t="s">
        <v>217</v>
      </c>
      <c r="D111" s="1" t="s">
        <v>282</v>
      </c>
      <c r="E111" s="1">
        <v>0.42695046974929102</v>
      </c>
      <c r="F111" s="1">
        <v>0.43494339770775498</v>
      </c>
      <c r="G111" s="1"/>
      <c r="H111" s="1" t="str">
        <f>IF(E111&lt;0.36, "low r", "high r")</f>
        <v>high r</v>
      </c>
      <c r="I111" s="1" t="str">
        <f>IF(F111&lt;0.43, "low v", "high v")</f>
        <v>high v</v>
      </c>
      <c r="J111" s="4" t="s">
        <v>283</v>
      </c>
      <c r="K111" s="4">
        <v>4</v>
      </c>
    </row>
    <row r="112" spans="1:11">
      <c r="A112" s="4" t="s">
        <v>264</v>
      </c>
      <c r="B112" s="7" t="s">
        <v>264</v>
      </c>
      <c r="C112" s="8" t="s">
        <v>28</v>
      </c>
      <c r="D112" s="4" t="s">
        <v>284</v>
      </c>
      <c r="E112" s="4">
        <v>0.42869498496535502</v>
      </c>
      <c r="F112" s="4">
        <v>0.426483892971453</v>
      </c>
      <c r="G112" s="4"/>
      <c r="H112" s="4" t="str">
        <f>IF(E112&lt;0.36, "low r", "high r")</f>
        <v>high r</v>
      </c>
      <c r="I112" s="4" t="str">
        <f>IF(F112&lt;0.43, "low v", "high v")</f>
        <v>low v</v>
      </c>
      <c r="J112" s="2" t="s">
        <v>137</v>
      </c>
      <c r="K112" s="2">
        <v>1</v>
      </c>
    </row>
    <row r="113" spans="1:15">
      <c r="A113" s="1" t="s">
        <v>285</v>
      </c>
      <c r="B113" s="7" t="s">
        <v>285</v>
      </c>
      <c r="C113" s="8" t="s">
        <v>28</v>
      </c>
      <c r="D113" s="1" t="s">
        <v>286</v>
      </c>
      <c r="E113" s="1">
        <v>0.42955978319856097</v>
      </c>
      <c r="F113" s="1">
        <v>0.47664767112766498</v>
      </c>
      <c r="G113" s="1"/>
      <c r="H113" s="1" t="str">
        <f>IF(E113&lt;0.36, "low r", "high r")</f>
        <v>high r</v>
      </c>
      <c r="I113" s="1" t="str">
        <f>IF(F113&lt;0.43, "low v", "high v")</f>
        <v>high v</v>
      </c>
      <c r="J113" s="4" t="s">
        <v>287</v>
      </c>
      <c r="K113" s="4">
        <v>4</v>
      </c>
    </row>
    <row r="114" spans="1:15">
      <c r="A114" s="4" t="s">
        <v>261</v>
      </c>
      <c r="B114" s="7" t="s">
        <v>261</v>
      </c>
      <c r="C114" s="8" t="s">
        <v>217</v>
      </c>
      <c r="D114" s="4" t="s">
        <v>288</v>
      </c>
      <c r="E114" s="4">
        <v>0.43088608881467799</v>
      </c>
      <c r="F114" s="4">
        <v>0.375781612107914</v>
      </c>
      <c r="G114" s="4"/>
      <c r="H114" s="4" t="str">
        <f>IF(E114&lt;0.36, "low r", "high r")</f>
        <v>high r</v>
      </c>
      <c r="I114" s="4" t="str">
        <f>IF(F114&lt;0.43, "low v", "high v")</f>
        <v>low v</v>
      </c>
      <c r="J114" s="1" t="s">
        <v>243</v>
      </c>
      <c r="K114" s="1">
        <v>3</v>
      </c>
    </row>
    <row r="115" spans="1:15">
      <c r="A115" s="4" t="s">
        <v>182</v>
      </c>
      <c r="B115" s="7" t="s">
        <v>182</v>
      </c>
      <c r="C115" s="8" t="s">
        <v>28</v>
      </c>
      <c r="D115" s="4" t="s">
        <v>289</v>
      </c>
      <c r="E115" s="4">
        <v>0.43095101714017098</v>
      </c>
      <c r="F115" s="4">
        <v>0.409763536117904</v>
      </c>
      <c r="G115" s="4"/>
      <c r="H115" s="4" t="str">
        <f>IF(E115&lt;0.36, "low r", "high r")</f>
        <v>high r</v>
      </c>
      <c r="I115" s="4" t="str">
        <f>IF(F115&lt;0.43, "low v", "high v")</f>
        <v>low v</v>
      </c>
      <c r="J115" s="2" t="s">
        <v>162</v>
      </c>
      <c r="K115" s="2">
        <v>1</v>
      </c>
    </row>
    <row r="116" spans="1:15">
      <c r="A116" s="4" t="s">
        <v>290</v>
      </c>
      <c r="B116" s="10" t="s">
        <v>290</v>
      </c>
      <c r="C116" s="9" t="s">
        <v>217</v>
      </c>
      <c r="D116" s="4" t="s">
        <v>291</v>
      </c>
      <c r="E116" s="4">
        <v>0.43153935067605897</v>
      </c>
      <c r="F116" s="4"/>
      <c r="G116" s="4"/>
      <c r="H116" s="4" t="str">
        <f>IF(E116&lt;0.36, "low r", "high r")</f>
        <v>high r</v>
      </c>
      <c r="I116" s="4" t="str">
        <f>IF(F116&lt;0.43, "low v", "high v")</f>
        <v>low v</v>
      </c>
      <c r="J116" s="2" t="s">
        <v>120</v>
      </c>
      <c r="K116" s="2">
        <v>1</v>
      </c>
    </row>
    <row r="117" spans="1:15">
      <c r="A117" s="4" t="s">
        <v>292</v>
      </c>
      <c r="B117" s="7" t="s">
        <v>292</v>
      </c>
      <c r="C117" s="8" t="s">
        <v>28</v>
      </c>
      <c r="D117" s="4" t="s">
        <v>293</v>
      </c>
      <c r="E117" s="4">
        <v>0.43405446504031597</v>
      </c>
      <c r="F117" s="4">
        <v>0.42256831475752199</v>
      </c>
      <c r="G117" s="4"/>
      <c r="H117" s="4" t="str">
        <f>IF(E117&lt;0.36, "low r", "high r")</f>
        <v>high r</v>
      </c>
      <c r="I117" s="4" t="str">
        <f>IF(F117&lt;0.43, "low v", "high v")</f>
        <v>low v</v>
      </c>
      <c r="J117" s="1" t="s">
        <v>259</v>
      </c>
      <c r="K117" s="1">
        <v>3</v>
      </c>
      <c r="N117" s="3">
        <v>2</v>
      </c>
      <c r="O117" s="3" t="s">
        <v>294</v>
      </c>
    </row>
    <row r="118" spans="1:15">
      <c r="A118" s="1" t="s">
        <v>108</v>
      </c>
      <c r="B118" s="7" t="s">
        <v>108</v>
      </c>
      <c r="C118" s="8" t="s">
        <v>217</v>
      </c>
      <c r="D118" s="1" t="s">
        <v>295</v>
      </c>
      <c r="E118" s="1">
        <v>0.43626347116002501</v>
      </c>
      <c r="F118" s="1">
        <v>0.47205290363653002</v>
      </c>
      <c r="G118" s="1"/>
      <c r="H118" s="1" t="str">
        <f>IF(E118&lt;0.36, "low r", "high r")</f>
        <v>high r</v>
      </c>
      <c r="I118" s="1" t="str">
        <f>IF(F118&lt;0.43, "low v", "high v")</f>
        <v>high v</v>
      </c>
      <c r="J118" s="2" t="s">
        <v>172</v>
      </c>
      <c r="K118" s="2">
        <v>1</v>
      </c>
    </row>
    <row r="119" spans="1:15">
      <c r="A119" s="1" t="s">
        <v>69</v>
      </c>
      <c r="B119" s="7" t="s">
        <v>69</v>
      </c>
      <c r="C119" s="8" t="s">
        <v>217</v>
      </c>
      <c r="D119" s="1" t="s">
        <v>296</v>
      </c>
      <c r="E119" s="1">
        <v>0.43875595080465901</v>
      </c>
      <c r="F119" s="1">
        <v>0.45427230668790203</v>
      </c>
      <c r="G119" s="1"/>
      <c r="H119" s="1" t="str">
        <f>IF(E119&lt;0.36, "low r", "high r")</f>
        <v>high r</v>
      </c>
      <c r="I119" s="1" t="str">
        <f>IF(F119&lt;0.43, "low v", "high v")</f>
        <v>high v</v>
      </c>
      <c r="J119" s="1" t="s">
        <v>212</v>
      </c>
      <c r="K119" s="1">
        <v>3</v>
      </c>
    </row>
    <row r="120" spans="1:15">
      <c r="A120" s="4" t="s">
        <v>192</v>
      </c>
      <c r="B120" s="10" t="s">
        <v>192</v>
      </c>
      <c r="C120" s="9" t="s">
        <v>28</v>
      </c>
      <c r="D120" s="4" t="s">
        <v>297</v>
      </c>
      <c r="E120" s="4">
        <v>0.44451410218666798</v>
      </c>
      <c r="F120" s="4"/>
      <c r="G120" s="4"/>
      <c r="H120" s="4" t="str">
        <f>IF(E120&lt;0.36, "low r", "high r")</f>
        <v>high r</v>
      </c>
      <c r="I120" s="4" t="str">
        <f>IF(F120&lt;0.43, "low v", "high v")</f>
        <v>low v</v>
      </c>
      <c r="J120" s="2" t="s">
        <v>207</v>
      </c>
      <c r="K120" s="2">
        <v>1</v>
      </c>
    </row>
    <row r="121" spans="1:15">
      <c r="A121" s="4" t="s">
        <v>117</v>
      </c>
      <c r="B121" s="7" t="s">
        <v>117</v>
      </c>
      <c r="C121" s="8" t="s">
        <v>45</v>
      </c>
      <c r="D121" s="4" t="s">
        <v>298</v>
      </c>
      <c r="E121" s="4">
        <v>0.44583564579460799</v>
      </c>
      <c r="F121" s="4"/>
      <c r="G121" s="4"/>
      <c r="H121" s="4" t="str">
        <f>IF(E121&lt;0.36, "low r", "high r")</f>
        <v>high r</v>
      </c>
      <c r="I121" s="4" t="str">
        <f>IF(F121&lt;0.43, "low v", "high v")</f>
        <v>low v</v>
      </c>
      <c r="J121" s="4" t="s">
        <v>299</v>
      </c>
      <c r="K121" s="4">
        <v>4</v>
      </c>
    </row>
    <row r="122" spans="1:15">
      <c r="A122" s="4" t="s">
        <v>299</v>
      </c>
      <c r="B122" s="7" t="s">
        <v>299</v>
      </c>
      <c r="C122" s="8" t="s">
        <v>28</v>
      </c>
      <c r="D122" s="4" t="s">
        <v>300</v>
      </c>
      <c r="E122" s="4">
        <v>0.44679789247484603</v>
      </c>
      <c r="F122" s="4">
        <v>0.39212301571750402</v>
      </c>
      <c r="G122" s="4"/>
      <c r="H122" s="4" t="str">
        <f>IF(E122&lt;0.36, "low r", "high r")</f>
        <v>high r</v>
      </c>
      <c r="I122" s="4" t="str">
        <f>IF(F122&lt;0.43, "low v", "high v")</f>
        <v>low v</v>
      </c>
      <c r="J122" s="4" t="s">
        <v>268</v>
      </c>
      <c r="K122" s="4">
        <v>4</v>
      </c>
    </row>
    <row r="123" spans="1:15">
      <c r="A123" s="4" t="s">
        <v>301</v>
      </c>
      <c r="B123" s="7" t="s">
        <v>301</v>
      </c>
      <c r="C123" s="8" t="s">
        <v>217</v>
      </c>
      <c r="D123" s="4" t="s">
        <v>302</v>
      </c>
      <c r="E123" s="4">
        <v>0.44736720653323597</v>
      </c>
      <c r="F123" s="4">
        <v>0.373490594625979</v>
      </c>
      <c r="G123" s="4"/>
      <c r="H123" s="4" t="str">
        <f>IF(E123&lt;0.36, "low r", "high r")</f>
        <v>high r</v>
      </c>
      <c r="I123" s="4" t="str">
        <f>IF(F123&lt;0.43, "low v", "high v")</f>
        <v>low v</v>
      </c>
      <c r="J123" s="2" t="s">
        <v>198</v>
      </c>
      <c r="K123" s="2">
        <v>1</v>
      </c>
    </row>
    <row r="124" spans="1:15">
      <c r="A124" s="1" t="s">
        <v>42</v>
      </c>
      <c r="B124" s="7" t="s">
        <v>42</v>
      </c>
      <c r="C124" s="8" t="s">
        <v>217</v>
      </c>
      <c r="D124" s="1" t="s">
        <v>303</v>
      </c>
      <c r="E124" s="1">
        <v>0.453923208259703</v>
      </c>
      <c r="F124" s="1">
        <v>0.48830702985841401</v>
      </c>
      <c r="G124" s="1"/>
      <c r="H124" s="1" t="str">
        <f>IF(E124&lt;0.36, "low r", "high r")</f>
        <v>high r</v>
      </c>
      <c r="I124" s="1" t="str">
        <f>IF(F124&lt;0.43, "low v", "high v")</f>
        <v>high v</v>
      </c>
      <c r="J124" s="1" t="s">
        <v>262</v>
      </c>
      <c r="K124" s="1">
        <v>3</v>
      </c>
    </row>
    <row r="125" spans="1:15">
      <c r="A125" s="4" t="s">
        <v>64</v>
      </c>
      <c r="B125" s="7" t="s">
        <v>64</v>
      </c>
      <c r="C125" s="8" t="s">
        <v>28</v>
      </c>
      <c r="D125" s="4" t="s">
        <v>304</v>
      </c>
      <c r="E125" s="4">
        <v>0.45856309258234701</v>
      </c>
      <c r="F125" s="4">
        <v>0.38874238399794098</v>
      </c>
      <c r="G125" s="4"/>
      <c r="H125" s="4" t="str">
        <f>IF(E125&lt;0.36, "low r", "high r")</f>
        <v>high r</v>
      </c>
      <c r="I125" s="4" t="str">
        <f>IF(F125&lt;0.43, "low v", "high v")</f>
        <v>low v</v>
      </c>
      <c r="J125" s="4" t="s">
        <v>305</v>
      </c>
      <c r="K125" s="4">
        <v>4</v>
      </c>
    </row>
    <row r="126" spans="1:15">
      <c r="A126" s="4" t="s">
        <v>92</v>
      </c>
      <c r="B126" s="7" t="s">
        <v>92</v>
      </c>
      <c r="C126" s="8" t="s">
        <v>28</v>
      </c>
      <c r="D126" s="4" t="s">
        <v>306</v>
      </c>
      <c r="E126" s="4">
        <v>0.46285339132050801</v>
      </c>
      <c r="F126" s="4">
        <v>0.396778541122349</v>
      </c>
      <c r="G126" s="4"/>
      <c r="H126" s="4" t="str">
        <f>IF(E126&lt;0.36, "low r", "high r")</f>
        <v>high r</v>
      </c>
      <c r="I126" s="4" t="str">
        <f>IF(F126&lt;0.43, "low v", "high v")</f>
        <v>low v</v>
      </c>
      <c r="J126" s="4" t="s">
        <v>307</v>
      </c>
      <c r="K126" s="4">
        <v>4</v>
      </c>
    </row>
    <row r="127" spans="1:15">
      <c r="A127" s="4" t="s">
        <v>242</v>
      </c>
      <c r="B127" s="7" t="s">
        <v>242</v>
      </c>
      <c r="C127" s="8" t="s">
        <v>28</v>
      </c>
      <c r="D127" s="4" t="s">
        <v>308</v>
      </c>
      <c r="E127" s="4">
        <v>0.46386275796479098</v>
      </c>
      <c r="F127" s="4">
        <v>0.33851223559067301</v>
      </c>
      <c r="G127" s="4"/>
      <c r="H127" s="4" t="str">
        <f>IF(E127&lt;0.36, "low r", "high r")</f>
        <v>high r</v>
      </c>
      <c r="I127" s="4" t="str">
        <f>IF(F127&lt;0.43, "low v", "high v")</f>
        <v>low v</v>
      </c>
      <c r="J127" s="2" t="s">
        <v>193</v>
      </c>
      <c r="K127" s="2">
        <v>1</v>
      </c>
    </row>
    <row r="128" spans="1:15">
      <c r="A128" s="4" t="s">
        <v>39</v>
      </c>
      <c r="B128" s="7" t="s">
        <v>39</v>
      </c>
      <c r="C128" s="8" t="s">
        <v>28</v>
      </c>
      <c r="D128" s="4" t="s">
        <v>309</v>
      </c>
      <c r="E128" s="4">
        <v>0.464865496085555</v>
      </c>
      <c r="F128" s="4">
        <v>0.366009383590649</v>
      </c>
      <c r="G128" s="4"/>
      <c r="H128" s="4" t="str">
        <f>IF(E128&lt;0.36, "low r", "high r")</f>
        <v>high r</v>
      </c>
      <c r="I128" s="4" t="str">
        <f>IF(F128&lt;0.43, "low v", "high v")</f>
        <v>low v</v>
      </c>
      <c r="J128" s="2" t="s">
        <v>40</v>
      </c>
      <c r="K128" s="2">
        <v>1</v>
      </c>
    </row>
    <row r="129" spans="1:11">
      <c r="A129" s="4" t="s">
        <v>310</v>
      </c>
      <c r="B129" s="7" t="s">
        <v>310</v>
      </c>
      <c r="C129" s="8" t="s">
        <v>217</v>
      </c>
      <c r="D129" s="4" t="s">
        <v>311</v>
      </c>
      <c r="E129" s="4">
        <v>0.46489867234426002</v>
      </c>
      <c r="F129" s="4">
        <v>0.422814672563532</v>
      </c>
      <c r="G129" s="4"/>
      <c r="H129" s="4" t="str">
        <f>IF(E129&lt;0.36, "low r", "high r")</f>
        <v>high r</v>
      </c>
      <c r="I129" s="4" t="str">
        <f>IF(F129&lt;0.43, "low v", "high v")</f>
        <v>low v</v>
      </c>
      <c r="J129" s="2" t="s">
        <v>12</v>
      </c>
      <c r="K129" s="2">
        <v>1</v>
      </c>
    </row>
    <row r="130" spans="1:11">
      <c r="A130" s="4" t="s">
        <v>26</v>
      </c>
      <c r="B130" s="7" t="s">
        <v>26</v>
      </c>
      <c r="C130" s="8" t="s">
        <v>45</v>
      </c>
      <c r="D130" s="4" t="s">
        <v>312</v>
      </c>
      <c r="E130" s="4">
        <v>0.46739882576139002</v>
      </c>
      <c r="F130" s="4">
        <v>0.40440034672068298</v>
      </c>
      <c r="G130" s="4"/>
      <c r="H130" s="4" t="str">
        <f>IF(E130&lt;0.36, "low r", "high r")</f>
        <v>high r</v>
      </c>
      <c r="I130" s="4" t="str">
        <f>IF(F130&lt;0.43, "low v", "high v")</f>
        <v>low v</v>
      </c>
      <c r="J130" s="2" t="s">
        <v>109</v>
      </c>
      <c r="K130" s="2">
        <v>1</v>
      </c>
    </row>
    <row r="131" spans="1:11">
      <c r="A131" s="4" t="s">
        <v>215</v>
      </c>
      <c r="B131" s="7" t="s">
        <v>215</v>
      </c>
      <c r="C131" s="8" t="s">
        <v>217</v>
      </c>
      <c r="D131" s="4" t="s">
        <v>313</v>
      </c>
      <c r="E131" s="4">
        <v>0.46945300706285698</v>
      </c>
      <c r="F131" s="4">
        <v>0.382676168640392</v>
      </c>
      <c r="G131" s="4"/>
      <c r="H131" s="4" t="str">
        <f>IF(E131&lt;0.36, "low r", "high r")</f>
        <v>high r</v>
      </c>
      <c r="I131" s="4" t="str">
        <f>IF(F131&lt;0.43, "low v", "high v")</f>
        <v>low v</v>
      </c>
      <c r="J131" s="3" t="s">
        <v>314</v>
      </c>
      <c r="K131" s="6">
        <v>2</v>
      </c>
    </row>
    <row r="132" spans="1:11">
      <c r="A132" s="4" t="s">
        <v>315</v>
      </c>
      <c r="B132" s="7" t="s">
        <v>315</v>
      </c>
      <c r="C132" s="8" t="s">
        <v>28</v>
      </c>
      <c r="D132" s="4" t="s">
        <v>316</v>
      </c>
      <c r="E132" s="4">
        <v>0.46987201171091603</v>
      </c>
      <c r="F132" s="4">
        <v>0.38877166952594999</v>
      </c>
      <c r="G132" s="4"/>
      <c r="H132" s="4" t="str">
        <f>IF(E132&lt;0.36, "low r", "high r")</f>
        <v>high r</v>
      </c>
      <c r="I132" s="4" t="str">
        <f>IF(F132&lt;0.43, "low v", "high v")</f>
        <v>low v</v>
      </c>
      <c r="J132" s="2" t="s">
        <v>132</v>
      </c>
      <c r="K132" s="2">
        <v>1</v>
      </c>
    </row>
    <row r="133" spans="1:11">
      <c r="A133" s="4" t="s">
        <v>317</v>
      </c>
      <c r="B133" s="7" t="s">
        <v>317</v>
      </c>
      <c r="C133" s="8" t="s">
        <v>28</v>
      </c>
      <c r="D133" s="4" t="s">
        <v>318</v>
      </c>
      <c r="E133" s="4">
        <v>0.47175801377728699</v>
      </c>
      <c r="F133" s="4">
        <v>0.41341983392427301</v>
      </c>
      <c r="G133" s="4"/>
      <c r="H133" s="4" t="str">
        <f>IF(E133&lt;0.36, "low r", "high r")</f>
        <v>high r</v>
      </c>
      <c r="I133" s="4" t="str">
        <f>IF(F133&lt;0.43, "low v", "high v")</f>
        <v>low v</v>
      </c>
      <c r="J133" s="2" t="s">
        <v>48</v>
      </c>
      <c r="K133" s="2">
        <v>1</v>
      </c>
    </row>
    <row r="134" spans="1:11">
      <c r="A134" s="4" t="s">
        <v>114</v>
      </c>
      <c r="B134" s="7" t="s">
        <v>114</v>
      </c>
      <c r="C134" s="8" t="s">
        <v>28</v>
      </c>
      <c r="D134" s="4" t="s">
        <v>319</v>
      </c>
      <c r="E134" s="4">
        <v>0.47186334687076398</v>
      </c>
      <c r="F134" s="4">
        <v>0.41252006804753999</v>
      </c>
      <c r="G134" s="4"/>
      <c r="H134" s="4" t="str">
        <f>IF(E134&lt;0.36, "low r", "high r")</f>
        <v>high r</v>
      </c>
      <c r="I134" s="4" t="str">
        <f>IF(F134&lt;0.43, "low v", "high v")</f>
        <v>low v</v>
      </c>
      <c r="J134" s="2" t="s">
        <v>53</v>
      </c>
      <c r="K134" s="2">
        <v>1</v>
      </c>
    </row>
    <row r="135" spans="1:11">
      <c r="A135" s="4" t="s">
        <v>283</v>
      </c>
      <c r="B135" s="7" t="s">
        <v>283</v>
      </c>
      <c r="C135" s="8" t="s">
        <v>217</v>
      </c>
      <c r="D135" s="4" t="s">
        <v>320</v>
      </c>
      <c r="E135" s="4">
        <v>0.47341854122906901</v>
      </c>
      <c r="F135" s="4">
        <v>0.38747559461994102</v>
      </c>
      <c r="G135" s="4"/>
      <c r="H135" s="4" t="str">
        <f>IF(E135&lt;0.36, "low r", "high r")</f>
        <v>high r</v>
      </c>
      <c r="I135" s="4" t="str">
        <f>IF(F135&lt;0.43, "low v", "high v")</f>
        <v>low v</v>
      </c>
      <c r="J135" s="2" t="s">
        <v>159</v>
      </c>
      <c r="K135" s="2">
        <v>1</v>
      </c>
    </row>
    <row r="136" spans="1:11">
      <c r="A136" s="4" t="s">
        <v>287</v>
      </c>
      <c r="B136" s="7" t="s">
        <v>287</v>
      </c>
      <c r="C136" s="8" t="s">
        <v>217</v>
      </c>
      <c r="D136" s="4" t="s">
        <v>321</v>
      </c>
      <c r="E136" s="4">
        <v>0.47372746818091099</v>
      </c>
      <c r="F136" s="4">
        <v>0.37997183891645703</v>
      </c>
      <c r="G136" s="4"/>
      <c r="H136" s="4" t="str">
        <f>IF(E136&lt;0.36, "low r", "high r")</f>
        <v>high r</v>
      </c>
      <c r="I136" s="4" t="str">
        <f>IF(F136&lt;0.43, "low v", "high v")</f>
        <v>low v</v>
      </c>
      <c r="J136" s="4" t="s">
        <v>322</v>
      </c>
      <c r="K136" s="4">
        <v>4</v>
      </c>
    </row>
    <row r="137" spans="1:11">
      <c r="A137" s="4" t="s">
        <v>111</v>
      </c>
      <c r="B137" s="7" t="s">
        <v>111</v>
      </c>
      <c r="C137" s="8" t="s">
        <v>45</v>
      </c>
      <c r="D137" s="4" t="s">
        <v>323</v>
      </c>
      <c r="E137" s="4">
        <v>0.482035995832095</v>
      </c>
      <c r="F137" s="4">
        <v>0.41354609776656298</v>
      </c>
      <c r="G137" s="4"/>
      <c r="H137" s="4" t="str">
        <f>IF(E137&lt;0.36, "low r", "high r")</f>
        <v>high r</v>
      </c>
      <c r="I137" s="4" t="str">
        <f>IF(F137&lt;0.43, "low v", "high v")</f>
        <v>low v</v>
      </c>
      <c r="J137" s="1" t="s">
        <v>228</v>
      </c>
      <c r="K137" s="1">
        <v>3</v>
      </c>
    </row>
    <row r="138" spans="1:11">
      <c r="A138" s="4" t="s">
        <v>305</v>
      </c>
      <c r="B138" s="7" t="s">
        <v>305</v>
      </c>
      <c r="C138" s="8" t="s">
        <v>28</v>
      </c>
      <c r="D138" s="4" t="s">
        <v>324</v>
      </c>
      <c r="E138" s="4">
        <v>0.48237142861531201</v>
      </c>
      <c r="F138" s="4">
        <v>0.34402397570094401</v>
      </c>
      <c r="G138" s="4"/>
      <c r="H138" s="4" t="str">
        <f>IF(E138&lt;0.36, "low r", "high r")</f>
        <v>high r</v>
      </c>
      <c r="I138" s="4" t="str">
        <f>IF(F138&lt;0.43, "low v", "high v")</f>
        <v>low v</v>
      </c>
      <c r="J138" s="1" t="s">
        <v>249</v>
      </c>
      <c r="K138" s="1">
        <v>3</v>
      </c>
    </row>
    <row r="139" spans="1:11">
      <c r="A139" s="4" t="s">
        <v>211</v>
      </c>
      <c r="B139" s="7" t="s">
        <v>211</v>
      </c>
      <c r="C139" s="8" t="s">
        <v>28</v>
      </c>
      <c r="D139" s="4" t="s">
        <v>325</v>
      </c>
      <c r="E139" s="4">
        <v>0.48714932371397901</v>
      </c>
      <c r="F139" s="4">
        <v>0.33843745713582901</v>
      </c>
      <c r="G139" s="4"/>
      <c r="H139" s="4" t="str">
        <f>IF(E139&lt;0.36, "low r", "high r")</f>
        <v>high r</v>
      </c>
      <c r="I139" s="4" t="str">
        <f>IF(F139&lt;0.43, "low v", "high v")</f>
        <v>low v</v>
      </c>
      <c r="J139" s="4" t="s">
        <v>301</v>
      </c>
      <c r="K139" s="4">
        <v>4</v>
      </c>
    </row>
    <row r="140" spans="1:11">
      <c r="A140" s="4" t="s">
        <v>17</v>
      </c>
      <c r="B140" s="7" t="s">
        <v>17</v>
      </c>
      <c r="C140" s="8" t="s">
        <v>28</v>
      </c>
      <c r="D140" s="4" t="s">
        <v>326</v>
      </c>
      <c r="E140" s="4">
        <v>0.49134911817598598</v>
      </c>
      <c r="F140" s="4">
        <v>0.341760901641252</v>
      </c>
      <c r="G140" s="4"/>
      <c r="H140" s="4" t="str">
        <f>IF(E140&lt;0.36, "low r", "high r")</f>
        <v>high r</v>
      </c>
      <c r="I140" s="4" t="str">
        <f>IF(F140&lt;0.43, "low v", "high v")</f>
        <v>low v</v>
      </c>
      <c r="J140" s="4" t="s">
        <v>292</v>
      </c>
      <c r="K140" s="4">
        <v>4</v>
      </c>
    </row>
    <row r="141" spans="1:11">
      <c r="A141" s="4" t="s">
        <v>327</v>
      </c>
      <c r="B141" s="7" t="s">
        <v>327</v>
      </c>
      <c r="C141" s="8" t="s">
        <v>217</v>
      </c>
      <c r="D141" s="4" t="s">
        <v>328</v>
      </c>
      <c r="E141" s="4">
        <v>0.49374933874837201</v>
      </c>
      <c r="F141" s="4">
        <v>0.35463862016304298</v>
      </c>
      <c r="G141" s="4"/>
      <c r="H141" s="4" t="str">
        <f>IF(E141&lt;0.36, "low r", "high r")</f>
        <v>high r</v>
      </c>
      <c r="I141" s="4" t="str">
        <f>IF(F141&lt;0.43, "low v", "high v")</f>
        <v>low v</v>
      </c>
      <c r="J141" s="2" t="s">
        <v>79</v>
      </c>
      <c r="K141" s="2">
        <v>1</v>
      </c>
    </row>
    <row r="142" spans="1:11">
      <c r="A142" s="4" t="s">
        <v>329</v>
      </c>
      <c r="B142" s="7" t="s">
        <v>329</v>
      </c>
      <c r="C142" s="8" t="s">
        <v>28</v>
      </c>
      <c r="D142" s="4" t="s">
        <v>330</v>
      </c>
      <c r="E142" s="4">
        <v>0.49574046784001102</v>
      </c>
      <c r="F142" s="4">
        <v>0.38020279859017098</v>
      </c>
      <c r="G142" s="4"/>
      <c r="H142" s="4" t="str">
        <f>IF(E142&lt;0.36, "low r", "high r")</f>
        <v>high r</v>
      </c>
      <c r="I142" s="4" t="str">
        <f>IF(F142&lt;0.43, "low v", "high v")</f>
        <v>low v</v>
      </c>
      <c r="J142" s="3" t="s">
        <v>195</v>
      </c>
      <c r="K142" s="6">
        <v>2</v>
      </c>
    </row>
    <row r="143" spans="1:11">
      <c r="A143" s="4" t="s">
        <v>331</v>
      </c>
      <c r="B143" s="7" t="s">
        <v>331</v>
      </c>
      <c r="C143" s="8" t="s">
        <v>217</v>
      </c>
      <c r="D143" s="4" t="s">
        <v>332</v>
      </c>
      <c r="E143" s="4">
        <v>0.49825084373621498</v>
      </c>
      <c r="F143" s="4">
        <v>0.394399831167357</v>
      </c>
      <c r="G143" s="4"/>
      <c r="H143" s="4" t="str">
        <f>IF(E143&lt;0.36, "low r", "high r")</f>
        <v>high r</v>
      </c>
      <c r="I143" s="4" t="str">
        <f>IF(F143&lt;0.43, "low v", "high v")</f>
        <v>low v</v>
      </c>
      <c r="J143" s="4" t="s">
        <v>278</v>
      </c>
      <c r="K143" s="4">
        <v>4</v>
      </c>
    </row>
    <row r="144" spans="1:11">
      <c r="A144" s="4" t="s">
        <v>272</v>
      </c>
      <c r="B144" s="10" t="s">
        <v>272</v>
      </c>
      <c r="C144" s="9" t="s">
        <v>28</v>
      </c>
      <c r="D144" s="4" t="s">
        <v>333</v>
      </c>
      <c r="E144" s="4">
        <v>0.51100755339881798</v>
      </c>
      <c r="F144" s="4">
        <v>0.37255312315336198</v>
      </c>
      <c r="G144" s="4"/>
      <c r="H144" s="4" t="str">
        <f>IF(E144&lt;0.36, "low r", "high r")</f>
        <v>high r</v>
      </c>
      <c r="I144" s="4" t="str">
        <f>IF(F144&lt;0.43, "low v", "high v")</f>
        <v>low v</v>
      </c>
      <c r="J144" s="4" t="s">
        <v>334</v>
      </c>
      <c r="K144" s="4">
        <v>4</v>
      </c>
    </row>
    <row r="145" spans="1:11">
      <c r="A145" s="4" t="s">
        <v>84</v>
      </c>
      <c r="B145" s="7" t="s">
        <v>84</v>
      </c>
      <c r="C145" s="8" t="s">
        <v>217</v>
      </c>
      <c r="D145" s="4" t="s">
        <v>335</v>
      </c>
      <c r="E145" s="4">
        <v>0.51228720213439205</v>
      </c>
      <c r="F145" s="4">
        <v>0.346641746181373</v>
      </c>
      <c r="G145" s="4"/>
      <c r="H145" s="4" t="str">
        <f>IF(E145&lt;0.36, "low r", "high r")</f>
        <v>high r</v>
      </c>
      <c r="I145" s="4" t="str">
        <f>IF(F145&lt;0.43, "low v", "high v")</f>
        <v>low v</v>
      </c>
      <c r="J145" s="4" t="s">
        <v>336</v>
      </c>
      <c r="K145" s="4">
        <v>4</v>
      </c>
    </row>
    <row r="146" spans="1:11">
      <c r="A146" s="4" t="s">
        <v>336</v>
      </c>
      <c r="B146" s="7" t="s">
        <v>336</v>
      </c>
      <c r="C146" s="8" t="s">
        <v>28</v>
      </c>
      <c r="D146" s="4" t="s">
        <v>337</v>
      </c>
      <c r="E146" s="4">
        <v>0.51629527087913496</v>
      </c>
      <c r="F146" s="4">
        <v>0.38050441514410999</v>
      </c>
      <c r="G146" s="4"/>
      <c r="H146" s="4" t="str">
        <f>IF(E146&lt;0.36, "low r", "high r")</f>
        <v>high r</v>
      </c>
      <c r="I146" s="4" t="str">
        <f>IF(F146&lt;0.43, "low v", "high v")</f>
        <v>low v</v>
      </c>
      <c r="J146" s="2" t="s">
        <v>15</v>
      </c>
      <c r="K146" s="2">
        <v>1</v>
      </c>
    </row>
    <row r="147" spans="1:11">
      <c r="A147" s="4" t="s">
        <v>307</v>
      </c>
      <c r="B147" s="7" t="s">
        <v>307</v>
      </c>
      <c r="C147" s="8" t="s">
        <v>217</v>
      </c>
      <c r="D147" s="4" t="s">
        <v>338</v>
      </c>
      <c r="E147" s="4">
        <v>0.51828337384142698</v>
      </c>
      <c r="F147" s="4">
        <v>0.35953987558767198</v>
      </c>
      <c r="G147" s="4"/>
      <c r="H147" s="4" t="str">
        <f>IF(E147&lt;0.36, "low r", "high r")</f>
        <v>high r</v>
      </c>
      <c r="I147" s="4" t="str">
        <f>IF(F147&lt;0.43, "low v", "high v")</f>
        <v>low v</v>
      </c>
      <c r="J147" s="4" t="s">
        <v>339</v>
      </c>
      <c r="K147" s="4">
        <v>4</v>
      </c>
    </row>
    <row r="148" spans="1:11">
      <c r="A148" s="4" t="s">
        <v>187</v>
      </c>
      <c r="B148" s="7" t="s">
        <v>187</v>
      </c>
      <c r="C148" s="8" t="s">
        <v>28</v>
      </c>
      <c r="D148" s="4" t="s">
        <v>340</v>
      </c>
      <c r="E148" s="4">
        <v>0.51940772605604302</v>
      </c>
      <c r="F148" s="4">
        <v>0.39244273164488402</v>
      </c>
      <c r="G148" s="4"/>
      <c r="H148" s="4" t="str">
        <f>IF(E148&lt;0.36, "low r", "high r")</f>
        <v>high r</v>
      </c>
      <c r="I148" s="4" t="str">
        <f>IF(F148&lt;0.43, "low v", "high v")</f>
        <v>low v</v>
      </c>
      <c r="J148" s="4" t="s">
        <v>327</v>
      </c>
      <c r="K148" s="4">
        <v>4</v>
      </c>
    </row>
    <row r="149" spans="1:11">
      <c r="A149" s="4" t="s">
        <v>150</v>
      </c>
      <c r="B149" s="7" t="s">
        <v>150</v>
      </c>
      <c r="C149" s="8" t="s">
        <v>217</v>
      </c>
      <c r="D149" s="4" t="s">
        <v>341</v>
      </c>
      <c r="E149" s="4">
        <v>0.525516058374357</v>
      </c>
      <c r="F149" s="4">
        <v>0.41376477429649999</v>
      </c>
      <c r="G149" s="4"/>
      <c r="H149" s="4" t="str">
        <f>IF(E149&lt;0.36, "low r", "high r")</f>
        <v>high r</v>
      </c>
      <c r="I149" s="4" t="str">
        <f>IF(F149&lt;0.43, "low v", "high v")</f>
        <v>low v</v>
      </c>
      <c r="J149" s="4" t="s">
        <v>329</v>
      </c>
      <c r="K149" s="4">
        <v>4</v>
      </c>
    </row>
    <row r="150" spans="1:11">
      <c r="A150" s="4" t="s">
        <v>238</v>
      </c>
      <c r="B150" s="7" t="s">
        <v>238</v>
      </c>
      <c r="C150" s="8" t="s">
        <v>28</v>
      </c>
      <c r="D150" s="4" t="s">
        <v>342</v>
      </c>
      <c r="E150" s="4">
        <v>0.53105312540624405</v>
      </c>
      <c r="F150" s="4">
        <v>0.33540277697559001</v>
      </c>
      <c r="G150" s="4"/>
      <c r="H150" s="4" t="str">
        <f>IF(E150&lt;0.36, "low r", "high r")</f>
        <v>high r</v>
      </c>
      <c r="I150" s="4" t="str">
        <f>IF(F150&lt;0.43, "low v", "high v")</f>
        <v>low v</v>
      </c>
      <c r="J150" s="2" t="s">
        <v>112</v>
      </c>
      <c r="K150" s="2">
        <v>1</v>
      </c>
    </row>
    <row r="151" spans="1:11">
      <c r="A151" s="4" t="s">
        <v>197</v>
      </c>
      <c r="B151" s="7" t="s">
        <v>197</v>
      </c>
      <c r="C151" s="8" t="s">
        <v>217</v>
      </c>
      <c r="D151" s="4" t="s">
        <v>343</v>
      </c>
      <c r="E151" s="4">
        <v>0.53155957917627605</v>
      </c>
      <c r="F151" s="4">
        <v>0.364796308138713</v>
      </c>
      <c r="G151" s="4"/>
      <c r="H151" s="4" t="str">
        <f>IF(E151&lt;0.36, "low r", "high r")</f>
        <v>high r</v>
      </c>
      <c r="I151" s="4" t="str">
        <f>IF(F151&lt;0.43, "low v", "high v")</f>
        <v>low v</v>
      </c>
      <c r="J151" s="4" t="s">
        <v>315</v>
      </c>
      <c r="K151" s="4">
        <v>4</v>
      </c>
    </row>
    <row r="152" spans="1:11">
      <c r="A152" s="4" t="s">
        <v>344</v>
      </c>
      <c r="B152" s="7" t="s">
        <v>344</v>
      </c>
      <c r="C152" s="8" t="s">
        <v>217</v>
      </c>
      <c r="D152" s="4" t="s">
        <v>345</v>
      </c>
      <c r="E152" s="4">
        <v>0.53307839736766904</v>
      </c>
      <c r="F152" s="4">
        <v>0.32034258169817698</v>
      </c>
      <c r="G152" s="4"/>
      <c r="H152" s="4" t="str">
        <f>IF(E152&lt;0.36, "low r", "high r")</f>
        <v>high r</v>
      </c>
      <c r="I152" s="4" t="str">
        <f>IF(F152&lt;0.43, "low v", "high v")</f>
        <v>low v</v>
      </c>
      <c r="J152" s="4" t="s">
        <v>273</v>
      </c>
      <c r="K152" s="4">
        <v>4</v>
      </c>
    </row>
    <row r="153" spans="1:11">
      <c r="A153" s="4" t="s">
        <v>346</v>
      </c>
      <c r="B153" s="7" t="s">
        <v>346</v>
      </c>
      <c r="C153" s="8" t="s">
        <v>217</v>
      </c>
      <c r="D153" s="4" t="s">
        <v>347</v>
      </c>
      <c r="E153" s="4">
        <v>0.53325762260963305</v>
      </c>
      <c r="F153" s="4"/>
      <c r="G153" s="4"/>
      <c r="H153" s="4" t="str">
        <f>IF(E153&lt;0.36, "low r", "high r")</f>
        <v>high r</v>
      </c>
      <c r="I153" s="4" t="str">
        <f>IF(F153&lt;0.43, "low v", "high v")</f>
        <v>low v</v>
      </c>
      <c r="J153" s="2" t="s">
        <v>76</v>
      </c>
      <c r="K153" s="2">
        <v>1</v>
      </c>
    </row>
    <row r="154" spans="1:11">
      <c r="A154" s="4" t="s">
        <v>348</v>
      </c>
      <c r="B154" s="7" t="s">
        <v>348</v>
      </c>
      <c r="C154" s="8" t="s">
        <v>28</v>
      </c>
      <c r="D154" s="4" t="s">
        <v>349</v>
      </c>
      <c r="E154" s="4">
        <v>0.53831513912101103</v>
      </c>
      <c r="F154" s="4">
        <v>0.40255642194042301</v>
      </c>
      <c r="G154" s="4"/>
      <c r="H154" s="4" t="str">
        <f>IF(E154&lt;0.36, "low r", "high r")</f>
        <v>high r</v>
      </c>
      <c r="I154" s="4" t="str">
        <f>IF(F154&lt;0.43, "low v", "high v")</f>
        <v>low v</v>
      </c>
      <c r="J154" s="4" t="s">
        <v>350</v>
      </c>
      <c r="K154" s="4">
        <v>4</v>
      </c>
    </row>
    <row r="155" spans="1:11">
      <c r="A155" s="4" t="s">
        <v>86</v>
      </c>
      <c r="B155" s="7" t="s">
        <v>86</v>
      </c>
      <c r="C155" s="8" t="s">
        <v>217</v>
      </c>
      <c r="D155" s="4" t="s">
        <v>351</v>
      </c>
      <c r="E155" s="4">
        <v>0.54518891437912498</v>
      </c>
      <c r="F155" s="4">
        <v>0.36501597061392999</v>
      </c>
      <c r="G155" s="4"/>
      <c r="H155" s="4" t="str">
        <f>IF(E155&lt;0.36, "low r", "high r")</f>
        <v>high r</v>
      </c>
      <c r="I155" s="4" t="str">
        <f>IF(F155&lt;0.43, "low v", "high v")</f>
        <v>low v</v>
      </c>
      <c r="J155" s="2" t="s">
        <v>71</v>
      </c>
      <c r="K155" s="2">
        <v>1</v>
      </c>
    </row>
    <row r="156" spans="1:11">
      <c r="A156" s="4" t="s">
        <v>352</v>
      </c>
      <c r="B156" s="10" t="s">
        <v>352</v>
      </c>
      <c r="C156" s="9" t="s">
        <v>45</v>
      </c>
      <c r="D156" s="4" t="s">
        <v>353</v>
      </c>
      <c r="E156" s="4">
        <v>0.54708690161248297</v>
      </c>
      <c r="F156" s="4">
        <v>0.40947947415925601</v>
      </c>
      <c r="G156" s="4"/>
      <c r="H156" s="4" t="str">
        <f>IF(E156&lt;0.36, "low r", "high r")</f>
        <v>high r</v>
      </c>
      <c r="I156" s="4" t="str">
        <f>IF(F156&lt;0.43, "low v", "high v")</f>
        <v>low v</v>
      </c>
      <c r="J156" s="4" t="s">
        <v>236</v>
      </c>
      <c r="K156" s="4">
        <v>4</v>
      </c>
    </row>
    <row r="157" spans="1:11">
      <c r="A157" s="1" t="s">
        <v>280</v>
      </c>
      <c r="B157" s="7" t="s">
        <v>280</v>
      </c>
      <c r="C157" s="8" t="s">
        <v>28</v>
      </c>
      <c r="D157" s="1" t="s">
        <v>354</v>
      </c>
      <c r="E157" s="1">
        <v>0.55173804029690399</v>
      </c>
      <c r="F157" s="1">
        <v>0.43703449775120501</v>
      </c>
      <c r="G157" s="1"/>
      <c r="H157" s="1" t="str">
        <f>IF(E157&lt;0.36, "low r", "high r")</f>
        <v>high r</v>
      </c>
      <c r="I157" s="1" t="str">
        <f>IF(F157&lt;0.43, "low v", "high v")</f>
        <v>high v</v>
      </c>
      <c r="J157" s="2" t="s">
        <v>148</v>
      </c>
      <c r="K157" s="2">
        <v>1</v>
      </c>
    </row>
    <row r="158" spans="1:11">
      <c r="A158" s="4" t="s">
        <v>75</v>
      </c>
      <c r="B158" s="7" t="s">
        <v>75</v>
      </c>
      <c r="C158" s="8" t="s">
        <v>217</v>
      </c>
      <c r="D158" s="4" t="s">
        <v>355</v>
      </c>
      <c r="E158" s="4">
        <v>0.55430289238775099</v>
      </c>
      <c r="F158" s="4">
        <v>0.37130521671892802</v>
      </c>
      <c r="G158" s="4"/>
      <c r="H158" s="4" t="str">
        <f>IF(E158&lt;0.36, "low r", "high r")</f>
        <v>high r</v>
      </c>
      <c r="I158" s="4" t="str">
        <f>IF(F158&lt;0.43, "low v", "high v")</f>
        <v>low v</v>
      </c>
      <c r="J158" s="1" t="s">
        <v>222</v>
      </c>
      <c r="K158" s="1">
        <v>3</v>
      </c>
    </row>
    <row r="159" spans="1:11">
      <c r="A159" s="4" t="s">
        <v>356</v>
      </c>
      <c r="B159" s="7" t="s">
        <v>356</v>
      </c>
      <c r="C159" s="8" t="s">
        <v>28</v>
      </c>
      <c r="D159" s="4" t="s">
        <v>357</v>
      </c>
      <c r="E159" s="4">
        <v>0.56128003832683704</v>
      </c>
      <c r="F159" s="4"/>
      <c r="G159" s="4"/>
      <c r="H159" s="4" t="str">
        <f>IF(E159&lt;0.36, "low r", "high r")</f>
        <v>high r</v>
      </c>
      <c r="I159" s="4" t="str">
        <f>IF(F159&lt;0.43, "low v", "high v")</f>
        <v>low v</v>
      </c>
      <c r="J159" s="2" t="s">
        <v>59</v>
      </c>
      <c r="K159" s="2">
        <v>1</v>
      </c>
    </row>
    <row r="160" spans="1:11">
      <c r="A160" s="4" t="s">
        <v>358</v>
      </c>
      <c r="B160" s="7" t="s">
        <v>358</v>
      </c>
      <c r="C160" s="8" t="s">
        <v>217</v>
      </c>
      <c r="D160" s="4" t="s">
        <v>359</v>
      </c>
      <c r="E160" s="4">
        <v>0.56572811344979201</v>
      </c>
      <c r="F160" s="4">
        <v>0.307961518610947</v>
      </c>
      <c r="G160" s="4"/>
      <c r="H160" s="4" t="str">
        <f>IF(E160&lt;0.36, "low r", "high r")</f>
        <v>high r</v>
      </c>
      <c r="I160" s="4" t="str">
        <f>IF(F160&lt;0.43, "low v", "high v")</f>
        <v>low v</v>
      </c>
      <c r="J160" s="4" t="s">
        <v>256</v>
      </c>
      <c r="K160" s="4">
        <v>4</v>
      </c>
    </row>
    <row r="161" spans="1:11">
      <c r="A161" s="4" t="s">
        <v>97</v>
      </c>
      <c r="B161" s="7" t="s">
        <v>97</v>
      </c>
      <c r="C161" s="8" t="s">
        <v>217</v>
      </c>
      <c r="D161" s="4" t="s">
        <v>360</v>
      </c>
      <c r="E161" s="4">
        <v>0.56689927831484899</v>
      </c>
      <c r="F161" s="4">
        <v>0.33815504385765899</v>
      </c>
      <c r="G161" s="4"/>
      <c r="H161" s="4" t="str">
        <f>IF(E161&lt;0.36, "low r", "high r")</f>
        <v>high r</v>
      </c>
      <c r="I161" s="4" t="str">
        <f>IF(F161&lt;0.43, "low v", "high v")</f>
        <v>low v</v>
      </c>
      <c r="J161" s="4" t="s">
        <v>290</v>
      </c>
      <c r="K161" s="4">
        <v>4</v>
      </c>
    </row>
    <row r="162" spans="1:11">
      <c r="A162" s="4" t="s">
        <v>23</v>
      </c>
      <c r="B162" s="7" t="s">
        <v>23</v>
      </c>
      <c r="C162" s="8" t="s">
        <v>217</v>
      </c>
      <c r="D162" s="4" t="s">
        <v>361</v>
      </c>
      <c r="E162" s="4">
        <v>0.57730719409795295</v>
      </c>
      <c r="F162" s="4">
        <v>0.34333168995360103</v>
      </c>
      <c r="G162" s="4"/>
      <c r="H162" s="4" t="str">
        <f>IF(E162&lt;0.36, "low r", "high r")</f>
        <v>high r</v>
      </c>
      <c r="I162" s="4" t="str">
        <f>IF(F162&lt;0.43, "low v", "high v")</f>
        <v>low v</v>
      </c>
      <c r="J162" s="4" t="s">
        <v>331</v>
      </c>
      <c r="K162" s="4">
        <v>4</v>
      </c>
    </row>
    <row r="163" spans="1:11">
      <c r="A163" s="4" t="s">
        <v>185</v>
      </c>
      <c r="B163" s="7" t="s">
        <v>185</v>
      </c>
      <c r="C163" s="8" t="s">
        <v>217</v>
      </c>
      <c r="D163" s="4" t="s">
        <v>362</v>
      </c>
      <c r="E163" s="4">
        <v>0.58407981806178499</v>
      </c>
      <c r="F163" s="4">
        <v>0.30936827385029098</v>
      </c>
      <c r="G163" s="4"/>
      <c r="H163" s="4" t="str">
        <f>IF(E163&lt;0.36, "low r", "high r")</f>
        <v>high r</v>
      </c>
      <c r="I163" s="4" t="str">
        <f>IF(F163&lt;0.43, "low v", "high v")</f>
        <v>low v</v>
      </c>
      <c r="J163" s="4" t="s">
        <v>348</v>
      </c>
      <c r="K163" s="4">
        <v>4</v>
      </c>
    </row>
    <row r="164" spans="1:11">
      <c r="A164" s="4" t="s">
        <v>363</v>
      </c>
      <c r="B164" s="7" t="s">
        <v>363</v>
      </c>
      <c r="C164" s="8" t="s">
        <v>217</v>
      </c>
      <c r="D164" s="4" t="s">
        <v>364</v>
      </c>
      <c r="E164" s="4">
        <v>0.588559907357179</v>
      </c>
      <c r="F164" s="4">
        <v>0.347655369405311</v>
      </c>
      <c r="G164" s="4"/>
      <c r="H164" s="4" t="str">
        <f>IF(E164&lt;0.36, "low r", "high r")</f>
        <v>high r</v>
      </c>
      <c r="I164" s="4" t="str">
        <f>IF(F164&lt;0.43, "low v", "high v")</f>
        <v>low v</v>
      </c>
      <c r="J164" s="2" t="s">
        <v>129</v>
      </c>
      <c r="K164" s="2">
        <v>1</v>
      </c>
    </row>
    <row r="165" spans="1:11">
      <c r="A165" s="4" t="s">
        <v>227</v>
      </c>
      <c r="B165" s="7" t="s">
        <v>227</v>
      </c>
      <c r="C165" s="8" t="s">
        <v>217</v>
      </c>
      <c r="D165" s="4" t="s">
        <v>365</v>
      </c>
      <c r="E165" s="4">
        <v>0.59699220470944903</v>
      </c>
      <c r="F165" s="4">
        <v>0.32281941664797598</v>
      </c>
      <c r="G165" s="4"/>
      <c r="H165" s="4" t="str">
        <f>IF(E165&lt;0.36, "low r", "high r")</f>
        <v>high r</v>
      </c>
      <c r="I165" s="4" t="str">
        <f>IF(F165&lt;0.43, "low v", "high v")</f>
        <v>low v</v>
      </c>
      <c r="J165" s="2" t="s">
        <v>204</v>
      </c>
      <c r="K165" s="2">
        <v>1</v>
      </c>
    </row>
    <row r="166" spans="1:11">
      <c r="A166" s="4" t="s">
        <v>366</v>
      </c>
      <c r="B166" s="7" t="s">
        <v>366</v>
      </c>
      <c r="C166" s="8" t="s">
        <v>217</v>
      </c>
      <c r="D166" s="4" t="s">
        <v>367</v>
      </c>
      <c r="E166" s="4">
        <v>0.599958014303691</v>
      </c>
      <c r="F166" s="4">
        <v>0.36118290531603198</v>
      </c>
      <c r="G166" s="4"/>
      <c r="H166" s="4" t="str">
        <f>IF(E166&lt;0.36, "low r", "high r")</f>
        <v>high r</v>
      </c>
      <c r="I166" s="4" t="str">
        <f>IF(F166&lt;0.43, "low v", "high v")</f>
        <v>low v</v>
      </c>
      <c r="J166" s="1" t="s">
        <v>254</v>
      </c>
      <c r="K166" s="1">
        <v>3</v>
      </c>
    </row>
    <row r="167" spans="1:11">
      <c r="A167" s="4" t="s">
        <v>230</v>
      </c>
      <c r="B167" s="7" t="s">
        <v>230</v>
      </c>
      <c r="C167" s="8" t="s">
        <v>217</v>
      </c>
      <c r="D167" s="4" t="s">
        <v>368</v>
      </c>
      <c r="E167" s="4">
        <v>0.60645590344474398</v>
      </c>
      <c r="F167" s="4">
        <v>0.39169094787716302</v>
      </c>
      <c r="G167" s="4"/>
      <c r="H167" s="4" t="str">
        <f>IF(E167&lt;0.36, "low r", "high r")</f>
        <v>high r</v>
      </c>
      <c r="I167" s="4" t="str">
        <f>IF(F167&lt;0.43, "low v", "high v")</f>
        <v>low v</v>
      </c>
      <c r="J167" s="4" t="s">
        <v>231</v>
      </c>
      <c r="K167" s="4">
        <v>4</v>
      </c>
    </row>
    <row r="168" spans="1:11">
      <c r="A168" s="4" t="s">
        <v>139</v>
      </c>
      <c r="B168" s="7" t="s">
        <v>139</v>
      </c>
      <c r="C168" s="8" t="s">
        <v>217</v>
      </c>
      <c r="D168" s="4" t="s">
        <v>369</v>
      </c>
      <c r="E168" s="4">
        <v>0.61262617811810305</v>
      </c>
      <c r="F168" s="4">
        <v>0.38714906441310798</v>
      </c>
      <c r="G168" s="4"/>
      <c r="H168" s="4" t="str">
        <f>IF(E168&lt;0.36, "low r", "high r")</f>
        <v>high r</v>
      </c>
      <c r="I168" s="4" t="str">
        <f>IF(F168&lt;0.43, "low v", "high v")</f>
        <v>low v</v>
      </c>
      <c r="J168" s="4" t="s">
        <v>317</v>
      </c>
      <c r="K168" s="4">
        <v>4</v>
      </c>
    </row>
    <row r="169" spans="1:11">
      <c r="A169" s="4" t="s">
        <v>370</v>
      </c>
      <c r="B169" s="7" t="s">
        <v>370</v>
      </c>
      <c r="C169" s="8" t="s">
        <v>217</v>
      </c>
      <c r="D169" s="4" t="s">
        <v>371</v>
      </c>
      <c r="E169" s="4">
        <v>0.62450564006644604</v>
      </c>
      <c r="F169" s="4">
        <v>0.37459672230788499</v>
      </c>
      <c r="G169" s="4"/>
      <c r="H169" s="4" t="str">
        <f>IF(E169&lt;0.36, "low r", "high r")</f>
        <v>high r</v>
      </c>
      <c r="I169" s="4" t="str">
        <f>IF(F169&lt;0.43, "low v", "high v")</f>
        <v>low v</v>
      </c>
      <c r="J169" s="4" t="s">
        <v>372</v>
      </c>
      <c r="K169" s="4">
        <v>4</v>
      </c>
    </row>
    <row r="170" spans="1:11">
      <c r="A170" s="4" t="s">
        <v>350</v>
      </c>
      <c r="B170" s="7" t="s">
        <v>350</v>
      </c>
      <c r="C170" s="8" t="s">
        <v>217</v>
      </c>
      <c r="D170" s="4" t="s">
        <v>373</v>
      </c>
      <c r="E170" s="4">
        <v>0.63090884184015195</v>
      </c>
      <c r="F170" s="4">
        <v>0.29669008762308302</v>
      </c>
      <c r="G170" s="4"/>
      <c r="H170" s="4" t="str">
        <f>IF(E170&lt;0.36, "low r", "high r")</f>
        <v>high r</v>
      </c>
      <c r="I170" s="4" t="str">
        <f>IF(F170&lt;0.43, "low v", "high v")</f>
        <v>low v</v>
      </c>
      <c r="J170" s="4" t="s">
        <v>225</v>
      </c>
      <c r="K170" s="4">
        <v>4</v>
      </c>
    </row>
    <row r="171" spans="1:11">
      <c r="A171" s="4" t="s">
        <v>122</v>
      </c>
      <c r="B171" s="7" t="s">
        <v>122</v>
      </c>
      <c r="C171" s="8" t="s">
        <v>217</v>
      </c>
      <c r="D171" s="4" t="s">
        <v>374</v>
      </c>
      <c r="E171" s="4">
        <v>0.64716235836449598</v>
      </c>
      <c r="F171" s="4"/>
      <c r="G171" s="4"/>
      <c r="H171" s="4" t="str">
        <f>IF(E171&lt;0.36, "low r", "high r")</f>
        <v>high r</v>
      </c>
      <c r="I171" s="4" t="str">
        <f>IF(F171&lt;0.43, "low v", "high v")</f>
        <v>low v</v>
      </c>
      <c r="J171" s="4" t="s">
        <v>358</v>
      </c>
      <c r="K171" s="4">
        <v>4</v>
      </c>
    </row>
    <row r="172" spans="1:11">
      <c r="A172" s="4" t="s">
        <v>372</v>
      </c>
      <c r="B172" s="7" t="s">
        <v>372</v>
      </c>
      <c r="C172" s="8" t="s">
        <v>217</v>
      </c>
      <c r="D172" s="4" t="s">
        <v>375</v>
      </c>
      <c r="E172" s="4">
        <v>0.65441575626735304</v>
      </c>
      <c r="F172" s="4">
        <v>0.34459526161293103</v>
      </c>
      <c r="G172" s="4"/>
      <c r="H172" s="4" t="str">
        <f>IF(E172&lt;0.36, "low r", "high r")</f>
        <v>high r</v>
      </c>
      <c r="I172" s="4" t="str">
        <f>IF(F172&lt;0.43, "low v", "high v")</f>
        <v>low v</v>
      </c>
      <c r="J172" s="4" t="s">
        <v>376</v>
      </c>
      <c r="K172" s="4">
        <v>4</v>
      </c>
    </row>
    <row r="173" spans="1:11">
      <c r="A173" s="4" t="s">
        <v>34</v>
      </c>
      <c r="B173" s="7" t="s">
        <v>34</v>
      </c>
      <c r="C173" s="8" t="s">
        <v>217</v>
      </c>
      <c r="D173" s="4" t="s">
        <v>377</v>
      </c>
      <c r="E173" s="4">
        <v>0.65789223395721996</v>
      </c>
      <c r="F173" s="4">
        <v>0.34044828928853299</v>
      </c>
      <c r="G173" s="4"/>
      <c r="H173" s="4" t="str">
        <f>IF(E173&lt;0.36, "low r", "high r")</f>
        <v>high r</v>
      </c>
      <c r="I173" s="4" t="str">
        <f>IF(F173&lt;0.43, "low v", "high v")</f>
        <v>low v</v>
      </c>
      <c r="J173" s="2" t="s">
        <v>123</v>
      </c>
      <c r="K173" s="2">
        <v>1</v>
      </c>
    </row>
    <row r="174" spans="1:11">
      <c r="A174" s="4" t="s">
        <v>106</v>
      </c>
      <c r="B174" s="7" t="s">
        <v>106</v>
      </c>
      <c r="C174" s="8" t="s">
        <v>217</v>
      </c>
      <c r="D174" s="4" t="s">
        <v>378</v>
      </c>
      <c r="E174" s="4">
        <v>0.66294911016207803</v>
      </c>
      <c r="F174" s="4">
        <v>0.28680989228320503</v>
      </c>
      <c r="G174" s="4"/>
      <c r="H174" s="4" t="str">
        <f>IF(E174&lt;0.36, "low r", "high r")</f>
        <v>high r</v>
      </c>
      <c r="I174" s="4" t="str">
        <f>IF(F174&lt;0.43, "low v", "high v")</f>
        <v>low v</v>
      </c>
      <c r="J174" s="4" t="s">
        <v>216</v>
      </c>
      <c r="K174" s="4">
        <v>4</v>
      </c>
    </row>
    <row r="175" spans="1:11">
      <c r="A175" s="4" t="s">
        <v>277</v>
      </c>
      <c r="B175" s="7" t="s">
        <v>277</v>
      </c>
      <c r="C175" s="8" t="s">
        <v>217</v>
      </c>
      <c r="D175" s="4" t="s">
        <v>379</v>
      </c>
      <c r="E175" s="4">
        <v>0.67136660516417102</v>
      </c>
      <c r="F175" s="4">
        <v>0.37207074653773398</v>
      </c>
      <c r="G175" s="4"/>
      <c r="H175" s="4" t="str">
        <f>IF(E175&lt;0.36, "low r", "high r")</f>
        <v>high r</v>
      </c>
      <c r="I175" s="4" t="str">
        <f>IF(F175&lt;0.43, "low v", "high v")</f>
        <v>low v</v>
      </c>
      <c r="J175" s="4" t="s">
        <v>363</v>
      </c>
      <c r="K175" s="4">
        <v>4</v>
      </c>
    </row>
    <row r="176" spans="1:11">
      <c r="A176" s="4" t="s">
        <v>100</v>
      </c>
      <c r="B176" s="7" t="s">
        <v>100</v>
      </c>
      <c r="C176" s="8" t="s">
        <v>217</v>
      </c>
      <c r="D176" s="4" t="s">
        <v>380</v>
      </c>
      <c r="E176" s="4">
        <v>0.67377224316649698</v>
      </c>
      <c r="F176" s="4">
        <v>0.29552643497270797</v>
      </c>
      <c r="G176" s="4"/>
      <c r="H176" s="4" t="str">
        <f>IF(E176&lt;0.36, "low r", "high r")</f>
        <v>high r</v>
      </c>
      <c r="I176" s="4" t="str">
        <f>IF(F176&lt;0.43, "low v", "high v")</f>
        <v>low v</v>
      </c>
      <c r="J176" s="4" t="s">
        <v>366</v>
      </c>
      <c r="K176" s="4">
        <v>4</v>
      </c>
    </row>
    <row r="177" spans="1:11">
      <c r="A177" s="4" t="s">
        <v>376</v>
      </c>
      <c r="B177" s="7" t="s">
        <v>376</v>
      </c>
      <c r="C177" s="8" t="s">
        <v>217</v>
      </c>
      <c r="D177" s="4" t="s">
        <v>381</v>
      </c>
      <c r="E177" s="4">
        <v>0.683425664202165</v>
      </c>
      <c r="F177" s="4">
        <v>0.35094206421920598</v>
      </c>
      <c r="G177" s="4"/>
      <c r="H177" s="4" t="str">
        <f>IF(E177&lt;0.36, "low r", "high r")</f>
        <v>high r</v>
      </c>
      <c r="I177" s="4" t="str">
        <f>IF(F177&lt;0.43, "low v", "high v")</f>
        <v>low v</v>
      </c>
      <c r="J177" s="2" t="s">
        <v>98</v>
      </c>
      <c r="K177" s="2">
        <v>1</v>
      </c>
    </row>
    <row r="178" spans="1:11">
      <c r="A178" s="4" t="s">
        <v>224</v>
      </c>
      <c r="B178" s="7" t="s">
        <v>224</v>
      </c>
      <c r="C178" s="8" t="s">
        <v>217</v>
      </c>
      <c r="D178" s="4" t="s">
        <v>382</v>
      </c>
      <c r="E178" s="4">
        <v>0.68412767392739404</v>
      </c>
      <c r="F178" s="4">
        <v>0.29247817802735199</v>
      </c>
      <c r="G178" s="4"/>
      <c r="H178" s="4" t="str">
        <f>IF(E178&lt;0.36, "low r", "high r")</f>
        <v>high r</v>
      </c>
      <c r="I178" s="4" t="str">
        <f>IF(F178&lt;0.43, "low v", "high v")</f>
        <v>low v</v>
      </c>
      <c r="J178" s="4" t="s">
        <v>370</v>
      </c>
      <c r="K178" s="4">
        <v>4</v>
      </c>
    </row>
    <row r="179" spans="1:11">
      <c r="A179" s="4" t="s">
        <v>221</v>
      </c>
      <c r="B179" s="7" t="s">
        <v>221</v>
      </c>
      <c r="C179" s="8" t="s">
        <v>217</v>
      </c>
      <c r="D179" s="4" t="s">
        <v>383</v>
      </c>
      <c r="E179" s="4">
        <v>0.68824638385651604</v>
      </c>
      <c r="F179" s="4">
        <v>0.29966979534968102</v>
      </c>
      <c r="G179" s="4"/>
      <c r="H179" s="4" t="str">
        <f>IF(E179&lt;0.36, "low r", "high r")</f>
        <v>high r</v>
      </c>
      <c r="I179" s="4" t="str">
        <f>IF(F179&lt;0.43, "low v", "high v")</f>
        <v>low v</v>
      </c>
      <c r="J179" s="4" t="s">
        <v>384</v>
      </c>
      <c r="K179" s="4">
        <v>4</v>
      </c>
    </row>
    <row r="180" spans="1:11">
      <c r="A180" s="4" t="s">
        <v>334</v>
      </c>
      <c r="B180" s="7" t="s">
        <v>334</v>
      </c>
      <c r="C180" s="8" t="s">
        <v>217</v>
      </c>
      <c r="D180" s="4" t="s">
        <v>385</v>
      </c>
      <c r="E180" s="4">
        <v>0.69005216009313297</v>
      </c>
      <c r="F180" s="4"/>
      <c r="G180" s="4"/>
      <c r="H180" s="4" t="str">
        <f>IF(E180&lt;0.36, "low r", "high r")</f>
        <v>high r</v>
      </c>
      <c r="I180" s="4" t="str">
        <f>IF(F180&lt;0.43, "low v", "high v")</f>
        <v>low v</v>
      </c>
      <c r="J180" s="4" t="s">
        <v>356</v>
      </c>
      <c r="K180" s="4">
        <v>4</v>
      </c>
    </row>
    <row r="181" spans="1:11">
      <c r="A181" s="4" t="s">
        <v>235</v>
      </c>
      <c r="B181" s="7" t="s">
        <v>235</v>
      </c>
      <c r="C181" s="8" t="s">
        <v>217</v>
      </c>
      <c r="D181" s="4" t="s">
        <v>386</v>
      </c>
      <c r="E181" s="4">
        <v>0.694489011130204</v>
      </c>
      <c r="F181" s="4">
        <v>0.29386487701846897</v>
      </c>
      <c r="G181" s="4"/>
      <c r="H181" s="4" t="str">
        <f>IF(E181&lt;0.36, "low r", "high r")</f>
        <v>high r</v>
      </c>
      <c r="I181" s="4" t="str">
        <f>IF(F181&lt;0.43, "low v", "high v")</f>
        <v>low v</v>
      </c>
      <c r="J181" s="1" t="s">
        <v>281</v>
      </c>
      <c r="K181" s="1">
        <v>3</v>
      </c>
    </row>
    <row r="182" spans="1:11">
      <c r="A182" s="4" t="s">
        <v>240</v>
      </c>
      <c r="B182" s="7" t="s">
        <v>240</v>
      </c>
      <c r="C182" s="8" t="s">
        <v>217</v>
      </c>
      <c r="D182" s="4" t="s">
        <v>387</v>
      </c>
      <c r="E182" s="4">
        <v>0.69865726911445702</v>
      </c>
      <c r="F182" s="4">
        <v>0.33895348240918299</v>
      </c>
      <c r="G182" s="4"/>
      <c r="H182" s="4" t="str">
        <f>IF(E182&lt;0.36, "low r", "high r")</f>
        <v>high r</v>
      </c>
      <c r="I182" s="4" t="str">
        <f>IF(F182&lt;0.43, "low v", "high v")</f>
        <v>low v</v>
      </c>
      <c r="J182" s="3" t="s">
        <v>201</v>
      </c>
      <c r="K182" s="6">
        <v>2</v>
      </c>
    </row>
    <row r="183" spans="1:11">
      <c r="A183" s="4" t="s">
        <v>161</v>
      </c>
      <c r="B183" s="7" t="s">
        <v>161</v>
      </c>
      <c r="C183" s="8" t="s">
        <v>217</v>
      </c>
      <c r="D183" s="4" t="s">
        <v>388</v>
      </c>
      <c r="E183" s="4">
        <v>0.69966910905346902</v>
      </c>
      <c r="F183" s="4">
        <v>0.27402309746989401</v>
      </c>
      <c r="G183" s="4"/>
      <c r="H183" s="4" t="str">
        <f>IF(E183&lt;0.36, "low r", "high r")</f>
        <v>high r</v>
      </c>
      <c r="I183" s="4" t="str">
        <f>IF(F183&lt;0.43, "low v", "high v")</f>
        <v>low v</v>
      </c>
      <c r="J183" s="4" t="s">
        <v>233</v>
      </c>
      <c r="K183" s="4">
        <v>4</v>
      </c>
    </row>
    <row r="184" spans="1:11">
      <c r="A184" s="4" t="s">
        <v>14</v>
      </c>
      <c r="B184" s="7" t="s">
        <v>14</v>
      </c>
      <c r="C184" s="8" t="s">
        <v>217</v>
      </c>
      <c r="D184" s="4" t="s">
        <v>389</v>
      </c>
      <c r="E184" s="4">
        <v>0.713236343518445</v>
      </c>
      <c r="F184" s="4">
        <v>0.311887112492852</v>
      </c>
      <c r="G184" s="4"/>
      <c r="H184" s="4" t="str">
        <f>IF(E184&lt;0.36, "low r", "high r")</f>
        <v>high r</v>
      </c>
      <c r="I184" s="4" t="str">
        <f>IF(F184&lt;0.43, "low v", "high v")</f>
        <v>low v</v>
      </c>
      <c r="J184" s="4" t="s">
        <v>310</v>
      </c>
      <c r="K184" s="4">
        <v>4</v>
      </c>
    </row>
    <row r="185" spans="1:11">
      <c r="A185" s="4" t="s">
        <v>384</v>
      </c>
      <c r="B185" s="7" t="s">
        <v>384</v>
      </c>
      <c r="C185" s="8" t="s">
        <v>217</v>
      </c>
      <c r="D185" s="4" t="s">
        <v>390</v>
      </c>
      <c r="E185" s="4">
        <v>0.71873595526423095</v>
      </c>
      <c r="F185" s="4">
        <v>0.37531492787708598</v>
      </c>
      <c r="G185" s="4"/>
      <c r="H185" s="4" t="str">
        <f>IF(E185&lt;0.36, "low r", "high r")</f>
        <v>high r</v>
      </c>
      <c r="I185" s="4" t="str">
        <f>IF(F185&lt;0.43, "low v", "high v")</f>
        <v>low v</v>
      </c>
      <c r="J185" s="4" t="s">
        <v>346</v>
      </c>
      <c r="K185" s="4">
        <v>4</v>
      </c>
    </row>
    <row r="186" spans="1:11">
      <c r="A186" s="4" t="s">
        <v>322</v>
      </c>
      <c r="B186" s="7" t="s">
        <v>322</v>
      </c>
      <c r="C186" s="8" t="s">
        <v>217</v>
      </c>
      <c r="D186" s="4" t="s">
        <v>391</v>
      </c>
      <c r="E186" s="4">
        <v>0.718828454621394</v>
      </c>
      <c r="F186" s="4">
        <v>0.31373542672714999</v>
      </c>
      <c r="G186" s="4"/>
      <c r="H186" s="4" t="str">
        <f>IF(E186&lt;0.36, "low r", "high r")</f>
        <v>high r</v>
      </c>
      <c r="I186" s="4" t="str">
        <f>IF(F186&lt;0.43, "low v", "high v")</f>
        <v>low v</v>
      </c>
      <c r="J186" s="1" t="s">
        <v>219</v>
      </c>
      <c r="K186" s="1">
        <v>3</v>
      </c>
    </row>
    <row r="187" spans="1:11">
      <c r="A187" s="4" t="s">
        <v>251</v>
      </c>
      <c r="B187" s="7" t="s">
        <v>251</v>
      </c>
      <c r="C187" s="8" t="s">
        <v>217</v>
      </c>
      <c r="D187" s="4" t="s">
        <v>392</v>
      </c>
      <c r="E187" s="4">
        <v>0.73707422015857904</v>
      </c>
      <c r="F187" s="4">
        <v>0.30413198211613501</v>
      </c>
      <c r="G187" s="4"/>
      <c r="H187" s="4" t="str">
        <f>IF(E187&lt;0.36, "low r", "high r")</f>
        <v>high r</v>
      </c>
      <c r="I187" s="4" t="str">
        <f>IF(F187&lt;0.43, "low v", "high v")</f>
        <v>low v</v>
      </c>
      <c r="J187" s="2" t="s">
        <v>118</v>
      </c>
      <c r="K187" s="2">
        <v>1</v>
      </c>
    </row>
    <row r="188" spans="1:11">
      <c r="A188" s="4" t="s">
        <v>103</v>
      </c>
      <c r="B188" s="7" t="s">
        <v>103</v>
      </c>
      <c r="C188" s="8" t="s">
        <v>217</v>
      </c>
      <c r="D188" s="4" t="s">
        <v>393</v>
      </c>
      <c r="E188" s="4">
        <v>0.751069425022443</v>
      </c>
      <c r="F188" s="4">
        <v>0.30756343972153199</v>
      </c>
      <c r="G188" s="4"/>
      <c r="H188" s="4" t="str">
        <f>IF(E188&lt;0.36, "low r", "high r")</f>
        <v>high r</v>
      </c>
      <c r="I188" s="4" t="str">
        <f>IF(F188&lt;0.43, "low v", "high v")</f>
        <v>low v</v>
      </c>
      <c r="J188" s="4" t="s">
        <v>344</v>
      </c>
      <c r="K188" s="4">
        <v>4</v>
      </c>
    </row>
    <row r="189" spans="1:11">
      <c r="A189" s="4" t="s">
        <v>339</v>
      </c>
      <c r="B189" s="7" t="s">
        <v>339</v>
      </c>
      <c r="C189" s="8" t="s">
        <v>217</v>
      </c>
      <c r="D189" s="4" t="s">
        <v>394</v>
      </c>
      <c r="E189" s="4">
        <v>0.761829143987649</v>
      </c>
      <c r="F189" s="4">
        <v>0.34217985744773</v>
      </c>
      <c r="G189" s="4"/>
      <c r="H189" s="4" t="str">
        <f>IF(E189&lt;0.36, "low r", "high r")</f>
        <v>high r</v>
      </c>
      <c r="I189" s="4" t="str">
        <f>IF(F189&lt;0.43, "low v", "high v")</f>
        <v>low v</v>
      </c>
      <c r="J189" s="4" t="s">
        <v>352</v>
      </c>
      <c r="K189" s="4">
        <v>4</v>
      </c>
    </row>
    <row r="190" spans="1:11">
      <c r="A190" s="4" t="s">
        <v>55</v>
      </c>
      <c r="B190" s="7" t="s">
        <v>55</v>
      </c>
      <c r="C190" s="8" t="s">
        <v>217</v>
      </c>
      <c r="D190" s="4" t="s">
        <v>395</v>
      </c>
      <c r="E190" s="4">
        <v>0.79734038758881198</v>
      </c>
      <c r="F190" s="4">
        <v>0.276663833131575</v>
      </c>
      <c r="G190" s="4"/>
      <c r="H190" s="4" t="str">
        <f>IF(E190&lt;0.36, "low r", "high r")</f>
        <v>high r</v>
      </c>
      <c r="I190" s="4" t="str">
        <f>IF(F190&lt;0.43, "low v", "high v")</f>
        <v>low v</v>
      </c>
      <c r="J190" s="2" t="s">
        <v>101</v>
      </c>
      <c r="K190" s="2">
        <v>1</v>
      </c>
    </row>
    <row r="191" spans="1:11">
      <c r="A191" s="4" t="s">
        <v>258</v>
      </c>
      <c r="B191" s="7" t="s">
        <v>258</v>
      </c>
      <c r="C191" s="8" t="s">
        <v>217</v>
      </c>
      <c r="D191" s="4" t="s">
        <v>396</v>
      </c>
      <c r="E191" s="4">
        <v>0.80640311137561005</v>
      </c>
      <c r="F191" s="4">
        <v>0.331241038103334</v>
      </c>
      <c r="G191" s="4"/>
      <c r="H191" s="4" t="str">
        <f>IF(E191&lt;0.36, "low r", "high r")</f>
        <v>high r</v>
      </c>
      <c r="I191" s="4" t="str">
        <f>IF(F191&lt;0.43, "low v", "high v")</f>
        <v>low v</v>
      </c>
      <c r="J191" s="2" t="s">
        <v>37</v>
      </c>
      <c r="K191" s="2">
        <v>1</v>
      </c>
    </row>
    <row r="192" spans="1:11">
      <c r="A192" s="4" t="s">
        <v>167</v>
      </c>
      <c r="B192" s="7" t="s">
        <v>167</v>
      </c>
      <c r="C192" s="8" t="s">
        <v>217</v>
      </c>
      <c r="D192" s="4" t="s">
        <v>397</v>
      </c>
      <c r="E192" s="4">
        <v>0.81419039921083303</v>
      </c>
      <c r="F192" s="4">
        <v>0.41686991462993001</v>
      </c>
      <c r="G192" s="4"/>
      <c r="H192" s="4" t="str">
        <f>IF(E192&lt;0.36, "low r", "high r")</f>
        <v>high r</v>
      </c>
      <c r="I192" s="4" t="str">
        <f>IF(F192&lt;0.43, "low v", "high v")</f>
        <v>low v</v>
      </c>
      <c r="J192" s="2" t="s">
        <v>87</v>
      </c>
      <c r="K192" s="2">
        <v>1</v>
      </c>
    </row>
    <row r="193" spans="1:15">
      <c r="A193" s="3" t="s">
        <v>314</v>
      </c>
      <c r="B193" s="7" t="s">
        <v>314</v>
      </c>
      <c r="C193" s="8" t="s">
        <v>217</v>
      </c>
      <c r="D193" s="3" t="s">
        <v>398</v>
      </c>
      <c r="E193" s="3"/>
      <c r="F193" s="3"/>
      <c r="G193" s="3"/>
      <c r="H193" s="3" t="str">
        <f>IF(E193&lt;0.36, "low r", "high r")</f>
        <v>low r</v>
      </c>
      <c r="I193" s="3" t="str">
        <f>IF(F193&lt;0.43, "low v", "high v")</f>
        <v>low v</v>
      </c>
      <c r="J193" s="1" t="s">
        <v>285</v>
      </c>
      <c r="K193" s="1">
        <v>3</v>
      </c>
      <c r="N193" s="2">
        <v>1</v>
      </c>
      <c r="O193" s="2" t="s">
        <v>399</v>
      </c>
    </row>
    <row r="194" spans="1:15">
      <c r="B194" s="7"/>
      <c r="C194" s="8"/>
      <c r="K194" s="5"/>
    </row>
  </sheetData>
  <autoFilter ref="A1:W1" xr:uid="{00000000-0009-0000-0000-000000000000}">
    <sortState ref="A2:W193">
      <sortCondition ref="E1"/>
    </sortState>
  </autoFilter>
  <sortState ref="A2:I103">
    <sortCondition ref="I2:I10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"/>
  <sheetViews>
    <sheetView workbookViewId="0" xr3:uid="{958C4451-9541-5A59-BF78-D2F731DF1C81}">
      <selection activeCell="G7" sqref="G7"/>
    </sheetView>
  </sheetViews>
  <sheetFormatPr defaultRowHeight="14.45"/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 t="s">
        <v>8</v>
      </c>
      <c r="B2" t="s">
        <v>10</v>
      </c>
      <c r="C2">
        <v>8.2653417038110896E-2</v>
      </c>
      <c r="D2">
        <v>0.67816501868736401</v>
      </c>
    </row>
    <row r="3" spans="1:4">
      <c r="A3" t="s">
        <v>12</v>
      </c>
      <c r="B3" t="s">
        <v>13</v>
      </c>
      <c r="C3">
        <v>0.12029562565671501</v>
      </c>
      <c r="D3">
        <v>0.59799678880836804</v>
      </c>
    </row>
    <row r="4" spans="1:4">
      <c r="A4" t="s">
        <v>15</v>
      </c>
      <c r="B4" t="s">
        <v>16</v>
      </c>
      <c r="C4">
        <v>0.12971165924460601</v>
      </c>
      <c r="D4">
        <v>0.57948127590494003</v>
      </c>
    </row>
    <row r="5" spans="1:4">
      <c r="A5" t="s">
        <v>18</v>
      </c>
      <c r="B5" t="s">
        <v>19</v>
      </c>
      <c r="C5">
        <v>0.164906842462959</v>
      </c>
      <c r="D5">
        <v>0.65028049097738105</v>
      </c>
    </row>
    <row r="6" spans="1:4">
      <c r="A6" t="s">
        <v>21</v>
      </c>
      <c r="B6" t="s">
        <v>22</v>
      </c>
      <c r="C6">
        <v>0.17892236175471499</v>
      </c>
      <c r="D6">
        <v>0.58889303035236396</v>
      </c>
    </row>
    <row r="7" spans="1:4">
      <c r="A7" t="s">
        <v>24</v>
      </c>
      <c r="B7" t="s">
        <v>25</v>
      </c>
      <c r="C7">
        <v>0.18489655143877701</v>
      </c>
      <c r="D7">
        <v>0.55641571211376795</v>
      </c>
    </row>
    <row r="8" spans="1:4">
      <c r="A8" t="s">
        <v>27</v>
      </c>
      <c r="B8" t="s">
        <v>29</v>
      </c>
      <c r="C8">
        <v>0.19466079838786701</v>
      </c>
      <c r="D8">
        <v>0.34667569802536402</v>
      </c>
    </row>
    <row r="9" spans="1:4">
      <c r="A9" t="s">
        <v>30</v>
      </c>
      <c r="B9" t="s">
        <v>31</v>
      </c>
      <c r="C9">
        <v>0.19884303873390499</v>
      </c>
    </row>
    <row r="10" spans="1:4">
      <c r="A10" t="s">
        <v>32</v>
      </c>
      <c r="B10" t="s">
        <v>33</v>
      </c>
      <c r="C10">
        <v>0.199852704950335</v>
      </c>
      <c r="D10">
        <v>0.38247135378047398</v>
      </c>
    </row>
    <row r="11" spans="1:4">
      <c r="A11" t="s">
        <v>35</v>
      </c>
      <c r="B11" t="s">
        <v>36</v>
      </c>
      <c r="C11">
        <v>0.20521493473819599</v>
      </c>
      <c r="D11">
        <v>0.54365153968826496</v>
      </c>
    </row>
    <row r="12" spans="1:4">
      <c r="A12" t="s">
        <v>37</v>
      </c>
      <c r="B12" t="s">
        <v>38</v>
      </c>
      <c r="C12">
        <v>0.20822305980803801</v>
      </c>
      <c r="D12">
        <v>0.49009060618302203</v>
      </c>
    </row>
    <row r="13" spans="1:4">
      <c r="A13" t="s">
        <v>40</v>
      </c>
      <c r="B13" t="s">
        <v>41</v>
      </c>
      <c r="C13">
        <v>0.22227955453380099</v>
      </c>
      <c r="D13">
        <v>0.59604438854961195</v>
      </c>
    </row>
    <row r="14" spans="1:4">
      <c r="A14" t="s">
        <v>44</v>
      </c>
      <c r="B14" t="s">
        <v>46</v>
      </c>
      <c r="C14">
        <v>0.22234377064025501</v>
      </c>
      <c r="D14">
        <v>0.43907164608544302</v>
      </c>
    </row>
    <row r="15" spans="1:4">
      <c r="A15" t="s">
        <v>48</v>
      </c>
      <c r="B15" t="s">
        <v>49</v>
      </c>
      <c r="C15">
        <v>0.222652079462793</v>
      </c>
      <c r="D15">
        <v>0.61780202644860205</v>
      </c>
    </row>
    <row r="16" spans="1:4">
      <c r="A16" t="s">
        <v>51</v>
      </c>
      <c r="B16" t="s">
        <v>52</v>
      </c>
      <c r="C16">
        <v>0.22287326951312</v>
      </c>
      <c r="D16">
        <v>0.42196678979187702</v>
      </c>
    </row>
    <row r="17" spans="1:4">
      <c r="A17" t="s">
        <v>53</v>
      </c>
      <c r="B17" t="s">
        <v>54</v>
      </c>
      <c r="C17">
        <v>0.22559838896269299</v>
      </c>
      <c r="D17">
        <v>0.435953609321097</v>
      </c>
    </row>
    <row r="18" spans="1:4">
      <c r="A18" t="s">
        <v>56</v>
      </c>
      <c r="B18" t="s">
        <v>57</v>
      </c>
      <c r="C18">
        <v>0.22653728510995599</v>
      </c>
      <c r="D18">
        <v>0.58207637647431199</v>
      </c>
    </row>
    <row r="19" spans="1:4">
      <c r="A19" t="s">
        <v>59</v>
      </c>
      <c r="B19" t="s">
        <v>60</v>
      </c>
      <c r="C19">
        <v>0.22684163119450401</v>
      </c>
      <c r="D19">
        <v>0.55411928198259996</v>
      </c>
    </row>
    <row r="20" spans="1:4">
      <c r="A20" t="s">
        <v>62</v>
      </c>
      <c r="B20" t="s">
        <v>63</v>
      </c>
      <c r="C20">
        <v>0.227852823699562</v>
      </c>
      <c r="D20">
        <v>0.52246426374773303</v>
      </c>
    </row>
    <row r="21" spans="1:4">
      <c r="A21" t="s">
        <v>11</v>
      </c>
      <c r="B21" t="s">
        <v>65</v>
      </c>
      <c r="C21">
        <v>0.228629718870175</v>
      </c>
      <c r="D21">
        <v>0.54219903137157099</v>
      </c>
    </row>
    <row r="22" spans="1:4">
      <c r="A22" t="s">
        <v>67</v>
      </c>
      <c r="B22" t="s">
        <v>68</v>
      </c>
      <c r="C22">
        <v>0.23056472224389599</v>
      </c>
      <c r="D22">
        <v>0.52801361775706102</v>
      </c>
    </row>
    <row r="23" spans="1:4">
      <c r="A23" t="s">
        <v>71</v>
      </c>
      <c r="B23" t="s">
        <v>72</v>
      </c>
      <c r="C23">
        <v>0.24384057754814201</v>
      </c>
      <c r="D23">
        <v>0.48671642267971599</v>
      </c>
    </row>
    <row r="24" spans="1:4">
      <c r="A24" t="s">
        <v>73</v>
      </c>
      <c r="B24" t="s">
        <v>74</v>
      </c>
      <c r="C24">
        <v>0.24566024930483299</v>
      </c>
      <c r="D24">
        <v>0.58597467889092802</v>
      </c>
    </row>
    <row r="25" spans="1:4">
      <c r="A25" t="s">
        <v>76</v>
      </c>
      <c r="B25" t="s">
        <v>77</v>
      </c>
      <c r="C25">
        <v>0.247198842153976</v>
      </c>
      <c r="D25">
        <v>0.54277102394589405</v>
      </c>
    </row>
    <row r="26" spans="1:4">
      <c r="A26" t="s">
        <v>79</v>
      </c>
      <c r="B26" t="s">
        <v>80</v>
      </c>
      <c r="C26">
        <v>0.25098375401547601</v>
      </c>
      <c r="D26">
        <v>0.54662589616262203</v>
      </c>
    </row>
    <row r="27" spans="1:4">
      <c r="A27" t="s">
        <v>82</v>
      </c>
      <c r="B27" t="s">
        <v>83</v>
      </c>
      <c r="C27">
        <v>0.26034288449794302</v>
      </c>
      <c r="D27">
        <v>0.37000212648679498</v>
      </c>
    </row>
    <row r="28" spans="1:4">
      <c r="A28" t="s">
        <v>50</v>
      </c>
      <c r="B28" t="s">
        <v>85</v>
      </c>
      <c r="C28">
        <v>0.26173802770862498</v>
      </c>
      <c r="D28">
        <v>0.61649612588235303</v>
      </c>
    </row>
    <row r="29" spans="1:4">
      <c r="A29" t="s">
        <v>87</v>
      </c>
      <c r="B29" t="s">
        <v>88</v>
      </c>
      <c r="C29">
        <v>0.26197869992467598</v>
      </c>
      <c r="D29">
        <v>0.55125361259223205</v>
      </c>
    </row>
    <row r="30" spans="1:4">
      <c r="A30" t="s">
        <v>90</v>
      </c>
      <c r="B30" t="s">
        <v>91</v>
      </c>
      <c r="C30">
        <v>0.26326334257232198</v>
      </c>
      <c r="D30">
        <v>0.48085097868186599</v>
      </c>
    </row>
    <row r="31" spans="1:4">
      <c r="A31" t="s">
        <v>89</v>
      </c>
      <c r="B31" t="s">
        <v>93</v>
      </c>
      <c r="C31">
        <v>0.26512296128235102</v>
      </c>
      <c r="D31">
        <v>0.48432219753414202</v>
      </c>
    </row>
    <row r="32" spans="1:4">
      <c r="A32" t="s">
        <v>95</v>
      </c>
      <c r="B32" t="s">
        <v>96</v>
      </c>
      <c r="C32">
        <v>0.26668582624016501</v>
      </c>
      <c r="D32">
        <v>0.570725798638829</v>
      </c>
    </row>
    <row r="33" spans="1:4">
      <c r="A33" t="s">
        <v>98</v>
      </c>
      <c r="B33" t="s">
        <v>99</v>
      </c>
      <c r="C33">
        <v>0.26740782612803798</v>
      </c>
      <c r="D33">
        <v>0.51503179475157901</v>
      </c>
    </row>
    <row r="34" spans="1:4">
      <c r="A34" t="s">
        <v>101</v>
      </c>
      <c r="B34" t="s">
        <v>102</v>
      </c>
      <c r="C34">
        <v>0.26796589917662</v>
      </c>
      <c r="D34">
        <v>0.50071751922547103</v>
      </c>
    </row>
    <row r="35" spans="1:4">
      <c r="A35" t="s">
        <v>104</v>
      </c>
      <c r="B35" t="s">
        <v>105</v>
      </c>
      <c r="C35">
        <v>0.268044626946153</v>
      </c>
      <c r="D35">
        <v>0.624658538156035</v>
      </c>
    </row>
    <row r="36" spans="1:4">
      <c r="A36" t="s">
        <v>78</v>
      </c>
      <c r="B36" t="s">
        <v>107</v>
      </c>
      <c r="C36">
        <v>0.27402730937209402</v>
      </c>
      <c r="D36">
        <v>0.58234784513563098</v>
      </c>
    </row>
    <row r="37" spans="1:4">
      <c r="A37" t="s">
        <v>109</v>
      </c>
      <c r="B37" t="s">
        <v>110</v>
      </c>
      <c r="C37">
        <v>0.275690956120759</v>
      </c>
      <c r="D37">
        <v>0.46012424474188202</v>
      </c>
    </row>
    <row r="38" spans="1:4">
      <c r="A38" t="s">
        <v>112</v>
      </c>
      <c r="B38" t="s">
        <v>113</v>
      </c>
      <c r="C38">
        <v>0.279150715293007</v>
      </c>
      <c r="D38">
        <v>0.55283030713703996</v>
      </c>
    </row>
    <row r="39" spans="1:4">
      <c r="A39" t="s">
        <v>115</v>
      </c>
      <c r="B39" t="s">
        <v>116</v>
      </c>
      <c r="C39">
        <v>0.27942950001524602</v>
      </c>
      <c r="D39">
        <v>0.44036119754805803</v>
      </c>
    </row>
    <row r="40" spans="1:4">
      <c r="A40" t="s">
        <v>118</v>
      </c>
      <c r="B40" t="s">
        <v>119</v>
      </c>
      <c r="C40">
        <v>0.28028036300312997</v>
      </c>
      <c r="D40">
        <v>0.57319483382098402</v>
      </c>
    </row>
    <row r="41" spans="1:4">
      <c r="A41" t="s">
        <v>120</v>
      </c>
      <c r="B41" t="s">
        <v>121</v>
      </c>
      <c r="C41">
        <v>0.28048055080628798</v>
      </c>
      <c r="D41">
        <v>0.53664566304461103</v>
      </c>
    </row>
    <row r="42" spans="1:4">
      <c r="A42" t="s">
        <v>123</v>
      </c>
      <c r="B42" t="s">
        <v>124</v>
      </c>
      <c r="C42">
        <v>0.28148473445799399</v>
      </c>
      <c r="D42">
        <v>0.50638987595736595</v>
      </c>
    </row>
    <row r="43" spans="1:4">
      <c r="A43" t="s">
        <v>125</v>
      </c>
      <c r="B43" t="s">
        <v>126</v>
      </c>
      <c r="C43">
        <v>0.28168060998754102</v>
      </c>
      <c r="D43">
        <v>0.56482425259952795</v>
      </c>
    </row>
    <row r="44" spans="1:4">
      <c r="A44" t="s">
        <v>127</v>
      </c>
      <c r="B44" t="s">
        <v>128</v>
      </c>
      <c r="C44">
        <v>0.28550409572726898</v>
      </c>
      <c r="D44">
        <v>0.61416134260630195</v>
      </c>
    </row>
    <row r="45" spans="1:4">
      <c r="A45" t="s">
        <v>129</v>
      </c>
      <c r="B45" t="s">
        <v>130</v>
      </c>
      <c r="C45">
        <v>0.28727840952352501</v>
      </c>
      <c r="D45">
        <v>0.45989906216537202</v>
      </c>
    </row>
    <row r="46" spans="1:4">
      <c r="A46" t="s">
        <v>132</v>
      </c>
      <c r="B46" t="s">
        <v>133</v>
      </c>
      <c r="C46">
        <v>0.28806191304970102</v>
      </c>
      <c r="D46">
        <v>0.57714272763372099</v>
      </c>
    </row>
    <row r="47" spans="1:4">
      <c r="A47" t="s">
        <v>135</v>
      </c>
      <c r="B47" t="s">
        <v>136</v>
      </c>
      <c r="C47">
        <v>0.29009012464505601</v>
      </c>
      <c r="D47">
        <v>0.67969282388877705</v>
      </c>
    </row>
    <row r="48" spans="1:4">
      <c r="A48" t="s">
        <v>137</v>
      </c>
      <c r="B48" t="s">
        <v>138</v>
      </c>
      <c r="C48">
        <v>0.29190319228315598</v>
      </c>
      <c r="D48">
        <v>0.53798087238564796</v>
      </c>
    </row>
    <row r="49" spans="1:4">
      <c r="A49" t="s">
        <v>140</v>
      </c>
      <c r="B49" t="s">
        <v>141</v>
      </c>
      <c r="C49">
        <v>0.29302341201673399</v>
      </c>
      <c r="D49">
        <v>0.58239537611806602</v>
      </c>
    </row>
    <row r="50" spans="1:4">
      <c r="A50" t="s">
        <v>142</v>
      </c>
      <c r="B50" t="s">
        <v>143</v>
      </c>
      <c r="C50">
        <v>0.29374269879605802</v>
      </c>
      <c r="D50">
        <v>0.55775907796053603</v>
      </c>
    </row>
    <row r="51" spans="1:4">
      <c r="A51" t="s">
        <v>145</v>
      </c>
      <c r="B51" t="s">
        <v>146</v>
      </c>
      <c r="C51">
        <v>0.29614610011155501</v>
      </c>
      <c r="D51">
        <v>0.437601441211381</v>
      </c>
    </row>
    <row r="52" spans="1:4">
      <c r="A52" t="s">
        <v>148</v>
      </c>
      <c r="B52" t="s">
        <v>149</v>
      </c>
      <c r="C52">
        <v>0.29844060409559697</v>
      </c>
      <c r="D52">
        <v>0.51479476553899794</v>
      </c>
    </row>
    <row r="53" spans="1:4">
      <c r="A53" t="s">
        <v>20</v>
      </c>
      <c r="B53" t="s">
        <v>151</v>
      </c>
      <c r="C53">
        <v>0.30231887864906898</v>
      </c>
      <c r="D53">
        <v>0.56028719948609995</v>
      </c>
    </row>
    <row r="54" spans="1:4">
      <c r="A54" t="s">
        <v>61</v>
      </c>
      <c r="B54" t="s">
        <v>152</v>
      </c>
      <c r="C54">
        <v>0.30249349835600597</v>
      </c>
      <c r="D54">
        <v>0.39870235793289999</v>
      </c>
    </row>
    <row r="55" spans="1:4">
      <c r="A55" t="s">
        <v>147</v>
      </c>
      <c r="B55" t="s">
        <v>153</v>
      </c>
      <c r="C55">
        <v>0.30282400500366802</v>
      </c>
      <c r="D55">
        <v>0.54347641565119198</v>
      </c>
    </row>
    <row r="56" spans="1:4">
      <c r="A56" t="s">
        <v>155</v>
      </c>
      <c r="B56" t="s">
        <v>156</v>
      </c>
      <c r="C56">
        <v>0.30318354586954099</v>
      </c>
      <c r="D56">
        <v>0.53995997584961997</v>
      </c>
    </row>
    <row r="57" spans="1:4">
      <c r="A57" t="s">
        <v>157</v>
      </c>
      <c r="B57" t="s">
        <v>158</v>
      </c>
      <c r="C57">
        <v>0.30412060535338697</v>
      </c>
      <c r="D57">
        <v>0.45224292383093001</v>
      </c>
    </row>
    <row r="58" spans="1:4">
      <c r="A58" t="s">
        <v>159</v>
      </c>
      <c r="B58" t="s">
        <v>160</v>
      </c>
      <c r="C58">
        <v>0.30869417992138598</v>
      </c>
      <c r="D58">
        <v>0.50874780604737901</v>
      </c>
    </row>
    <row r="59" spans="1:4">
      <c r="A59" t="s">
        <v>162</v>
      </c>
      <c r="B59" t="s">
        <v>163</v>
      </c>
      <c r="C59">
        <v>0.309650293883729</v>
      </c>
      <c r="D59">
        <v>0.51976615333745702</v>
      </c>
    </row>
    <row r="60" spans="1:4">
      <c r="A60" t="s">
        <v>165</v>
      </c>
      <c r="B60" t="s">
        <v>166</v>
      </c>
      <c r="C60">
        <v>0.31129514623754401</v>
      </c>
      <c r="D60">
        <v>0.40813042419885098</v>
      </c>
    </row>
    <row r="61" spans="1:4">
      <c r="A61" t="s">
        <v>144</v>
      </c>
      <c r="B61" t="s">
        <v>168</v>
      </c>
      <c r="C61">
        <v>0.317653396347363</v>
      </c>
      <c r="D61">
        <v>0.54237118271594997</v>
      </c>
    </row>
    <row r="62" spans="1:4">
      <c r="A62" t="s">
        <v>154</v>
      </c>
      <c r="B62" t="s">
        <v>170</v>
      </c>
      <c r="C62">
        <v>0.31884932561393098</v>
      </c>
      <c r="D62">
        <v>0.46175094352926999</v>
      </c>
    </row>
    <row r="63" spans="1:4">
      <c r="A63" t="s">
        <v>172</v>
      </c>
      <c r="B63" t="s">
        <v>173</v>
      </c>
      <c r="C63">
        <v>0.32175181203923903</v>
      </c>
      <c r="D63">
        <v>0.48039948322214399</v>
      </c>
    </row>
    <row r="64" spans="1:4">
      <c r="A64" t="s">
        <v>66</v>
      </c>
      <c r="B64" t="s">
        <v>174</v>
      </c>
      <c r="C64">
        <v>0.32226023535692</v>
      </c>
      <c r="D64">
        <v>0.48859742370932902</v>
      </c>
    </row>
    <row r="65" spans="1:4">
      <c r="A65" t="s">
        <v>169</v>
      </c>
      <c r="B65" t="s">
        <v>176</v>
      </c>
      <c r="C65">
        <v>0.32312575120720899</v>
      </c>
      <c r="D65">
        <v>0.39075490151460102</v>
      </c>
    </row>
    <row r="66" spans="1:4">
      <c r="A66" t="s">
        <v>171</v>
      </c>
      <c r="B66" t="s">
        <v>178</v>
      </c>
      <c r="C66">
        <v>0.32332920713250801</v>
      </c>
      <c r="D66">
        <v>0.459556488705266</v>
      </c>
    </row>
    <row r="67" spans="1:4">
      <c r="A67" t="s">
        <v>180</v>
      </c>
      <c r="B67" t="s">
        <v>181</v>
      </c>
      <c r="C67">
        <v>0.326527130842516</v>
      </c>
      <c r="D67">
        <v>0.53607126635690805</v>
      </c>
    </row>
    <row r="68" spans="1:4">
      <c r="A68" t="s">
        <v>47</v>
      </c>
      <c r="B68" t="s">
        <v>183</v>
      </c>
      <c r="C68">
        <v>0.32742084033509999</v>
      </c>
      <c r="D68">
        <v>0.53755922693658797</v>
      </c>
    </row>
    <row r="69" spans="1:4">
      <c r="A69" t="s">
        <v>177</v>
      </c>
      <c r="B69" t="s">
        <v>184</v>
      </c>
      <c r="C69">
        <v>0.328961384117745</v>
      </c>
      <c r="D69">
        <v>0.42584845769005197</v>
      </c>
    </row>
    <row r="70" spans="1:4">
      <c r="A70" t="s">
        <v>164</v>
      </c>
      <c r="B70" t="s">
        <v>186</v>
      </c>
      <c r="C70">
        <v>0.33230076127386199</v>
      </c>
      <c r="D70">
        <v>0.44690643393157298</v>
      </c>
    </row>
    <row r="71" spans="1:4">
      <c r="A71" t="s">
        <v>188</v>
      </c>
      <c r="B71" t="s">
        <v>189</v>
      </c>
      <c r="C71">
        <v>0.33266967297167199</v>
      </c>
      <c r="D71">
        <v>0.38200373358902401</v>
      </c>
    </row>
    <row r="72" spans="1:4">
      <c r="A72" t="s">
        <v>190</v>
      </c>
      <c r="B72" t="s">
        <v>191</v>
      </c>
      <c r="C72">
        <v>0.33990895283000699</v>
      </c>
      <c r="D72">
        <v>0.49682398854646798</v>
      </c>
    </row>
    <row r="73" spans="1:4">
      <c r="A73" t="s">
        <v>193</v>
      </c>
      <c r="B73" t="s">
        <v>194</v>
      </c>
      <c r="C73">
        <v>0.34611394415333302</v>
      </c>
      <c r="D73">
        <v>0.57917040131711905</v>
      </c>
    </row>
    <row r="74" spans="1:4">
      <c r="A74" t="s">
        <v>195</v>
      </c>
      <c r="B74" t="s">
        <v>196</v>
      </c>
      <c r="C74">
        <v>0.34780130840722301</v>
      </c>
      <c r="D74">
        <v>0.42568646304447899</v>
      </c>
    </row>
    <row r="75" spans="1:4">
      <c r="A75" t="s">
        <v>198</v>
      </c>
      <c r="B75" t="s">
        <v>199</v>
      </c>
      <c r="C75">
        <v>0.351742623089215</v>
      </c>
      <c r="D75">
        <v>0.44508557625782602</v>
      </c>
    </row>
    <row r="76" spans="1:4">
      <c r="A76" t="s">
        <v>201</v>
      </c>
      <c r="B76" t="s">
        <v>202</v>
      </c>
      <c r="C76">
        <v>0.351863925343189</v>
      </c>
      <c r="D76">
        <v>0.37058144965197998</v>
      </c>
    </row>
    <row r="77" spans="1:4">
      <c r="A77" t="s">
        <v>204</v>
      </c>
      <c r="B77" t="s">
        <v>205</v>
      </c>
      <c r="C77">
        <v>0.35512971940821703</v>
      </c>
      <c r="D77">
        <v>0.47900040685467099</v>
      </c>
    </row>
    <row r="78" spans="1:4">
      <c r="A78" t="s">
        <v>207</v>
      </c>
      <c r="B78" t="s">
        <v>208</v>
      </c>
      <c r="C78">
        <v>0.357741483889566</v>
      </c>
      <c r="D78">
        <v>0.44954501488493698</v>
      </c>
    </row>
    <row r="79" spans="1:4">
      <c r="A79" t="s">
        <v>209</v>
      </c>
      <c r="B79" t="s">
        <v>210</v>
      </c>
      <c r="C79">
        <v>0.35957087960382</v>
      </c>
      <c r="D79">
        <v>0.6403136283284</v>
      </c>
    </row>
    <row r="80" spans="1:4">
      <c r="A80" t="s">
        <v>212</v>
      </c>
      <c r="B80" t="s">
        <v>213</v>
      </c>
      <c r="C80">
        <v>0.36090384850603302</v>
      </c>
      <c r="D80">
        <v>0.56360907722953901</v>
      </c>
    </row>
    <row r="81" spans="1:4">
      <c r="A81" t="s">
        <v>179</v>
      </c>
      <c r="B81" t="s">
        <v>214</v>
      </c>
      <c r="C81">
        <v>0.364634668246127</v>
      </c>
    </row>
    <row r="82" spans="1:4">
      <c r="A82" t="s">
        <v>216</v>
      </c>
      <c r="B82" t="s">
        <v>218</v>
      </c>
      <c r="C82">
        <v>0.37528124773004401</v>
      </c>
      <c r="D82">
        <v>0.418852261199543</v>
      </c>
    </row>
    <row r="83" spans="1:4">
      <c r="A83" t="s">
        <v>219</v>
      </c>
      <c r="B83" t="s">
        <v>220</v>
      </c>
      <c r="C83">
        <v>0.37532633487750899</v>
      </c>
      <c r="D83">
        <v>0.55626836205159502</v>
      </c>
    </row>
    <row r="84" spans="1:4">
      <c r="A84" t="s">
        <v>222</v>
      </c>
      <c r="B84" t="s">
        <v>223</v>
      </c>
      <c r="C84">
        <v>0.37645740117193499</v>
      </c>
      <c r="D84">
        <v>0.43257913689775102</v>
      </c>
    </row>
    <row r="85" spans="1:4">
      <c r="A85" t="s">
        <v>225</v>
      </c>
      <c r="B85" t="s">
        <v>226</v>
      </c>
      <c r="C85">
        <v>0.377740295686808</v>
      </c>
      <c r="D85">
        <v>0.37809249298154401</v>
      </c>
    </row>
    <row r="86" spans="1:4">
      <c r="A86" t="s">
        <v>228</v>
      </c>
      <c r="B86" t="s">
        <v>229</v>
      </c>
      <c r="C86">
        <v>0.38417698115986398</v>
      </c>
      <c r="D86">
        <v>0.46910936478092802</v>
      </c>
    </row>
    <row r="87" spans="1:4">
      <c r="A87" t="s">
        <v>231</v>
      </c>
      <c r="B87" t="s">
        <v>232</v>
      </c>
      <c r="C87">
        <v>0.38526889342417903</v>
      </c>
      <c r="D87">
        <v>0.39286347823772499</v>
      </c>
    </row>
    <row r="88" spans="1:4">
      <c r="A88" t="s">
        <v>233</v>
      </c>
      <c r="B88" t="s">
        <v>234</v>
      </c>
      <c r="C88">
        <v>0.39104461871726998</v>
      </c>
      <c r="D88">
        <v>0.38083099025182299</v>
      </c>
    </row>
    <row r="89" spans="1:4">
      <c r="A89" t="s">
        <v>236</v>
      </c>
      <c r="B89" t="s">
        <v>237</v>
      </c>
      <c r="C89">
        <v>0.391353907819117</v>
      </c>
      <c r="D89">
        <v>0.39044360672543699</v>
      </c>
    </row>
    <row r="90" spans="1:4">
      <c r="A90" t="s">
        <v>206</v>
      </c>
      <c r="B90" t="s">
        <v>239</v>
      </c>
      <c r="C90">
        <v>0.39179156093748302</v>
      </c>
      <c r="D90">
        <v>0.38233365385939</v>
      </c>
    </row>
    <row r="91" spans="1:4">
      <c r="A91" t="s">
        <v>200</v>
      </c>
      <c r="B91" t="s">
        <v>241</v>
      </c>
      <c r="C91">
        <v>0.39254606639561002</v>
      </c>
      <c r="D91">
        <v>0.380448893660219</v>
      </c>
    </row>
    <row r="92" spans="1:4">
      <c r="A92" t="s">
        <v>243</v>
      </c>
      <c r="B92" t="s">
        <v>244</v>
      </c>
      <c r="C92">
        <v>0.39617616861157001</v>
      </c>
      <c r="D92">
        <v>0.57391714387600201</v>
      </c>
    </row>
    <row r="93" spans="1:4">
      <c r="A93" t="s">
        <v>245</v>
      </c>
      <c r="B93" t="s">
        <v>246</v>
      </c>
      <c r="C93">
        <v>0.39622534027692502</v>
      </c>
      <c r="D93">
        <v>0.38952054393857899</v>
      </c>
    </row>
    <row r="94" spans="1:4">
      <c r="A94" t="s">
        <v>175</v>
      </c>
      <c r="B94" t="s">
        <v>247</v>
      </c>
      <c r="C94">
        <v>0.39655278404192201</v>
      </c>
      <c r="D94">
        <v>0.36787607779568199</v>
      </c>
    </row>
    <row r="95" spans="1:4">
      <c r="A95" t="s">
        <v>249</v>
      </c>
      <c r="B95" t="s">
        <v>250</v>
      </c>
      <c r="C95">
        <v>0.39903010906749797</v>
      </c>
      <c r="D95">
        <v>0.47653815802759503</v>
      </c>
    </row>
    <row r="96" spans="1:4">
      <c r="A96" t="s">
        <v>58</v>
      </c>
      <c r="B96" t="s">
        <v>252</v>
      </c>
      <c r="C96">
        <v>0.400261220748025</v>
      </c>
      <c r="D96">
        <v>0.49156152086057098</v>
      </c>
    </row>
    <row r="97" spans="1:4">
      <c r="A97" t="s">
        <v>134</v>
      </c>
      <c r="B97" t="s">
        <v>253</v>
      </c>
      <c r="C97">
        <v>0.40236193371440399</v>
      </c>
      <c r="D97">
        <v>0.481008988632873</v>
      </c>
    </row>
    <row r="98" spans="1:4">
      <c r="A98" t="s">
        <v>254</v>
      </c>
      <c r="B98" t="s">
        <v>255</v>
      </c>
      <c r="C98">
        <v>0.40361646866435102</v>
      </c>
      <c r="D98">
        <v>0.55516676004550203</v>
      </c>
    </row>
    <row r="99" spans="1:4">
      <c r="A99" t="s">
        <v>256</v>
      </c>
      <c r="B99" t="s">
        <v>257</v>
      </c>
      <c r="C99">
        <v>0.40421481002857901</v>
      </c>
      <c r="D99">
        <v>0.38715578685174801</v>
      </c>
    </row>
    <row r="100" spans="1:4">
      <c r="A100" t="s">
        <v>259</v>
      </c>
      <c r="B100" t="s">
        <v>260</v>
      </c>
      <c r="C100">
        <v>0.40500683343184801</v>
      </c>
      <c r="D100">
        <v>0.49297638074295802</v>
      </c>
    </row>
    <row r="101" spans="1:4">
      <c r="A101" t="s">
        <v>262</v>
      </c>
      <c r="B101" t="s">
        <v>263</v>
      </c>
      <c r="C101">
        <v>0.40502797537322699</v>
      </c>
      <c r="D101">
        <v>0.43299075847635099</v>
      </c>
    </row>
    <row r="102" spans="1:4">
      <c r="A102" t="s">
        <v>265</v>
      </c>
      <c r="B102" t="s">
        <v>266</v>
      </c>
      <c r="C102">
        <v>0.40605656768549597</v>
      </c>
      <c r="D102">
        <v>0.35871724513852499</v>
      </c>
    </row>
    <row r="103" spans="1:4">
      <c r="A103" t="s">
        <v>81</v>
      </c>
      <c r="B103" t="s">
        <v>267</v>
      </c>
      <c r="C103">
        <v>0.406386885879223</v>
      </c>
      <c r="D103">
        <v>0.63370518849577795</v>
      </c>
    </row>
    <row r="104" spans="1:4">
      <c r="A104" t="s">
        <v>268</v>
      </c>
      <c r="B104" t="s">
        <v>269</v>
      </c>
      <c r="C104">
        <v>0.40791909841478502</v>
      </c>
      <c r="D104">
        <v>0.401861526766493</v>
      </c>
    </row>
    <row r="105" spans="1:4">
      <c r="A105" t="s">
        <v>203</v>
      </c>
      <c r="B105" t="s">
        <v>270</v>
      </c>
      <c r="C105">
        <v>0.41051885460892401</v>
      </c>
      <c r="D105">
        <v>0.47473751660386698</v>
      </c>
    </row>
    <row r="106" spans="1:4">
      <c r="A106" t="s">
        <v>94</v>
      </c>
      <c r="B106" t="s">
        <v>271</v>
      </c>
      <c r="C106">
        <v>0.41193325108496498</v>
      </c>
    </row>
    <row r="107" spans="1:4">
      <c r="A107" t="s">
        <v>273</v>
      </c>
      <c r="B107" t="s">
        <v>274</v>
      </c>
      <c r="C107">
        <v>0.41220057248507203</v>
      </c>
      <c r="D107">
        <v>0.40783965387207499</v>
      </c>
    </row>
    <row r="108" spans="1:4">
      <c r="A108" t="s">
        <v>131</v>
      </c>
      <c r="B108" t="s">
        <v>275</v>
      </c>
      <c r="C108">
        <v>0.41504369384272</v>
      </c>
      <c r="D108">
        <v>0.41695737686612899</v>
      </c>
    </row>
    <row r="109" spans="1:4">
      <c r="A109" t="s">
        <v>248</v>
      </c>
      <c r="B109" t="s">
        <v>276</v>
      </c>
      <c r="C109">
        <v>0.42034695710223502</v>
      </c>
      <c r="D109">
        <v>0.45127637926726799</v>
      </c>
    </row>
    <row r="110" spans="1:4">
      <c r="A110" t="s">
        <v>278</v>
      </c>
      <c r="B110" t="s">
        <v>279</v>
      </c>
      <c r="C110">
        <v>0.42357451389039802</v>
      </c>
      <c r="D110">
        <v>0.408289756050144</v>
      </c>
    </row>
    <row r="111" spans="1:4">
      <c r="A111" t="s">
        <v>281</v>
      </c>
      <c r="B111" t="s">
        <v>282</v>
      </c>
      <c r="C111">
        <v>0.42695046974929102</v>
      </c>
      <c r="D111">
        <v>0.43494339770775498</v>
      </c>
    </row>
    <row r="112" spans="1:4">
      <c r="A112" t="s">
        <v>264</v>
      </c>
      <c r="B112" t="s">
        <v>284</v>
      </c>
      <c r="C112">
        <v>0.42869498496535502</v>
      </c>
      <c r="D112">
        <v>0.426483892971453</v>
      </c>
    </row>
    <row r="113" spans="1:4">
      <c r="A113" t="s">
        <v>285</v>
      </c>
      <c r="B113" t="s">
        <v>286</v>
      </c>
      <c r="C113">
        <v>0.42955978319856097</v>
      </c>
      <c r="D113">
        <v>0.47664767112766498</v>
      </c>
    </row>
    <row r="114" spans="1:4">
      <c r="A114" t="s">
        <v>261</v>
      </c>
      <c r="B114" t="s">
        <v>288</v>
      </c>
      <c r="C114">
        <v>0.43088608881467799</v>
      </c>
      <c r="D114">
        <v>0.375781612107914</v>
      </c>
    </row>
    <row r="115" spans="1:4">
      <c r="A115" t="s">
        <v>182</v>
      </c>
      <c r="B115" t="s">
        <v>289</v>
      </c>
      <c r="C115">
        <v>0.43095101714017098</v>
      </c>
      <c r="D115">
        <v>0.409763536117904</v>
      </c>
    </row>
    <row r="116" spans="1:4">
      <c r="A116" t="s">
        <v>290</v>
      </c>
      <c r="B116" t="s">
        <v>291</v>
      </c>
      <c r="C116">
        <v>0.43153935067605897</v>
      </c>
    </row>
    <row r="117" spans="1:4">
      <c r="A117" t="s">
        <v>292</v>
      </c>
      <c r="B117" t="s">
        <v>293</v>
      </c>
      <c r="C117">
        <v>0.43405446504031597</v>
      </c>
      <c r="D117">
        <v>0.42256831475752199</v>
      </c>
    </row>
    <row r="118" spans="1:4">
      <c r="A118" t="s">
        <v>108</v>
      </c>
      <c r="B118" t="s">
        <v>295</v>
      </c>
      <c r="C118">
        <v>0.43626347116002501</v>
      </c>
      <c r="D118">
        <v>0.47205290363653002</v>
      </c>
    </row>
    <row r="119" spans="1:4">
      <c r="A119" t="s">
        <v>69</v>
      </c>
      <c r="B119" t="s">
        <v>296</v>
      </c>
      <c r="C119">
        <v>0.43875595080465901</v>
      </c>
      <c r="D119">
        <v>0.45427230668790203</v>
      </c>
    </row>
    <row r="120" spans="1:4">
      <c r="A120" t="s">
        <v>192</v>
      </c>
      <c r="B120" t="s">
        <v>297</v>
      </c>
      <c r="C120">
        <v>0.44451410218666798</v>
      </c>
    </row>
    <row r="121" spans="1:4">
      <c r="A121" t="s">
        <v>117</v>
      </c>
      <c r="B121" t="s">
        <v>298</v>
      </c>
      <c r="C121">
        <v>0.44583564579460799</v>
      </c>
    </row>
    <row r="122" spans="1:4">
      <c r="A122" t="s">
        <v>299</v>
      </c>
      <c r="B122" t="s">
        <v>300</v>
      </c>
      <c r="C122">
        <v>0.44679789247484603</v>
      </c>
      <c r="D122">
        <v>0.39212301571750402</v>
      </c>
    </row>
    <row r="123" spans="1:4">
      <c r="A123" t="s">
        <v>301</v>
      </c>
      <c r="B123" t="s">
        <v>302</v>
      </c>
      <c r="C123">
        <v>0.44736720653323597</v>
      </c>
      <c r="D123">
        <v>0.373490594625979</v>
      </c>
    </row>
    <row r="124" spans="1:4">
      <c r="A124" t="s">
        <v>42</v>
      </c>
      <c r="B124" t="s">
        <v>303</v>
      </c>
      <c r="C124">
        <v>0.453923208259703</v>
      </c>
      <c r="D124">
        <v>0.48830702985841401</v>
      </c>
    </row>
    <row r="125" spans="1:4">
      <c r="A125" t="s">
        <v>64</v>
      </c>
      <c r="B125" t="s">
        <v>304</v>
      </c>
      <c r="C125">
        <v>0.45856309258234701</v>
      </c>
      <c r="D125">
        <v>0.38874238399794098</v>
      </c>
    </row>
    <row r="126" spans="1:4">
      <c r="A126" t="s">
        <v>92</v>
      </c>
      <c r="B126" t="s">
        <v>306</v>
      </c>
      <c r="C126">
        <v>0.46285339132050801</v>
      </c>
      <c r="D126">
        <v>0.396778541122349</v>
      </c>
    </row>
    <row r="127" spans="1:4">
      <c r="A127" t="s">
        <v>242</v>
      </c>
      <c r="B127" t="s">
        <v>308</v>
      </c>
      <c r="C127">
        <v>0.46386275796479098</v>
      </c>
      <c r="D127">
        <v>0.33851223559067301</v>
      </c>
    </row>
    <row r="128" spans="1:4">
      <c r="A128" t="s">
        <v>39</v>
      </c>
      <c r="B128" t="s">
        <v>309</v>
      </c>
      <c r="C128">
        <v>0.464865496085555</v>
      </c>
      <c r="D128">
        <v>0.366009383590649</v>
      </c>
    </row>
    <row r="129" spans="1:4">
      <c r="A129" t="s">
        <v>310</v>
      </c>
      <c r="B129" t="s">
        <v>311</v>
      </c>
      <c r="C129">
        <v>0.46489867234426002</v>
      </c>
      <c r="D129">
        <v>0.422814672563532</v>
      </c>
    </row>
    <row r="130" spans="1:4">
      <c r="A130" t="s">
        <v>26</v>
      </c>
      <c r="B130" t="s">
        <v>312</v>
      </c>
      <c r="C130">
        <v>0.46739882576139002</v>
      </c>
      <c r="D130">
        <v>0.40440034672068298</v>
      </c>
    </row>
    <row r="131" spans="1:4">
      <c r="A131" t="s">
        <v>215</v>
      </c>
      <c r="B131" t="s">
        <v>313</v>
      </c>
      <c r="C131">
        <v>0.46945300706285698</v>
      </c>
      <c r="D131">
        <v>0.382676168640392</v>
      </c>
    </row>
    <row r="132" spans="1:4">
      <c r="A132" t="s">
        <v>315</v>
      </c>
      <c r="B132" t="s">
        <v>316</v>
      </c>
      <c r="C132">
        <v>0.46987201171091603</v>
      </c>
      <c r="D132">
        <v>0.38877166952594999</v>
      </c>
    </row>
    <row r="133" spans="1:4">
      <c r="A133" t="s">
        <v>317</v>
      </c>
      <c r="B133" t="s">
        <v>318</v>
      </c>
      <c r="C133">
        <v>0.47175801377728699</v>
      </c>
      <c r="D133">
        <v>0.41341983392427301</v>
      </c>
    </row>
    <row r="134" spans="1:4">
      <c r="A134" t="s">
        <v>114</v>
      </c>
      <c r="B134" t="s">
        <v>319</v>
      </c>
      <c r="C134">
        <v>0.47186334687076398</v>
      </c>
      <c r="D134">
        <v>0.41252006804753999</v>
      </c>
    </row>
    <row r="135" spans="1:4">
      <c r="A135" t="s">
        <v>283</v>
      </c>
      <c r="B135" t="s">
        <v>320</v>
      </c>
      <c r="C135">
        <v>0.47341854122906901</v>
      </c>
      <c r="D135">
        <v>0.38747559461994102</v>
      </c>
    </row>
    <row r="136" spans="1:4">
      <c r="A136" t="s">
        <v>287</v>
      </c>
      <c r="B136" t="s">
        <v>321</v>
      </c>
      <c r="C136">
        <v>0.47372746818091099</v>
      </c>
      <c r="D136">
        <v>0.37997183891645703</v>
      </c>
    </row>
    <row r="137" spans="1:4">
      <c r="A137" t="s">
        <v>111</v>
      </c>
      <c r="B137" t="s">
        <v>323</v>
      </c>
      <c r="C137">
        <v>0.482035995832095</v>
      </c>
      <c r="D137">
        <v>0.41354609776656298</v>
      </c>
    </row>
    <row r="138" spans="1:4">
      <c r="A138" t="s">
        <v>305</v>
      </c>
      <c r="B138" t="s">
        <v>324</v>
      </c>
      <c r="C138">
        <v>0.48237142861531201</v>
      </c>
      <c r="D138">
        <v>0.34402397570094401</v>
      </c>
    </row>
    <row r="139" spans="1:4">
      <c r="A139" t="s">
        <v>211</v>
      </c>
      <c r="B139" t="s">
        <v>325</v>
      </c>
      <c r="C139">
        <v>0.48714932371397901</v>
      </c>
      <c r="D139">
        <v>0.33843745713582901</v>
      </c>
    </row>
    <row r="140" spans="1:4">
      <c r="A140" t="s">
        <v>17</v>
      </c>
      <c r="B140" t="s">
        <v>326</v>
      </c>
      <c r="C140">
        <v>0.49134911817598598</v>
      </c>
      <c r="D140">
        <v>0.341760901641252</v>
      </c>
    </row>
    <row r="141" spans="1:4">
      <c r="A141" t="s">
        <v>327</v>
      </c>
      <c r="B141" t="s">
        <v>328</v>
      </c>
      <c r="C141">
        <v>0.49374933874837201</v>
      </c>
      <c r="D141">
        <v>0.35463862016304298</v>
      </c>
    </row>
    <row r="142" spans="1:4">
      <c r="A142" t="s">
        <v>329</v>
      </c>
      <c r="B142" t="s">
        <v>330</v>
      </c>
      <c r="C142">
        <v>0.49574046784001102</v>
      </c>
      <c r="D142">
        <v>0.38020279859017098</v>
      </c>
    </row>
    <row r="143" spans="1:4">
      <c r="A143" t="s">
        <v>331</v>
      </c>
      <c r="B143" t="s">
        <v>332</v>
      </c>
      <c r="C143">
        <v>0.49825084373621498</v>
      </c>
      <c r="D143">
        <v>0.394399831167357</v>
      </c>
    </row>
    <row r="144" spans="1:4">
      <c r="A144" t="s">
        <v>272</v>
      </c>
      <c r="B144" t="s">
        <v>333</v>
      </c>
      <c r="C144">
        <v>0.51100755339881798</v>
      </c>
      <c r="D144">
        <v>0.37255312315336198</v>
      </c>
    </row>
    <row r="145" spans="1:4">
      <c r="A145" t="s">
        <v>84</v>
      </c>
      <c r="B145" t="s">
        <v>335</v>
      </c>
      <c r="C145">
        <v>0.51228720213439205</v>
      </c>
      <c r="D145">
        <v>0.346641746181373</v>
      </c>
    </row>
    <row r="146" spans="1:4">
      <c r="A146" t="s">
        <v>336</v>
      </c>
      <c r="B146" t="s">
        <v>337</v>
      </c>
      <c r="C146">
        <v>0.51629527087913496</v>
      </c>
      <c r="D146">
        <v>0.38050441514410999</v>
      </c>
    </row>
    <row r="147" spans="1:4">
      <c r="A147" t="s">
        <v>307</v>
      </c>
      <c r="B147" t="s">
        <v>338</v>
      </c>
      <c r="C147">
        <v>0.51828337384142698</v>
      </c>
      <c r="D147">
        <v>0.35953987558767198</v>
      </c>
    </row>
    <row r="148" spans="1:4">
      <c r="A148" t="s">
        <v>187</v>
      </c>
      <c r="B148" t="s">
        <v>340</v>
      </c>
      <c r="C148">
        <v>0.51940772605604302</v>
      </c>
      <c r="D148">
        <v>0.39244273164488402</v>
      </c>
    </row>
    <row r="149" spans="1:4">
      <c r="A149" t="s">
        <v>150</v>
      </c>
      <c r="B149" t="s">
        <v>341</v>
      </c>
      <c r="C149">
        <v>0.525516058374357</v>
      </c>
      <c r="D149">
        <v>0.41376477429649999</v>
      </c>
    </row>
    <row r="150" spans="1:4">
      <c r="A150" t="s">
        <v>238</v>
      </c>
      <c r="B150" t="s">
        <v>342</v>
      </c>
      <c r="C150">
        <v>0.53105312540624405</v>
      </c>
      <c r="D150">
        <v>0.33540277697559001</v>
      </c>
    </row>
    <row r="151" spans="1:4">
      <c r="A151" t="s">
        <v>197</v>
      </c>
      <c r="B151" t="s">
        <v>343</v>
      </c>
      <c r="C151">
        <v>0.53155957917627605</v>
      </c>
      <c r="D151">
        <v>0.364796308138713</v>
      </c>
    </row>
    <row r="152" spans="1:4">
      <c r="A152" t="s">
        <v>344</v>
      </c>
      <c r="B152" t="s">
        <v>345</v>
      </c>
      <c r="C152">
        <v>0.53307839736766904</v>
      </c>
      <c r="D152">
        <v>0.32034258169817698</v>
      </c>
    </row>
    <row r="153" spans="1:4">
      <c r="A153" t="s">
        <v>346</v>
      </c>
      <c r="B153" t="s">
        <v>347</v>
      </c>
      <c r="C153">
        <v>0.53325762260963305</v>
      </c>
    </row>
    <row r="154" spans="1:4">
      <c r="A154" t="s">
        <v>348</v>
      </c>
      <c r="B154" t="s">
        <v>349</v>
      </c>
      <c r="C154">
        <v>0.53831513912101103</v>
      </c>
      <c r="D154">
        <v>0.40255642194042301</v>
      </c>
    </row>
    <row r="155" spans="1:4">
      <c r="A155" t="s">
        <v>86</v>
      </c>
      <c r="B155" t="s">
        <v>351</v>
      </c>
      <c r="C155">
        <v>0.54518891437912498</v>
      </c>
      <c r="D155">
        <v>0.36501597061392999</v>
      </c>
    </row>
    <row r="156" spans="1:4">
      <c r="A156" t="s">
        <v>352</v>
      </c>
      <c r="B156" t="s">
        <v>353</v>
      </c>
      <c r="C156">
        <v>0.54708690161248297</v>
      </c>
      <c r="D156">
        <v>0.40947947415925601</v>
      </c>
    </row>
    <row r="157" spans="1:4">
      <c r="A157" t="s">
        <v>280</v>
      </c>
      <c r="B157" t="s">
        <v>354</v>
      </c>
      <c r="C157">
        <v>0.55173804029690399</v>
      </c>
      <c r="D157">
        <v>0.43703449775120501</v>
      </c>
    </row>
    <row r="158" spans="1:4">
      <c r="A158" t="s">
        <v>75</v>
      </c>
      <c r="B158" t="s">
        <v>355</v>
      </c>
      <c r="C158">
        <v>0.55430289238775099</v>
      </c>
      <c r="D158">
        <v>0.37130521671892802</v>
      </c>
    </row>
    <row r="159" spans="1:4">
      <c r="A159" t="s">
        <v>356</v>
      </c>
      <c r="B159" t="s">
        <v>357</v>
      </c>
      <c r="C159">
        <v>0.56128003832683704</v>
      </c>
    </row>
    <row r="160" spans="1:4">
      <c r="A160" t="s">
        <v>358</v>
      </c>
      <c r="B160" t="s">
        <v>359</v>
      </c>
      <c r="C160">
        <v>0.56572811344979201</v>
      </c>
      <c r="D160">
        <v>0.307961518610947</v>
      </c>
    </row>
    <row r="161" spans="1:4">
      <c r="A161" t="s">
        <v>97</v>
      </c>
      <c r="B161" t="s">
        <v>360</v>
      </c>
      <c r="C161">
        <v>0.56689927831484899</v>
      </c>
      <c r="D161">
        <v>0.33815504385765899</v>
      </c>
    </row>
    <row r="162" spans="1:4">
      <c r="A162" t="s">
        <v>23</v>
      </c>
      <c r="B162" t="s">
        <v>361</v>
      </c>
      <c r="C162">
        <v>0.57730719409795295</v>
      </c>
      <c r="D162">
        <v>0.34333168995360103</v>
      </c>
    </row>
    <row r="163" spans="1:4">
      <c r="A163" t="s">
        <v>185</v>
      </c>
      <c r="B163" t="s">
        <v>362</v>
      </c>
      <c r="C163">
        <v>0.58407981806178499</v>
      </c>
      <c r="D163">
        <v>0.30936827385029098</v>
      </c>
    </row>
    <row r="164" spans="1:4">
      <c r="A164" t="s">
        <v>363</v>
      </c>
      <c r="B164" t="s">
        <v>364</v>
      </c>
      <c r="C164">
        <v>0.588559907357179</v>
      </c>
      <c r="D164">
        <v>0.347655369405311</v>
      </c>
    </row>
    <row r="165" spans="1:4">
      <c r="A165" t="s">
        <v>227</v>
      </c>
      <c r="B165" t="s">
        <v>365</v>
      </c>
      <c r="C165">
        <v>0.59699220470944903</v>
      </c>
      <c r="D165">
        <v>0.32281941664797598</v>
      </c>
    </row>
    <row r="166" spans="1:4">
      <c r="A166" t="s">
        <v>366</v>
      </c>
      <c r="B166" t="s">
        <v>367</v>
      </c>
      <c r="C166">
        <v>0.599958014303691</v>
      </c>
      <c r="D166">
        <v>0.36118290531603198</v>
      </c>
    </row>
    <row r="167" spans="1:4">
      <c r="A167" t="s">
        <v>230</v>
      </c>
      <c r="B167" t="s">
        <v>368</v>
      </c>
      <c r="C167">
        <v>0.60645590344474398</v>
      </c>
      <c r="D167">
        <v>0.39169094787716302</v>
      </c>
    </row>
    <row r="168" spans="1:4">
      <c r="A168" t="s">
        <v>139</v>
      </c>
      <c r="B168" t="s">
        <v>369</v>
      </c>
      <c r="C168">
        <v>0.61262617811810305</v>
      </c>
      <c r="D168">
        <v>0.38714906441310798</v>
      </c>
    </row>
    <row r="169" spans="1:4">
      <c r="A169" t="s">
        <v>370</v>
      </c>
      <c r="B169" t="s">
        <v>371</v>
      </c>
      <c r="C169">
        <v>0.62450564006644604</v>
      </c>
      <c r="D169">
        <v>0.37459672230788499</v>
      </c>
    </row>
    <row r="170" spans="1:4">
      <c r="A170" t="s">
        <v>350</v>
      </c>
      <c r="B170" t="s">
        <v>373</v>
      </c>
      <c r="C170">
        <v>0.63090884184015195</v>
      </c>
      <c r="D170">
        <v>0.29669008762308302</v>
      </c>
    </row>
    <row r="171" spans="1:4">
      <c r="A171" t="s">
        <v>122</v>
      </c>
      <c r="B171" t="s">
        <v>374</v>
      </c>
      <c r="C171">
        <v>0.64716235836449598</v>
      </c>
    </row>
    <row r="172" spans="1:4">
      <c r="A172" t="s">
        <v>372</v>
      </c>
      <c r="B172" t="s">
        <v>375</v>
      </c>
      <c r="C172">
        <v>0.65441575626735304</v>
      </c>
      <c r="D172">
        <v>0.34459526161293103</v>
      </c>
    </row>
    <row r="173" spans="1:4">
      <c r="A173" t="s">
        <v>34</v>
      </c>
      <c r="B173" t="s">
        <v>377</v>
      </c>
      <c r="C173">
        <v>0.65789223395721996</v>
      </c>
      <c r="D173">
        <v>0.34044828928853299</v>
      </c>
    </row>
    <row r="174" spans="1:4">
      <c r="A174" t="s">
        <v>106</v>
      </c>
      <c r="B174" t="s">
        <v>378</v>
      </c>
      <c r="C174">
        <v>0.66294911016207803</v>
      </c>
      <c r="D174">
        <v>0.28680989228320503</v>
      </c>
    </row>
    <row r="175" spans="1:4">
      <c r="A175" t="s">
        <v>277</v>
      </c>
      <c r="B175" t="s">
        <v>379</v>
      </c>
      <c r="C175">
        <v>0.67136660516417102</v>
      </c>
      <c r="D175">
        <v>0.37207074653773398</v>
      </c>
    </row>
    <row r="176" spans="1:4">
      <c r="A176" t="s">
        <v>100</v>
      </c>
      <c r="B176" t="s">
        <v>380</v>
      </c>
      <c r="C176">
        <v>0.67377224316649698</v>
      </c>
      <c r="D176">
        <v>0.29552643497270797</v>
      </c>
    </row>
    <row r="177" spans="1:4">
      <c r="A177" t="s">
        <v>376</v>
      </c>
      <c r="B177" t="s">
        <v>381</v>
      </c>
      <c r="C177">
        <v>0.683425664202165</v>
      </c>
      <c r="D177">
        <v>0.35094206421920598</v>
      </c>
    </row>
    <row r="178" spans="1:4">
      <c r="A178" t="s">
        <v>224</v>
      </c>
      <c r="B178" t="s">
        <v>382</v>
      </c>
      <c r="C178">
        <v>0.68412767392739404</v>
      </c>
      <c r="D178">
        <v>0.29247817802735199</v>
      </c>
    </row>
    <row r="179" spans="1:4">
      <c r="A179" t="s">
        <v>221</v>
      </c>
      <c r="B179" t="s">
        <v>383</v>
      </c>
      <c r="C179">
        <v>0.68824638385651604</v>
      </c>
      <c r="D179">
        <v>0.29966979534968102</v>
      </c>
    </row>
    <row r="180" spans="1:4">
      <c r="A180" t="s">
        <v>334</v>
      </c>
      <c r="B180" t="s">
        <v>385</v>
      </c>
      <c r="C180">
        <v>0.69005216009313297</v>
      </c>
    </row>
    <row r="181" spans="1:4">
      <c r="A181" t="s">
        <v>235</v>
      </c>
      <c r="B181" t="s">
        <v>386</v>
      </c>
      <c r="C181">
        <v>0.694489011130204</v>
      </c>
      <c r="D181">
        <v>0.29386487701846897</v>
      </c>
    </row>
    <row r="182" spans="1:4">
      <c r="A182" t="s">
        <v>240</v>
      </c>
      <c r="B182" t="s">
        <v>387</v>
      </c>
      <c r="C182">
        <v>0.69865726911445702</v>
      </c>
      <c r="D182">
        <v>0.33895348240918299</v>
      </c>
    </row>
    <row r="183" spans="1:4">
      <c r="A183" t="s">
        <v>161</v>
      </c>
      <c r="B183" t="s">
        <v>388</v>
      </c>
      <c r="C183">
        <v>0.69966910905346902</v>
      </c>
      <c r="D183">
        <v>0.27402309746989401</v>
      </c>
    </row>
    <row r="184" spans="1:4">
      <c r="A184" t="s">
        <v>14</v>
      </c>
      <c r="B184" t="s">
        <v>389</v>
      </c>
      <c r="C184">
        <v>0.713236343518445</v>
      </c>
      <c r="D184">
        <v>0.311887112492852</v>
      </c>
    </row>
    <row r="185" spans="1:4">
      <c r="A185" t="s">
        <v>384</v>
      </c>
      <c r="B185" t="s">
        <v>390</v>
      </c>
      <c r="C185">
        <v>0.71873595526423095</v>
      </c>
      <c r="D185">
        <v>0.37531492787708598</v>
      </c>
    </row>
    <row r="186" spans="1:4">
      <c r="A186" t="s">
        <v>322</v>
      </c>
      <c r="B186" t="s">
        <v>391</v>
      </c>
      <c r="C186">
        <v>0.718828454621394</v>
      </c>
      <c r="D186">
        <v>0.31373542672714999</v>
      </c>
    </row>
    <row r="187" spans="1:4">
      <c r="A187" t="s">
        <v>251</v>
      </c>
      <c r="B187" t="s">
        <v>392</v>
      </c>
      <c r="C187">
        <v>0.73707422015857904</v>
      </c>
      <c r="D187">
        <v>0.30413198211613501</v>
      </c>
    </row>
    <row r="188" spans="1:4">
      <c r="A188" t="s">
        <v>103</v>
      </c>
      <c r="B188" t="s">
        <v>393</v>
      </c>
      <c r="C188">
        <v>0.751069425022443</v>
      </c>
      <c r="D188">
        <v>0.30756343972153199</v>
      </c>
    </row>
    <row r="189" spans="1:4">
      <c r="A189" t="s">
        <v>339</v>
      </c>
      <c r="B189" t="s">
        <v>394</v>
      </c>
      <c r="C189">
        <v>0.761829143987649</v>
      </c>
      <c r="D189">
        <v>0.34217985744773</v>
      </c>
    </row>
    <row r="190" spans="1:4">
      <c r="A190" t="s">
        <v>55</v>
      </c>
      <c r="B190" t="s">
        <v>395</v>
      </c>
      <c r="C190">
        <v>0.79734038758881198</v>
      </c>
      <c r="D190">
        <v>0.276663833131575</v>
      </c>
    </row>
    <row r="191" spans="1:4">
      <c r="A191" t="s">
        <v>258</v>
      </c>
      <c r="B191" t="s">
        <v>396</v>
      </c>
      <c r="C191">
        <v>0.80640311137561005</v>
      </c>
      <c r="D191">
        <v>0.331241038103334</v>
      </c>
    </row>
    <row r="192" spans="1:4">
      <c r="A192" t="s">
        <v>167</v>
      </c>
      <c r="B192" t="s">
        <v>397</v>
      </c>
      <c r="C192">
        <v>0.81419039921083303</v>
      </c>
      <c r="D192">
        <v>0.41686991462993001</v>
      </c>
    </row>
    <row r="193" spans="1:2">
      <c r="A193" t="s">
        <v>314</v>
      </c>
      <c r="B193" t="s">
        <v>398</v>
      </c>
    </row>
  </sheetData>
  <autoFilter ref="A1:D1" xr:uid="{00000000-0009-0000-0000-000001000000}">
    <sortState ref="A2:D193">
      <sortCondition ref="C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3"/>
  <sheetViews>
    <sheetView workbookViewId="0" xr3:uid="{842E5F09-E766-5B8D-85AF-A39847EA96FD}">
      <selection activeCell="C1" sqref="C1:C1048576"/>
    </sheetView>
  </sheetViews>
  <sheetFormatPr defaultRowHeight="14.45"/>
  <sheetData>
    <row r="1" spans="1:3">
      <c r="A1" t="s">
        <v>0</v>
      </c>
      <c r="B1" t="s">
        <v>2</v>
      </c>
      <c r="C1" t="s">
        <v>4</v>
      </c>
    </row>
    <row r="2" spans="1:3">
      <c r="A2" t="s">
        <v>40</v>
      </c>
      <c r="B2" t="s">
        <v>41</v>
      </c>
      <c r="C2">
        <v>0.59604438854961195</v>
      </c>
    </row>
    <row r="3" spans="1:3">
      <c r="A3" t="s">
        <v>292</v>
      </c>
      <c r="B3" t="s">
        <v>293</v>
      </c>
      <c r="C3">
        <v>0.42256831475752199</v>
      </c>
    </row>
    <row r="4" spans="1:3">
      <c r="A4" t="s">
        <v>82</v>
      </c>
      <c r="B4" t="s">
        <v>83</v>
      </c>
      <c r="C4">
        <v>0.37000212648679498</v>
      </c>
    </row>
    <row r="5" spans="1:3">
      <c r="A5" t="s">
        <v>314</v>
      </c>
      <c r="B5" t="s">
        <v>398</v>
      </c>
    </row>
    <row r="6" spans="1:3">
      <c r="A6" t="s">
        <v>67</v>
      </c>
      <c r="B6" t="s">
        <v>68</v>
      </c>
      <c r="C6">
        <v>0.52801361775706102</v>
      </c>
    </row>
    <row r="7" spans="1:3">
      <c r="A7" t="s">
        <v>42</v>
      </c>
      <c r="B7" t="s">
        <v>303</v>
      </c>
      <c r="C7">
        <v>0.48830702985841401</v>
      </c>
    </row>
    <row r="8" spans="1:3">
      <c r="A8" t="s">
        <v>175</v>
      </c>
      <c r="B8" t="s">
        <v>247</v>
      </c>
      <c r="C8">
        <v>0.36787607779568199</v>
      </c>
    </row>
    <row r="9" spans="1:3">
      <c r="A9" t="s">
        <v>111</v>
      </c>
      <c r="B9" t="s">
        <v>323</v>
      </c>
      <c r="C9">
        <v>0.41354609776656298</v>
      </c>
    </row>
    <row r="10" spans="1:3">
      <c r="A10" t="s">
        <v>235</v>
      </c>
      <c r="B10" t="s">
        <v>386</v>
      </c>
      <c r="C10">
        <v>0.29386487701846897</v>
      </c>
    </row>
    <row r="11" spans="1:3">
      <c r="A11" t="s">
        <v>322</v>
      </c>
      <c r="B11" t="s">
        <v>391</v>
      </c>
      <c r="C11">
        <v>0.31373542672714999</v>
      </c>
    </row>
    <row r="12" spans="1:3">
      <c r="A12" t="s">
        <v>278</v>
      </c>
      <c r="B12" t="s">
        <v>279</v>
      </c>
      <c r="C12">
        <v>0.408289756050144</v>
      </c>
    </row>
    <row r="13" spans="1:3">
      <c r="A13" t="s">
        <v>261</v>
      </c>
      <c r="B13" t="s">
        <v>288</v>
      </c>
      <c r="C13">
        <v>0.375781612107914</v>
      </c>
    </row>
    <row r="14" spans="1:3">
      <c r="A14" t="s">
        <v>69</v>
      </c>
      <c r="B14" t="s">
        <v>296</v>
      </c>
      <c r="C14">
        <v>0.45427230668790203</v>
      </c>
    </row>
    <row r="15" spans="1:3">
      <c r="A15" t="s">
        <v>79</v>
      </c>
      <c r="B15" t="s">
        <v>80</v>
      </c>
      <c r="C15">
        <v>0.54662589616262203</v>
      </c>
    </row>
    <row r="16" spans="1:3">
      <c r="A16" t="s">
        <v>287</v>
      </c>
      <c r="B16" t="s">
        <v>321</v>
      </c>
      <c r="C16">
        <v>0.37997183891645703</v>
      </c>
    </row>
    <row r="17" spans="1:3">
      <c r="A17" t="s">
        <v>17</v>
      </c>
      <c r="B17" t="s">
        <v>326</v>
      </c>
      <c r="C17">
        <v>0.341760901641252</v>
      </c>
    </row>
    <row r="18" spans="1:3">
      <c r="A18" t="s">
        <v>366</v>
      </c>
      <c r="B18" t="s">
        <v>367</v>
      </c>
      <c r="C18">
        <v>0.36118290531603198</v>
      </c>
    </row>
    <row r="19" spans="1:3">
      <c r="A19" t="s">
        <v>66</v>
      </c>
      <c r="B19" t="s">
        <v>174</v>
      </c>
      <c r="C19">
        <v>0.48859742370932902</v>
      </c>
    </row>
    <row r="20" spans="1:3">
      <c r="A20" t="s">
        <v>132</v>
      </c>
      <c r="B20" t="s">
        <v>133</v>
      </c>
      <c r="C20">
        <v>0.57714272763372099</v>
      </c>
    </row>
    <row r="21" spans="1:3">
      <c r="A21" t="s">
        <v>259</v>
      </c>
      <c r="B21" t="s">
        <v>260</v>
      </c>
      <c r="C21">
        <v>0.49297638074295802</v>
      </c>
    </row>
    <row r="22" spans="1:3">
      <c r="A22" t="s">
        <v>109</v>
      </c>
      <c r="B22" t="s">
        <v>110</v>
      </c>
      <c r="C22">
        <v>0.46012424474188202</v>
      </c>
    </row>
    <row r="23" spans="1:3">
      <c r="A23" t="s">
        <v>201</v>
      </c>
      <c r="B23" t="s">
        <v>202</v>
      </c>
      <c r="C23">
        <v>0.37058144965197998</v>
      </c>
    </row>
    <row r="24" spans="1:3">
      <c r="A24" t="s">
        <v>285</v>
      </c>
      <c r="B24" t="s">
        <v>286</v>
      </c>
      <c r="C24">
        <v>0.47664767112766498</v>
      </c>
    </row>
    <row r="25" spans="1:3">
      <c r="A25" t="s">
        <v>233</v>
      </c>
      <c r="B25" t="s">
        <v>234</v>
      </c>
      <c r="C25">
        <v>0.38083099025182299</v>
      </c>
    </row>
    <row r="26" spans="1:3">
      <c r="A26" t="s">
        <v>331</v>
      </c>
      <c r="B26" t="s">
        <v>332</v>
      </c>
      <c r="C26">
        <v>0.394399831167357</v>
      </c>
    </row>
    <row r="27" spans="1:3">
      <c r="A27" t="s">
        <v>305</v>
      </c>
      <c r="B27" t="s">
        <v>324</v>
      </c>
      <c r="C27">
        <v>0.34402397570094401</v>
      </c>
    </row>
    <row r="28" spans="1:3">
      <c r="A28" t="s">
        <v>78</v>
      </c>
      <c r="B28" t="s">
        <v>107</v>
      </c>
      <c r="C28">
        <v>0.58234784513563098</v>
      </c>
    </row>
    <row r="29" spans="1:3">
      <c r="A29" t="s">
        <v>56</v>
      </c>
      <c r="B29" t="s">
        <v>57</v>
      </c>
      <c r="C29">
        <v>0.58207637647431199</v>
      </c>
    </row>
    <row r="30" spans="1:3">
      <c r="A30" t="s">
        <v>148</v>
      </c>
      <c r="B30" t="s">
        <v>149</v>
      </c>
      <c r="C30">
        <v>0.51479476553899794</v>
      </c>
    </row>
    <row r="31" spans="1:3">
      <c r="A31" t="s">
        <v>89</v>
      </c>
      <c r="B31" t="s">
        <v>93</v>
      </c>
      <c r="C31">
        <v>0.48432219753414202</v>
      </c>
    </row>
    <row r="32" spans="1:3">
      <c r="A32" t="s">
        <v>100</v>
      </c>
      <c r="B32" t="s">
        <v>380</v>
      </c>
      <c r="C32">
        <v>0.29552643497270797</v>
      </c>
    </row>
    <row r="33" spans="1:3">
      <c r="A33" t="s">
        <v>94</v>
      </c>
      <c r="B33" t="s">
        <v>271</v>
      </c>
    </row>
    <row r="34" spans="1:3">
      <c r="A34" t="s">
        <v>15</v>
      </c>
      <c r="B34" t="s">
        <v>16</v>
      </c>
      <c r="C34">
        <v>0.57948127590494003</v>
      </c>
    </row>
    <row r="35" spans="1:3">
      <c r="A35" t="s">
        <v>18</v>
      </c>
      <c r="B35" t="s">
        <v>19</v>
      </c>
      <c r="C35">
        <v>0.65028049097738105</v>
      </c>
    </row>
    <row r="36" spans="1:3">
      <c r="A36" t="s">
        <v>23</v>
      </c>
      <c r="B36" t="s">
        <v>361</v>
      </c>
      <c r="C36">
        <v>0.34333168995360103</v>
      </c>
    </row>
    <row r="37" spans="1:3">
      <c r="A37" t="s">
        <v>64</v>
      </c>
      <c r="B37" t="s">
        <v>304</v>
      </c>
      <c r="C37">
        <v>0.38874238399794098</v>
      </c>
    </row>
    <row r="38" spans="1:3">
      <c r="A38" t="s">
        <v>245</v>
      </c>
      <c r="B38" t="s">
        <v>246</v>
      </c>
      <c r="C38">
        <v>0.38952054393857899</v>
      </c>
    </row>
    <row r="39" spans="1:3">
      <c r="A39" t="s">
        <v>90</v>
      </c>
      <c r="B39" t="s">
        <v>91</v>
      </c>
      <c r="C39">
        <v>0.48085097868186599</v>
      </c>
    </row>
    <row r="40" spans="1:3">
      <c r="A40" t="s">
        <v>62</v>
      </c>
      <c r="B40" t="s">
        <v>63</v>
      </c>
      <c r="C40">
        <v>0.52246426374773303</v>
      </c>
    </row>
    <row r="41" spans="1:3">
      <c r="A41" t="s">
        <v>21</v>
      </c>
      <c r="B41" t="s">
        <v>22</v>
      </c>
      <c r="C41">
        <v>0.58889303035236396</v>
      </c>
    </row>
    <row r="42" spans="1:3">
      <c r="A42" t="s">
        <v>92</v>
      </c>
      <c r="B42" t="s">
        <v>306</v>
      </c>
      <c r="C42">
        <v>0.396778541122349</v>
      </c>
    </row>
    <row r="43" spans="1:3">
      <c r="A43" t="s">
        <v>98</v>
      </c>
      <c r="B43" t="s">
        <v>99</v>
      </c>
      <c r="C43">
        <v>0.51503179475157901</v>
      </c>
    </row>
    <row r="44" spans="1:3">
      <c r="A44" t="s">
        <v>272</v>
      </c>
      <c r="B44" t="s">
        <v>333</v>
      </c>
      <c r="C44">
        <v>0.37255312315336198</v>
      </c>
    </row>
    <row r="45" spans="1:3">
      <c r="A45" t="s">
        <v>177</v>
      </c>
      <c r="B45" t="s">
        <v>184</v>
      </c>
      <c r="C45">
        <v>0.42584845769005197</v>
      </c>
    </row>
    <row r="46" spans="1:3">
      <c r="A46" t="s">
        <v>307</v>
      </c>
      <c r="B46" t="s">
        <v>338</v>
      </c>
      <c r="C46">
        <v>0.35953987558767198</v>
      </c>
    </row>
    <row r="47" spans="1:3">
      <c r="A47" t="s">
        <v>185</v>
      </c>
      <c r="B47" t="s">
        <v>362</v>
      </c>
      <c r="C47">
        <v>0.30936827385029098</v>
      </c>
    </row>
    <row r="48" spans="1:3">
      <c r="A48" t="s">
        <v>339</v>
      </c>
      <c r="B48" t="s">
        <v>394</v>
      </c>
      <c r="C48">
        <v>0.34217985744773</v>
      </c>
    </row>
    <row r="49" spans="1:3">
      <c r="A49" t="s">
        <v>101</v>
      </c>
      <c r="B49" t="s">
        <v>102</v>
      </c>
      <c r="C49">
        <v>0.50071751922547103</v>
      </c>
    </row>
    <row r="50" spans="1:3">
      <c r="A50" t="s">
        <v>348</v>
      </c>
      <c r="B50" t="s">
        <v>349</v>
      </c>
      <c r="C50">
        <v>0.40255642194042301</v>
      </c>
    </row>
    <row r="51" spans="1:3">
      <c r="A51" t="s">
        <v>222</v>
      </c>
      <c r="B51" t="s">
        <v>223</v>
      </c>
      <c r="C51">
        <v>0.43257913689775102</v>
      </c>
    </row>
    <row r="52" spans="1:3">
      <c r="A52" t="s">
        <v>164</v>
      </c>
      <c r="B52" t="s">
        <v>186</v>
      </c>
      <c r="C52">
        <v>0.44690643393157298</v>
      </c>
    </row>
    <row r="53" spans="1:3">
      <c r="A53" t="s">
        <v>195</v>
      </c>
      <c r="B53" t="s">
        <v>196</v>
      </c>
      <c r="C53">
        <v>0.42568646304447899</v>
      </c>
    </row>
    <row r="54" spans="1:3">
      <c r="A54" t="s">
        <v>207</v>
      </c>
      <c r="B54" t="s">
        <v>208</v>
      </c>
      <c r="C54">
        <v>0.44954501488493698</v>
      </c>
    </row>
    <row r="55" spans="1:3">
      <c r="A55" t="s">
        <v>37</v>
      </c>
      <c r="B55" t="s">
        <v>38</v>
      </c>
      <c r="C55">
        <v>0.49009060618302203</v>
      </c>
    </row>
    <row r="56" spans="1:3">
      <c r="A56" t="s">
        <v>12</v>
      </c>
      <c r="B56" t="s">
        <v>13</v>
      </c>
      <c r="C56">
        <v>0.59799678880836804</v>
      </c>
    </row>
    <row r="57" spans="1:3">
      <c r="A57" t="s">
        <v>370</v>
      </c>
      <c r="B57" t="s">
        <v>371</v>
      </c>
      <c r="C57">
        <v>0.37459672230788499</v>
      </c>
    </row>
    <row r="58" spans="1:3">
      <c r="A58" t="s">
        <v>95</v>
      </c>
      <c r="B58" t="s">
        <v>96</v>
      </c>
      <c r="C58">
        <v>0.570725798638829</v>
      </c>
    </row>
    <row r="59" spans="1:3">
      <c r="A59" t="s">
        <v>248</v>
      </c>
      <c r="B59" t="s">
        <v>276</v>
      </c>
      <c r="C59">
        <v>0.45127637926726799</v>
      </c>
    </row>
    <row r="60" spans="1:3">
      <c r="A60" t="s">
        <v>103</v>
      </c>
      <c r="B60" t="s">
        <v>393</v>
      </c>
      <c r="C60">
        <v>0.30756343972153199</v>
      </c>
    </row>
    <row r="61" spans="1:3">
      <c r="A61" t="s">
        <v>350</v>
      </c>
      <c r="B61" t="s">
        <v>373</v>
      </c>
      <c r="C61">
        <v>0.29669008762308302</v>
      </c>
    </row>
    <row r="62" spans="1:3">
      <c r="A62" t="s">
        <v>115</v>
      </c>
      <c r="B62" t="s">
        <v>116</v>
      </c>
      <c r="C62">
        <v>0.44036119754805803</v>
      </c>
    </row>
    <row r="63" spans="1:3">
      <c r="A63" t="s">
        <v>137</v>
      </c>
      <c r="B63" t="s">
        <v>138</v>
      </c>
      <c r="C63">
        <v>0.53798087238564796</v>
      </c>
    </row>
    <row r="64" spans="1:3">
      <c r="A64" t="s">
        <v>352</v>
      </c>
      <c r="B64" t="s">
        <v>353</v>
      </c>
      <c r="C64">
        <v>0.40947947415925601</v>
      </c>
    </row>
    <row r="65" spans="1:3">
      <c r="A65" t="s">
        <v>224</v>
      </c>
      <c r="B65" t="s">
        <v>382</v>
      </c>
      <c r="C65">
        <v>0.29247817802735199</v>
      </c>
    </row>
    <row r="66" spans="1:3">
      <c r="A66" t="s">
        <v>228</v>
      </c>
      <c r="B66" t="s">
        <v>229</v>
      </c>
      <c r="C66">
        <v>0.46910936478092802</v>
      </c>
    </row>
    <row r="67" spans="1:3">
      <c r="A67" t="s">
        <v>84</v>
      </c>
      <c r="B67" t="s">
        <v>335</v>
      </c>
      <c r="C67">
        <v>0.346641746181373</v>
      </c>
    </row>
    <row r="68" spans="1:3">
      <c r="A68" t="s">
        <v>187</v>
      </c>
      <c r="B68" t="s">
        <v>340</v>
      </c>
      <c r="C68">
        <v>0.39244273164488402</v>
      </c>
    </row>
    <row r="69" spans="1:3">
      <c r="A69" t="s">
        <v>171</v>
      </c>
      <c r="B69" t="s">
        <v>178</v>
      </c>
      <c r="C69">
        <v>0.459556488705266</v>
      </c>
    </row>
    <row r="70" spans="1:3">
      <c r="A70" t="s">
        <v>120</v>
      </c>
      <c r="B70" t="s">
        <v>121</v>
      </c>
      <c r="C70">
        <v>0.53664566304461103</v>
      </c>
    </row>
    <row r="71" spans="1:3">
      <c r="A71" t="s">
        <v>104</v>
      </c>
      <c r="B71" t="s">
        <v>105</v>
      </c>
      <c r="C71">
        <v>0.624658538156035</v>
      </c>
    </row>
    <row r="72" spans="1:3">
      <c r="A72" t="s">
        <v>204</v>
      </c>
      <c r="B72" t="s">
        <v>205</v>
      </c>
      <c r="C72">
        <v>0.47900040685467099</v>
      </c>
    </row>
    <row r="73" spans="1:3">
      <c r="A73" t="s">
        <v>24</v>
      </c>
      <c r="B73" t="s">
        <v>25</v>
      </c>
      <c r="C73">
        <v>0.55641571211376795</v>
      </c>
    </row>
    <row r="74" spans="1:3">
      <c r="A74" t="s">
        <v>129</v>
      </c>
      <c r="B74" t="s">
        <v>130</v>
      </c>
      <c r="C74">
        <v>0.45989906216537202</v>
      </c>
    </row>
    <row r="75" spans="1:3">
      <c r="A75" t="s">
        <v>197</v>
      </c>
      <c r="B75" t="s">
        <v>343</v>
      </c>
      <c r="C75">
        <v>0.364796308138713</v>
      </c>
    </row>
    <row r="76" spans="1:3">
      <c r="A76" t="s">
        <v>14</v>
      </c>
      <c r="B76" t="s">
        <v>389</v>
      </c>
      <c r="C76">
        <v>0.311887112492852</v>
      </c>
    </row>
    <row r="77" spans="1:3">
      <c r="A77" t="s">
        <v>190</v>
      </c>
      <c r="B77" t="s">
        <v>191</v>
      </c>
      <c r="C77">
        <v>0.49682398854646798</v>
      </c>
    </row>
    <row r="78" spans="1:3">
      <c r="A78" t="s">
        <v>198</v>
      </c>
      <c r="B78" t="s">
        <v>199</v>
      </c>
      <c r="C78">
        <v>0.44508557625782602</v>
      </c>
    </row>
    <row r="79" spans="1:3">
      <c r="A79" t="s">
        <v>256</v>
      </c>
      <c r="B79" t="s">
        <v>257</v>
      </c>
      <c r="C79">
        <v>0.38715578685174801</v>
      </c>
    </row>
    <row r="80" spans="1:3">
      <c r="A80" t="s">
        <v>53</v>
      </c>
      <c r="B80" t="s">
        <v>54</v>
      </c>
      <c r="C80">
        <v>0.435953609321097</v>
      </c>
    </row>
    <row r="81" spans="1:3">
      <c r="A81" t="s">
        <v>372</v>
      </c>
      <c r="B81" t="s">
        <v>375</v>
      </c>
      <c r="C81">
        <v>0.34459526161293103</v>
      </c>
    </row>
    <row r="82" spans="1:3">
      <c r="A82" t="s">
        <v>97</v>
      </c>
      <c r="B82" t="s">
        <v>360</v>
      </c>
      <c r="C82">
        <v>0.33815504385765899</v>
      </c>
    </row>
    <row r="83" spans="1:3">
      <c r="A83" t="s">
        <v>344</v>
      </c>
      <c r="B83" t="s">
        <v>345</v>
      </c>
      <c r="C83">
        <v>0.32034258169817698</v>
      </c>
    </row>
    <row r="84" spans="1:3">
      <c r="A84" t="s">
        <v>262</v>
      </c>
      <c r="B84" t="s">
        <v>263</v>
      </c>
      <c r="C84">
        <v>0.43299075847635099</v>
      </c>
    </row>
    <row r="85" spans="1:3">
      <c r="A85" t="s">
        <v>277</v>
      </c>
      <c r="B85" t="s">
        <v>379</v>
      </c>
      <c r="C85">
        <v>0.37207074653773398</v>
      </c>
    </row>
    <row r="86" spans="1:3">
      <c r="A86" t="s">
        <v>225</v>
      </c>
      <c r="B86" t="s">
        <v>226</v>
      </c>
      <c r="C86">
        <v>0.37809249298154401</v>
      </c>
    </row>
    <row r="87" spans="1:3">
      <c r="A87" t="s">
        <v>211</v>
      </c>
      <c r="B87" t="s">
        <v>325</v>
      </c>
      <c r="C87">
        <v>0.33843745713582901</v>
      </c>
    </row>
    <row r="88" spans="1:3">
      <c r="A88" t="s">
        <v>112</v>
      </c>
      <c r="B88" t="s">
        <v>113</v>
      </c>
      <c r="C88">
        <v>0.55283030713703996</v>
      </c>
    </row>
    <row r="89" spans="1:3">
      <c r="A89" t="s">
        <v>117</v>
      </c>
      <c r="B89" t="s">
        <v>298</v>
      </c>
    </row>
    <row r="90" spans="1:3">
      <c r="A90" t="s">
        <v>30</v>
      </c>
      <c r="B90" t="s">
        <v>31</v>
      </c>
    </row>
    <row r="91" spans="1:3">
      <c r="A91" t="s">
        <v>384</v>
      </c>
      <c r="B91" t="s">
        <v>390</v>
      </c>
      <c r="C91">
        <v>0.37531492787708598</v>
      </c>
    </row>
    <row r="92" spans="1:3">
      <c r="A92" t="s">
        <v>281</v>
      </c>
      <c r="B92" t="s">
        <v>282</v>
      </c>
      <c r="C92">
        <v>0.43494339770775498</v>
      </c>
    </row>
    <row r="93" spans="1:3">
      <c r="A93" t="s">
        <v>236</v>
      </c>
      <c r="B93" t="s">
        <v>237</v>
      </c>
      <c r="C93">
        <v>0.39044360672543699</v>
      </c>
    </row>
    <row r="94" spans="1:3">
      <c r="A94" t="s">
        <v>180</v>
      </c>
      <c r="B94" t="s">
        <v>181</v>
      </c>
      <c r="C94">
        <v>0.53607126635690805</v>
      </c>
    </row>
    <row r="95" spans="1:3">
      <c r="A95" t="s">
        <v>230</v>
      </c>
      <c r="B95" t="s">
        <v>368</v>
      </c>
      <c r="C95">
        <v>0.39169094787716302</v>
      </c>
    </row>
    <row r="96" spans="1:3">
      <c r="A96" t="s">
        <v>165</v>
      </c>
      <c r="B96" t="s">
        <v>166</v>
      </c>
      <c r="C96">
        <v>0.40813042419885098</v>
      </c>
    </row>
    <row r="97" spans="1:3">
      <c r="A97" t="s">
        <v>159</v>
      </c>
      <c r="B97" t="s">
        <v>160</v>
      </c>
      <c r="C97">
        <v>0.50874780604737901</v>
      </c>
    </row>
    <row r="98" spans="1:3">
      <c r="A98" t="s">
        <v>50</v>
      </c>
      <c r="B98" t="s">
        <v>85</v>
      </c>
      <c r="C98">
        <v>0.61649612588235303</v>
      </c>
    </row>
    <row r="99" spans="1:3">
      <c r="A99" t="s">
        <v>32</v>
      </c>
      <c r="B99" t="s">
        <v>33</v>
      </c>
      <c r="C99">
        <v>0.38247135378047398</v>
      </c>
    </row>
    <row r="100" spans="1:3">
      <c r="A100" t="s">
        <v>122</v>
      </c>
      <c r="B100" t="s">
        <v>374</v>
      </c>
    </row>
    <row r="101" spans="1:3">
      <c r="A101" t="s">
        <v>139</v>
      </c>
      <c r="B101" t="s">
        <v>369</v>
      </c>
      <c r="C101">
        <v>0.38714906441310798</v>
      </c>
    </row>
    <row r="102" spans="1:3">
      <c r="A102" t="s">
        <v>106</v>
      </c>
      <c r="B102" t="s">
        <v>378</v>
      </c>
      <c r="C102">
        <v>0.28680989228320503</v>
      </c>
    </row>
    <row r="103" spans="1:3">
      <c r="A103" t="s">
        <v>39</v>
      </c>
      <c r="B103" t="s">
        <v>309</v>
      </c>
      <c r="C103">
        <v>0.366009383590649</v>
      </c>
    </row>
    <row r="104" spans="1:3">
      <c r="A104" t="s">
        <v>73</v>
      </c>
      <c r="B104" t="s">
        <v>74</v>
      </c>
      <c r="C104">
        <v>0.58597467889092802</v>
      </c>
    </row>
    <row r="105" spans="1:3">
      <c r="A105" t="s">
        <v>87</v>
      </c>
      <c r="B105" t="s">
        <v>88</v>
      </c>
      <c r="C105">
        <v>0.55125361259223205</v>
      </c>
    </row>
    <row r="106" spans="1:3">
      <c r="A106" t="s">
        <v>336</v>
      </c>
      <c r="B106" t="s">
        <v>337</v>
      </c>
      <c r="C106">
        <v>0.38050441514410999</v>
      </c>
    </row>
    <row r="107" spans="1:3">
      <c r="A107" t="s">
        <v>219</v>
      </c>
      <c r="B107" t="s">
        <v>220</v>
      </c>
      <c r="C107">
        <v>0.55626836205159502</v>
      </c>
    </row>
    <row r="108" spans="1:3">
      <c r="A108" t="s">
        <v>127</v>
      </c>
      <c r="B108" t="s">
        <v>128</v>
      </c>
      <c r="C108">
        <v>0.61416134260630195</v>
      </c>
    </row>
    <row r="109" spans="1:3">
      <c r="A109" t="s">
        <v>327</v>
      </c>
      <c r="B109" t="s">
        <v>328</v>
      </c>
      <c r="C109">
        <v>0.35463862016304298</v>
      </c>
    </row>
    <row r="110" spans="1:3">
      <c r="A110" t="s">
        <v>179</v>
      </c>
      <c r="B110" t="s">
        <v>214</v>
      </c>
    </row>
    <row r="111" spans="1:3">
      <c r="A111" t="s">
        <v>125</v>
      </c>
      <c r="B111" t="s">
        <v>126</v>
      </c>
      <c r="C111">
        <v>0.56482425259952795</v>
      </c>
    </row>
    <row r="112" spans="1:3">
      <c r="A112" t="s">
        <v>280</v>
      </c>
      <c r="B112" t="s">
        <v>354</v>
      </c>
      <c r="C112">
        <v>0.43703449775120501</v>
      </c>
    </row>
    <row r="113" spans="1:3">
      <c r="A113" t="s">
        <v>206</v>
      </c>
      <c r="B113" t="s">
        <v>239</v>
      </c>
      <c r="C113">
        <v>0.38233365385939</v>
      </c>
    </row>
    <row r="114" spans="1:3">
      <c r="A114" t="s">
        <v>209</v>
      </c>
      <c r="B114" t="s">
        <v>210</v>
      </c>
      <c r="C114">
        <v>0.6403136283284</v>
      </c>
    </row>
    <row r="115" spans="1:3">
      <c r="A115" t="s">
        <v>131</v>
      </c>
      <c r="B115" t="s">
        <v>275</v>
      </c>
      <c r="C115">
        <v>0.41695737686612899</v>
      </c>
    </row>
    <row r="116" spans="1:3">
      <c r="A116" t="s">
        <v>334</v>
      </c>
      <c r="B116" t="s">
        <v>385</v>
      </c>
    </row>
    <row r="117" spans="1:3">
      <c r="A117" t="s">
        <v>26</v>
      </c>
      <c r="B117" t="s">
        <v>312</v>
      </c>
      <c r="C117">
        <v>0.40440034672068298</v>
      </c>
    </row>
    <row r="118" spans="1:3">
      <c r="A118" t="s">
        <v>315</v>
      </c>
      <c r="B118" t="s">
        <v>316</v>
      </c>
      <c r="C118">
        <v>0.38877166952594999</v>
      </c>
    </row>
    <row r="119" spans="1:3">
      <c r="A119" t="s">
        <v>200</v>
      </c>
      <c r="B119" t="s">
        <v>241</v>
      </c>
      <c r="C119">
        <v>0.380448893660219</v>
      </c>
    </row>
    <row r="120" spans="1:3">
      <c r="A120" t="s">
        <v>76</v>
      </c>
      <c r="B120" t="s">
        <v>77</v>
      </c>
      <c r="C120">
        <v>0.54277102394589405</v>
      </c>
    </row>
    <row r="121" spans="1:3">
      <c r="A121" t="s">
        <v>11</v>
      </c>
      <c r="B121" t="s">
        <v>65</v>
      </c>
      <c r="C121">
        <v>0.54219903137157099</v>
      </c>
    </row>
    <row r="122" spans="1:3">
      <c r="A122" t="s">
        <v>58</v>
      </c>
      <c r="B122" t="s">
        <v>252</v>
      </c>
      <c r="C122">
        <v>0.49156152086057098</v>
      </c>
    </row>
    <row r="123" spans="1:3">
      <c r="A123" t="s">
        <v>192</v>
      </c>
      <c r="B123" t="s">
        <v>297</v>
      </c>
    </row>
    <row r="124" spans="1:3">
      <c r="A124" t="s">
        <v>162</v>
      </c>
      <c r="B124" t="s">
        <v>163</v>
      </c>
      <c r="C124">
        <v>0.51976615333745702</v>
      </c>
    </row>
    <row r="125" spans="1:3">
      <c r="A125" t="s">
        <v>376</v>
      </c>
      <c r="B125" t="s">
        <v>381</v>
      </c>
      <c r="C125">
        <v>0.35094206421920598</v>
      </c>
    </row>
    <row r="126" spans="1:3">
      <c r="A126" t="s">
        <v>258</v>
      </c>
      <c r="B126" t="s">
        <v>396</v>
      </c>
      <c r="C126">
        <v>0.331241038103334</v>
      </c>
    </row>
    <row r="127" spans="1:3">
      <c r="A127" t="s">
        <v>157</v>
      </c>
      <c r="B127" t="s">
        <v>158</v>
      </c>
      <c r="C127">
        <v>0.45224292383093001</v>
      </c>
    </row>
    <row r="128" spans="1:3">
      <c r="A128" t="s">
        <v>135</v>
      </c>
      <c r="B128" t="s">
        <v>136</v>
      </c>
      <c r="C128">
        <v>0.67969282388877705</v>
      </c>
    </row>
    <row r="129" spans="1:3">
      <c r="A129" t="s">
        <v>71</v>
      </c>
      <c r="B129" t="s">
        <v>72</v>
      </c>
      <c r="C129">
        <v>0.48671642267971599</v>
      </c>
    </row>
    <row r="130" spans="1:3">
      <c r="A130" t="s">
        <v>55</v>
      </c>
      <c r="B130" t="s">
        <v>395</v>
      </c>
      <c r="C130">
        <v>0.276663833131575</v>
      </c>
    </row>
    <row r="131" spans="1:3">
      <c r="A131" t="s">
        <v>310</v>
      </c>
      <c r="B131" t="s">
        <v>311</v>
      </c>
      <c r="C131">
        <v>0.422814672563532</v>
      </c>
    </row>
    <row r="132" spans="1:3">
      <c r="A132" t="s">
        <v>123</v>
      </c>
      <c r="B132" t="s">
        <v>124</v>
      </c>
      <c r="C132">
        <v>0.50638987595736595</v>
      </c>
    </row>
    <row r="133" spans="1:3">
      <c r="A133" t="s">
        <v>290</v>
      </c>
      <c r="B133" t="s">
        <v>291</v>
      </c>
    </row>
    <row r="134" spans="1:3">
      <c r="A134" t="s">
        <v>273</v>
      </c>
      <c r="B134" t="s">
        <v>274</v>
      </c>
      <c r="C134">
        <v>0.40783965387207499</v>
      </c>
    </row>
    <row r="135" spans="1:3">
      <c r="A135" t="s">
        <v>118</v>
      </c>
      <c r="B135" t="s">
        <v>119</v>
      </c>
      <c r="C135">
        <v>0.57319483382098402</v>
      </c>
    </row>
    <row r="136" spans="1:3">
      <c r="A136" t="s">
        <v>188</v>
      </c>
      <c r="B136" t="s">
        <v>189</v>
      </c>
      <c r="C136">
        <v>0.38200373358902401</v>
      </c>
    </row>
    <row r="137" spans="1:3">
      <c r="A137" t="s">
        <v>264</v>
      </c>
      <c r="B137" t="s">
        <v>284</v>
      </c>
      <c r="C137">
        <v>0.426483892971453</v>
      </c>
    </row>
    <row r="138" spans="1:3">
      <c r="A138" t="s">
        <v>154</v>
      </c>
      <c r="B138" t="s">
        <v>170</v>
      </c>
      <c r="C138">
        <v>0.46175094352926999</v>
      </c>
    </row>
    <row r="139" spans="1:3">
      <c r="A139" t="s">
        <v>227</v>
      </c>
      <c r="B139" t="s">
        <v>365</v>
      </c>
      <c r="C139">
        <v>0.32281941664797598</v>
      </c>
    </row>
    <row r="140" spans="1:3">
      <c r="A140" t="s">
        <v>363</v>
      </c>
      <c r="B140" t="s">
        <v>364</v>
      </c>
      <c r="C140">
        <v>0.347655369405311</v>
      </c>
    </row>
    <row r="141" spans="1:3">
      <c r="A141" t="s">
        <v>301</v>
      </c>
      <c r="B141" t="s">
        <v>302</v>
      </c>
      <c r="C141">
        <v>0.373490594625979</v>
      </c>
    </row>
    <row r="142" spans="1:3">
      <c r="A142" t="s">
        <v>114</v>
      </c>
      <c r="B142" t="s">
        <v>319</v>
      </c>
      <c r="C142">
        <v>0.41252006804753999</v>
      </c>
    </row>
    <row r="143" spans="1:3">
      <c r="A143" t="s">
        <v>238</v>
      </c>
      <c r="B143" t="s">
        <v>342</v>
      </c>
      <c r="C143">
        <v>0.33540277697559001</v>
      </c>
    </row>
    <row r="144" spans="1:3">
      <c r="A144" t="s">
        <v>254</v>
      </c>
      <c r="B144" t="s">
        <v>255</v>
      </c>
      <c r="C144">
        <v>0.55516676004550203</v>
      </c>
    </row>
    <row r="145" spans="1:3">
      <c r="A145" t="s">
        <v>150</v>
      </c>
      <c r="B145" t="s">
        <v>341</v>
      </c>
      <c r="C145">
        <v>0.41376477429649999</v>
      </c>
    </row>
    <row r="146" spans="1:3">
      <c r="A146" t="s">
        <v>299</v>
      </c>
      <c r="B146" t="s">
        <v>300</v>
      </c>
      <c r="C146">
        <v>0.39212301571750402</v>
      </c>
    </row>
    <row r="147" spans="1:3">
      <c r="A147" t="s">
        <v>329</v>
      </c>
      <c r="B147" t="s">
        <v>330</v>
      </c>
      <c r="C147">
        <v>0.38020279859017098</v>
      </c>
    </row>
    <row r="148" spans="1:3">
      <c r="A148" t="s">
        <v>134</v>
      </c>
      <c r="B148" t="s">
        <v>253</v>
      </c>
      <c r="C148">
        <v>0.481008988632873</v>
      </c>
    </row>
    <row r="149" spans="1:3">
      <c r="A149" t="s">
        <v>346</v>
      </c>
      <c r="B149" t="s">
        <v>347</v>
      </c>
    </row>
    <row r="150" spans="1:3">
      <c r="A150" t="s">
        <v>172</v>
      </c>
      <c r="B150" t="s">
        <v>173</v>
      </c>
      <c r="C150">
        <v>0.48039948322214399</v>
      </c>
    </row>
    <row r="151" spans="1:3">
      <c r="A151" t="s">
        <v>283</v>
      </c>
      <c r="B151" t="s">
        <v>320</v>
      </c>
      <c r="C151">
        <v>0.38747559461994102</v>
      </c>
    </row>
    <row r="152" spans="1:3">
      <c r="A152" t="s">
        <v>47</v>
      </c>
      <c r="B152" t="s">
        <v>183</v>
      </c>
      <c r="C152">
        <v>0.53755922693658797</v>
      </c>
    </row>
    <row r="153" spans="1:3">
      <c r="A153" t="s">
        <v>182</v>
      </c>
      <c r="B153" t="s">
        <v>289</v>
      </c>
      <c r="C153">
        <v>0.409763536117904</v>
      </c>
    </row>
    <row r="154" spans="1:3">
      <c r="A154" t="s">
        <v>108</v>
      </c>
      <c r="B154" t="s">
        <v>295</v>
      </c>
      <c r="C154">
        <v>0.47205290363653002</v>
      </c>
    </row>
    <row r="155" spans="1:3">
      <c r="A155" t="s">
        <v>20</v>
      </c>
      <c r="B155" t="s">
        <v>151</v>
      </c>
      <c r="C155">
        <v>0.56028719948609995</v>
      </c>
    </row>
    <row r="156" spans="1:3">
      <c r="A156" t="s">
        <v>167</v>
      </c>
      <c r="B156" t="s">
        <v>397</v>
      </c>
      <c r="C156">
        <v>0.41686991462993001</v>
      </c>
    </row>
    <row r="157" spans="1:3">
      <c r="A157" t="s">
        <v>86</v>
      </c>
      <c r="B157" t="s">
        <v>351</v>
      </c>
      <c r="C157">
        <v>0.36501597061392999</v>
      </c>
    </row>
    <row r="158" spans="1:3">
      <c r="A158" t="s">
        <v>34</v>
      </c>
      <c r="B158" t="s">
        <v>377</v>
      </c>
      <c r="C158">
        <v>0.34044828928853299</v>
      </c>
    </row>
    <row r="159" spans="1:3">
      <c r="A159" t="s">
        <v>81</v>
      </c>
      <c r="B159" t="s">
        <v>267</v>
      </c>
      <c r="C159">
        <v>0.63370518849577795</v>
      </c>
    </row>
    <row r="160" spans="1:3">
      <c r="A160" t="s">
        <v>8</v>
      </c>
      <c r="B160" t="s">
        <v>10</v>
      </c>
      <c r="C160">
        <v>0.67816501868736401</v>
      </c>
    </row>
    <row r="161" spans="1:3">
      <c r="A161" t="s">
        <v>268</v>
      </c>
      <c r="B161" t="s">
        <v>269</v>
      </c>
      <c r="C161">
        <v>0.401861526766493</v>
      </c>
    </row>
    <row r="162" spans="1:3">
      <c r="A162" t="s">
        <v>358</v>
      </c>
      <c r="B162" t="s">
        <v>359</v>
      </c>
      <c r="C162">
        <v>0.307961518610947</v>
      </c>
    </row>
    <row r="163" spans="1:3">
      <c r="A163" t="s">
        <v>249</v>
      </c>
      <c r="B163" t="s">
        <v>250</v>
      </c>
      <c r="C163">
        <v>0.47653815802759503</v>
      </c>
    </row>
    <row r="164" spans="1:3">
      <c r="A164" t="s">
        <v>48</v>
      </c>
      <c r="B164" t="s">
        <v>49</v>
      </c>
      <c r="C164">
        <v>0.61780202644860205</v>
      </c>
    </row>
    <row r="165" spans="1:3">
      <c r="A165" t="s">
        <v>61</v>
      </c>
      <c r="B165" t="s">
        <v>152</v>
      </c>
      <c r="C165">
        <v>0.39870235793289999</v>
      </c>
    </row>
    <row r="166" spans="1:3">
      <c r="A166" t="s">
        <v>147</v>
      </c>
      <c r="B166" t="s">
        <v>153</v>
      </c>
      <c r="C166">
        <v>0.54347641565119198</v>
      </c>
    </row>
    <row r="167" spans="1:3">
      <c r="A167" t="s">
        <v>251</v>
      </c>
      <c r="B167" t="s">
        <v>392</v>
      </c>
      <c r="C167">
        <v>0.30413198211613501</v>
      </c>
    </row>
    <row r="168" spans="1:3">
      <c r="A168" t="s">
        <v>161</v>
      </c>
      <c r="B168" t="s">
        <v>388</v>
      </c>
      <c r="C168">
        <v>0.27402309746989401</v>
      </c>
    </row>
    <row r="169" spans="1:3">
      <c r="A169" t="s">
        <v>44</v>
      </c>
      <c r="B169" t="s">
        <v>46</v>
      </c>
      <c r="C169">
        <v>0.43907164608544302</v>
      </c>
    </row>
    <row r="170" spans="1:3">
      <c r="A170" t="s">
        <v>145</v>
      </c>
      <c r="B170" t="s">
        <v>146</v>
      </c>
      <c r="C170">
        <v>0.437601441211381</v>
      </c>
    </row>
    <row r="171" spans="1:3">
      <c r="A171" t="s">
        <v>142</v>
      </c>
      <c r="B171" t="s">
        <v>143</v>
      </c>
      <c r="C171">
        <v>0.55775907796053603</v>
      </c>
    </row>
    <row r="172" spans="1:3">
      <c r="A172" t="s">
        <v>317</v>
      </c>
      <c r="B172" t="s">
        <v>318</v>
      </c>
      <c r="C172">
        <v>0.41341983392427301</v>
      </c>
    </row>
    <row r="173" spans="1:3">
      <c r="A173" t="s">
        <v>212</v>
      </c>
      <c r="B173" t="s">
        <v>213</v>
      </c>
      <c r="C173">
        <v>0.56360907722953901</v>
      </c>
    </row>
    <row r="174" spans="1:3">
      <c r="A174" t="s">
        <v>155</v>
      </c>
      <c r="B174" t="s">
        <v>156</v>
      </c>
      <c r="C174">
        <v>0.53995997584961997</v>
      </c>
    </row>
    <row r="175" spans="1:3">
      <c r="A175" t="s">
        <v>243</v>
      </c>
      <c r="B175" t="s">
        <v>244</v>
      </c>
      <c r="C175">
        <v>0.57391714387600201</v>
      </c>
    </row>
    <row r="176" spans="1:3">
      <c r="A176" t="s">
        <v>216</v>
      </c>
      <c r="B176" t="s">
        <v>218</v>
      </c>
      <c r="C176">
        <v>0.418852261199543</v>
      </c>
    </row>
    <row r="177" spans="1:3">
      <c r="A177" t="s">
        <v>231</v>
      </c>
      <c r="B177" t="s">
        <v>232</v>
      </c>
      <c r="C177">
        <v>0.39286347823772499</v>
      </c>
    </row>
    <row r="178" spans="1:3">
      <c r="A178" t="s">
        <v>242</v>
      </c>
      <c r="B178" t="s">
        <v>308</v>
      </c>
      <c r="C178">
        <v>0.33851223559067301</v>
      </c>
    </row>
    <row r="179" spans="1:3">
      <c r="A179" t="s">
        <v>51</v>
      </c>
      <c r="B179" t="s">
        <v>52</v>
      </c>
      <c r="C179">
        <v>0.42196678979187702</v>
      </c>
    </row>
    <row r="180" spans="1:3">
      <c r="A180" t="s">
        <v>356</v>
      </c>
      <c r="B180" t="s">
        <v>357</v>
      </c>
    </row>
    <row r="181" spans="1:3">
      <c r="A181" t="s">
        <v>140</v>
      </c>
      <c r="B181" t="s">
        <v>141</v>
      </c>
      <c r="C181">
        <v>0.58239537611806602</v>
      </c>
    </row>
    <row r="182" spans="1:3">
      <c r="A182" t="s">
        <v>265</v>
      </c>
      <c r="B182" t="s">
        <v>266</v>
      </c>
      <c r="C182">
        <v>0.35871724513852499</v>
      </c>
    </row>
    <row r="183" spans="1:3">
      <c r="A183" t="s">
        <v>75</v>
      </c>
      <c r="B183" t="s">
        <v>355</v>
      </c>
      <c r="C183">
        <v>0.37130521671892802</v>
      </c>
    </row>
    <row r="184" spans="1:3">
      <c r="A184" t="s">
        <v>221</v>
      </c>
      <c r="B184" t="s">
        <v>383</v>
      </c>
      <c r="C184">
        <v>0.29966979534968102</v>
      </c>
    </row>
    <row r="185" spans="1:3">
      <c r="A185" t="s">
        <v>240</v>
      </c>
      <c r="B185" t="s">
        <v>387</v>
      </c>
      <c r="C185">
        <v>0.33895348240918299</v>
      </c>
    </row>
    <row r="186" spans="1:3">
      <c r="A186" t="s">
        <v>215</v>
      </c>
      <c r="B186" t="s">
        <v>313</v>
      </c>
      <c r="C186">
        <v>0.382676168640392</v>
      </c>
    </row>
    <row r="187" spans="1:3">
      <c r="A187" t="s">
        <v>169</v>
      </c>
      <c r="B187" t="s">
        <v>176</v>
      </c>
      <c r="C187">
        <v>0.39075490151460102</v>
      </c>
    </row>
    <row r="188" spans="1:3">
      <c r="A188" t="s">
        <v>193</v>
      </c>
      <c r="B188" t="s">
        <v>194</v>
      </c>
      <c r="C188">
        <v>0.57917040131711905</v>
      </c>
    </row>
    <row r="189" spans="1:3">
      <c r="A189" t="s">
        <v>27</v>
      </c>
      <c r="B189" t="s">
        <v>29</v>
      </c>
      <c r="C189">
        <v>0.34667569802536402</v>
      </c>
    </row>
    <row r="190" spans="1:3">
      <c r="A190" t="s">
        <v>203</v>
      </c>
      <c r="B190" t="s">
        <v>270</v>
      </c>
      <c r="C190">
        <v>0.47473751660386698</v>
      </c>
    </row>
    <row r="191" spans="1:3">
      <c r="A191" t="s">
        <v>59</v>
      </c>
      <c r="B191" t="s">
        <v>60</v>
      </c>
      <c r="C191">
        <v>0.55411928198259996</v>
      </c>
    </row>
    <row r="192" spans="1:3">
      <c r="A192" t="s">
        <v>144</v>
      </c>
      <c r="B192" t="s">
        <v>168</v>
      </c>
      <c r="C192">
        <v>0.54237118271594997</v>
      </c>
    </row>
    <row r="193" spans="1:3">
      <c r="A193" t="s">
        <v>35</v>
      </c>
      <c r="B193" t="s">
        <v>36</v>
      </c>
      <c r="C193">
        <v>0.54365153968826496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Purdie</dc:creator>
  <cp:keywords/>
  <dc:description/>
  <cp:lastModifiedBy>Elizabeth Purdie</cp:lastModifiedBy>
  <cp:revision/>
  <dcterms:created xsi:type="dcterms:W3CDTF">2017-12-15T19:25:03Z</dcterms:created>
  <dcterms:modified xsi:type="dcterms:W3CDTF">2018-03-15T16:36:50Z</dcterms:modified>
  <cp:category/>
  <cp:contentStatus/>
</cp:coreProperties>
</file>