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anopore_JR\JR_flongle_M12s\"/>
    </mc:Choice>
  </mc:AlternateContent>
  <xr:revisionPtr revIDLastSave="0" documentId="13_ncr:1_{DBE52143-BE2C-45AE-8282-2C8F28E51716}" xr6:coauthVersionLast="45" xr6:coauthVersionMax="45" xr10:uidLastSave="{00000000-0000-0000-0000-000000000000}"/>
  <bookViews>
    <workbookView xWindow="1905" yWindow="735" windowWidth="27930" windowHeight="11835" xr2:uid="{B7AF5634-8B78-EA44-8208-FD3DA0018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P10" i="1"/>
  <c r="P5" i="1"/>
  <c r="P12" i="1"/>
  <c r="P13" i="1"/>
  <c r="P3" i="1"/>
  <c r="P6" i="1"/>
  <c r="P9" i="1"/>
  <c r="P15" i="1"/>
  <c r="P8" i="1"/>
  <c r="P4" i="1"/>
  <c r="P14" i="1"/>
  <c r="P11" i="1"/>
  <c r="P2" i="1"/>
</calcChain>
</file>

<file path=xl/sharedStrings.xml><?xml version="1.0" encoding="utf-8"?>
<sst xmlns="http://schemas.openxmlformats.org/spreadsheetml/2006/main" count="114" uniqueCount="81">
  <si>
    <t>RefSeq</t>
  </si>
  <si>
    <t>rank</t>
  </si>
  <si>
    <t>scientific_name</t>
  </si>
  <si>
    <t>genus_name</t>
  </si>
  <si>
    <t>family_name</t>
  </si>
  <si>
    <t>nb_match</t>
  </si>
  <si>
    <t>count</t>
  </si>
  <si>
    <t>max_identity</t>
  </si>
  <si>
    <t>sequence</t>
  </si>
  <si>
    <t>order_name</t>
  </si>
  <si>
    <t>NA</t>
  </si>
  <si>
    <t>AJ972918</t>
  </si>
  <si>
    <t>subfamily</t>
  </si>
  <si>
    <t>Arvicolinae</t>
  </si>
  <si>
    <t>Cricetidae</t>
  </si>
  <si>
    <t>gatcttagctatcgtgtattaggtttattagaattactttcgtcattggttttaggtccagcgatgaattttcacatattggatgggtttcaattctattttgtggaatcctagtaacacgttttacgccgagaataattagtttgggttaatcgtatgaccgcggtg</t>
  </si>
  <si>
    <t>Rodentia</t>
  </si>
  <si>
    <t>KU891252</t>
  </si>
  <si>
    <t>gatcttagctatcgtgtattaggtttgttagaattactttcgtcattggttttaggtccagcgatgaattttcacatattggatgggttttaattctattttgtgagttcctagtaacacgttttacgccgagaataattagtttgggttaatcgtatgaccgcggtg</t>
  </si>
  <si>
    <t>species</t>
  </si>
  <si>
    <t>DQ480509</t>
  </si>
  <si>
    <t>genus</t>
  </si>
  <si>
    <t>Canis</t>
  </si>
  <si>
    <t>Canidae</t>
  </si>
  <si>
    <t>ggtcttagctatcgtgtagtcagattattataaagtcactttcgtggtttattttatggtaactgtagctttttacggcttagttaagttttaactttagtgcaaaggtatcttaaacacgctttacgccgtaggcctattagtttgggttaatcgtatgaccgcggtg</t>
  </si>
  <si>
    <t>Carnivora</t>
  </si>
  <si>
    <t>subspecies</t>
  </si>
  <si>
    <t>KT221842</t>
  </si>
  <si>
    <t>Equus caballus</t>
  </si>
  <si>
    <t>Equus</t>
  </si>
  <si>
    <t>Equidae</t>
  </si>
  <si>
    <t>ggtcttagctatcgtgtagtcagaggtattaaagtcactttcgtagtctattttactttggttgtagctttttacggcttaactgggttttaactttattttggtattagtctttgacacgctttacgccggggggtttattaatttgggttaatcgtatgaccgcggtg</t>
  </si>
  <si>
    <t>Perissodactyla</t>
  </si>
  <si>
    <t>Felidae</t>
  </si>
  <si>
    <t>AF407087</t>
  </si>
  <si>
    <t>Junco hyemalis</t>
  </si>
  <si>
    <t>Junco</t>
  </si>
  <si>
    <t>Passerellidae</t>
  </si>
  <si>
    <t>ggccctggctttcgtggagttcaattgatcgttgttctaagatcttctttgatgtggaggccttattggcatcttgggcttgcgacagctcagttgctttttaatcttagctacttggataacatgtgaccactctttacgccgttataaagttaatttgggtctcctgtatgaccgcggtg</t>
  </si>
  <si>
    <t>Passeriformes</t>
  </si>
  <si>
    <t>KP202285</t>
  </si>
  <si>
    <t>Lynx rufus</t>
  </si>
  <si>
    <t>Lynx</t>
  </si>
  <si>
    <t>ggtcttagctatcgtgtgatcggagatattaaagttactttcgtgctgtatttttatgttaactgtagctttttacggcctagttaaggtttaactttagtattgtttttttctctataacacgctttacgccgtgggtctattagtttgggttaatcgtatgaccgcggtg</t>
  </si>
  <si>
    <t>KU745736</t>
  </si>
  <si>
    <t>Neotoma</t>
  </si>
  <si>
    <t>gatcttagctatcgtgtattaagttaattagaattactttcgttagtgattttaaactcagcgatgaattttcacatattggttgatttttaattctatttttatattcctgttgacacgttttacgccggggataattaatttgggttaatcgtatgaccgcggtg</t>
  </si>
  <si>
    <t>KY707303</t>
  </si>
  <si>
    <t>Neotominae</t>
  </si>
  <si>
    <t>gatcttagctatcgtgtattaagttaattagaattactttcgtgactgattttagttccaacgatgaattttcacatattggttggcttttaattctattggctttttcctatggacacgttttacgccgtttgataattaatttgggttaatcgtatgaccgcggtg</t>
  </si>
  <si>
    <t>KX902239</t>
  </si>
  <si>
    <t>Patagioenas fasciata monilis</t>
  </si>
  <si>
    <t>Patagioenas</t>
  </si>
  <si>
    <t>Columbidae</t>
  </si>
  <si>
    <t>taccccggctttcgtggagtttagtcagtcatgtggtttagggtcgtctttagggtggttttgagcataccttaggcttatgacagctcagctacgttttaaccctaattagtatgataagcatgggtccactctttacgccgcgaacgattaatttgggtctcttgtgtgaccgcggtg</t>
  </si>
  <si>
    <t>Columbiformes</t>
  </si>
  <si>
    <t>KY707306</t>
  </si>
  <si>
    <t>Peromyscus</t>
  </si>
  <si>
    <t>gatcttagctatcgtgtattaagttaattagaattactttcgttactgagtttagtcccaacgatgaattttcacatattggttggtttttaattctatttgtttttccctatggacacgttttacgccgtataataattaatttgggttaatcgtatgaccgcggtg</t>
  </si>
  <si>
    <t>KP202261</t>
  </si>
  <si>
    <t>Puma concolor</t>
  </si>
  <si>
    <t>Puma</t>
  </si>
  <si>
    <t>ggtcttagctatcgtgtagttggagatgttaaagttactttcgtgctgtattttcatgttaactgtagctttttacggcctagttaaggtttaactttagtatatttttctctgtaacacgctttacgccgtaggtctattagttcgggttaatcgtatgaccgcggtg</t>
  </si>
  <si>
    <t>FJ236288</t>
  </si>
  <si>
    <t>Sturnella neglecta</t>
  </si>
  <si>
    <t>Sturnella</t>
  </si>
  <si>
    <t>Icteridae</t>
  </si>
  <si>
    <t>ggccctggctttcgtggagttcaattaatcgttgttctaaaatcttctttgatgtggaggtcttattggcatcttgggcttgcgacagcttagttgctttttaattttagctacttggataacatgcgaccactctttacgccgttataaagttaatttgggtctcctgtatgaccgcggtg</t>
  </si>
  <si>
    <t>AM407912</t>
  </si>
  <si>
    <t>Thomomys</t>
  </si>
  <si>
    <t>Geomyidae</t>
  </si>
  <si>
    <t>ttttatagctttggtgctgcaatccaataagattactttcgttactgattttcgctttaattagtgctttttacagctgaattaggctttaatcctatttatacatttggttttagcactctttacgccgttacatattaactagggttaatcgtatgaccgcggtg</t>
  </si>
  <si>
    <t>KP128940</t>
  </si>
  <si>
    <t>Urocyon</t>
  </si>
  <si>
    <t>ggtcttagctatcgtgtagtcagaatatattaaagtcactttcgtagtatattttatggtaactgtagctttttacggcttagttaagttttaactttagtgtgagtatatcttaaacacgctttacgccgtgggcctattaattcgggttaatcgtatgaccgcggtg</t>
  </si>
  <si>
    <t>23_Puma</t>
  </si>
  <si>
    <t>221_Puma</t>
  </si>
  <si>
    <t>181_Fox</t>
  </si>
  <si>
    <t>226_Bobcat</t>
  </si>
  <si>
    <t>138_Coyote</t>
  </si>
  <si>
    <t>Total_Reads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</si>
</sst>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4675-6040-114B-85B2-633046C4576C}">
  <dimension ref="A1:P15"/>
  <sheetViews>
    <sheetView tabSelected="1" workbookViewId="0">
      <selection activeCell="D10" sqref="D10"/>
    </sheetView>
  </sheetViews>
  <sheetFormatPr defaultColWidth="11" defaultRowHeight="15.75" x14ac:dyDescent="0.25"/>
  <cols>
    <col min="3" max="3" width="28.875" bestFit="1" customWidth="1"/>
    <col min="4" max="4" width="11.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 x14ac:dyDescent="0.25">
      <c r="A2" t="s">
        <v>72</v>
      </c>
      <c r="B2" t="s">
        <v>21</v>
      </c>
      <c r="C2" t="s">
        <v>73</v>
      </c>
      <c r="D2" s="1" t="s">
        <v>73</v>
      </c>
      <c r="E2" s="1" t="s">
        <v>23</v>
      </c>
      <c r="F2">
        <v>80</v>
      </c>
      <c r="G2">
        <v>9683018</v>
      </c>
      <c r="H2">
        <v>1</v>
      </c>
      <c r="I2" t="s">
        <v>74</v>
      </c>
      <c r="J2" t="s">
        <v>25</v>
      </c>
      <c r="K2">
        <v>0</v>
      </c>
      <c r="L2">
        <v>0</v>
      </c>
      <c r="M2">
        <v>93188</v>
      </c>
      <c r="N2">
        <v>0</v>
      </c>
      <c r="O2">
        <v>0</v>
      </c>
      <c r="P2">
        <f>SUM(K2:O2)</f>
        <v>93188</v>
      </c>
    </row>
    <row r="3" spans="1:16" x14ac:dyDescent="0.25">
      <c r="A3" t="s">
        <v>40</v>
      </c>
      <c r="B3" t="s">
        <v>19</v>
      </c>
      <c r="C3" t="s">
        <v>41</v>
      </c>
      <c r="D3" s="1" t="s">
        <v>42</v>
      </c>
      <c r="E3" s="1" t="s">
        <v>33</v>
      </c>
      <c r="F3">
        <v>41</v>
      </c>
      <c r="G3">
        <v>5354710</v>
      </c>
      <c r="H3">
        <v>1</v>
      </c>
      <c r="I3" t="s">
        <v>43</v>
      </c>
      <c r="J3" t="s">
        <v>25</v>
      </c>
      <c r="K3">
        <v>0</v>
      </c>
      <c r="L3">
        <v>130371</v>
      </c>
      <c r="M3">
        <v>0</v>
      </c>
      <c r="N3">
        <v>112829</v>
      </c>
      <c r="O3">
        <v>0</v>
      </c>
      <c r="P3">
        <f>SUM(K3:O3)</f>
        <v>243200</v>
      </c>
    </row>
    <row r="4" spans="1:16" x14ac:dyDescent="0.25">
      <c r="A4" t="s">
        <v>59</v>
      </c>
      <c r="B4" t="s">
        <v>19</v>
      </c>
      <c r="C4" t="s">
        <v>60</v>
      </c>
      <c r="D4" s="1" t="s">
        <v>61</v>
      </c>
      <c r="E4" s="1" t="s">
        <v>33</v>
      </c>
      <c r="F4">
        <v>35</v>
      </c>
      <c r="G4">
        <v>2305959</v>
      </c>
      <c r="H4">
        <v>1</v>
      </c>
      <c r="I4" t="s">
        <v>62</v>
      </c>
      <c r="J4" t="s">
        <v>25</v>
      </c>
      <c r="K4">
        <v>109783</v>
      </c>
      <c r="L4">
        <v>0</v>
      </c>
      <c r="M4">
        <v>0</v>
      </c>
      <c r="N4">
        <v>0</v>
      </c>
      <c r="O4">
        <v>0</v>
      </c>
      <c r="P4">
        <f>SUM(K4:O4)</f>
        <v>109783</v>
      </c>
    </row>
    <row r="5" spans="1:16" x14ac:dyDescent="0.25">
      <c r="A5" t="s">
        <v>20</v>
      </c>
      <c r="B5" t="s">
        <v>21</v>
      </c>
      <c r="C5" t="s">
        <v>22</v>
      </c>
      <c r="D5" s="1" t="s">
        <v>22</v>
      </c>
      <c r="E5" s="1" t="s">
        <v>23</v>
      </c>
      <c r="F5">
        <v>29</v>
      </c>
      <c r="G5">
        <v>1737204</v>
      </c>
      <c r="H5">
        <v>1</v>
      </c>
      <c r="I5" t="s">
        <v>24</v>
      </c>
      <c r="J5" t="s">
        <v>25</v>
      </c>
      <c r="K5">
        <v>0</v>
      </c>
      <c r="L5">
        <v>0</v>
      </c>
      <c r="M5">
        <v>0</v>
      </c>
      <c r="N5">
        <v>0</v>
      </c>
      <c r="O5">
        <v>30560</v>
      </c>
      <c r="P5">
        <f>SUM(K5:O5)</f>
        <v>30560</v>
      </c>
    </row>
    <row r="6" spans="1:16" x14ac:dyDescent="0.25">
      <c r="A6" t="s">
        <v>44</v>
      </c>
      <c r="B6" t="s">
        <v>21</v>
      </c>
      <c r="C6" t="s">
        <v>45</v>
      </c>
      <c r="D6" s="1" t="s">
        <v>45</v>
      </c>
      <c r="E6" s="1" t="s">
        <v>14</v>
      </c>
      <c r="F6">
        <v>10</v>
      </c>
      <c r="G6">
        <v>425462</v>
      </c>
      <c r="H6">
        <v>0.98203592799999995</v>
      </c>
      <c r="I6" t="s">
        <v>46</v>
      </c>
      <c r="J6" t="s">
        <v>16</v>
      </c>
      <c r="K6">
        <v>0</v>
      </c>
      <c r="L6">
        <v>0</v>
      </c>
      <c r="M6">
        <v>1111</v>
      </c>
      <c r="N6">
        <v>0</v>
      </c>
      <c r="O6">
        <v>0</v>
      </c>
      <c r="P6">
        <f>SUM(K6:O6)</f>
        <v>1111</v>
      </c>
    </row>
    <row r="7" spans="1:16" x14ac:dyDescent="0.25">
      <c r="A7" t="s">
        <v>11</v>
      </c>
      <c r="B7" t="s">
        <v>12</v>
      </c>
      <c r="C7" t="s">
        <v>13</v>
      </c>
      <c r="D7" t="s">
        <v>10</v>
      </c>
      <c r="E7" s="1" t="s">
        <v>14</v>
      </c>
      <c r="F7">
        <v>1</v>
      </c>
      <c r="G7">
        <v>211556</v>
      </c>
      <c r="H7">
        <v>0.95266272200000002</v>
      </c>
      <c r="I7" t="s">
        <v>15</v>
      </c>
      <c r="J7" t="s">
        <v>16</v>
      </c>
      <c r="K7">
        <v>472</v>
      </c>
      <c r="L7">
        <v>0</v>
      </c>
      <c r="M7">
        <v>22736</v>
      </c>
      <c r="N7">
        <v>0</v>
      </c>
      <c r="O7">
        <v>38909</v>
      </c>
      <c r="P7">
        <f>SUM(K7:O7)</f>
        <v>62117</v>
      </c>
    </row>
    <row r="8" spans="1:16" x14ac:dyDescent="0.25">
      <c r="A8" t="s">
        <v>56</v>
      </c>
      <c r="B8" t="s">
        <v>21</v>
      </c>
      <c r="C8" t="s">
        <v>57</v>
      </c>
      <c r="D8" s="1" t="s">
        <v>57</v>
      </c>
      <c r="E8" s="1" t="s">
        <v>14</v>
      </c>
      <c r="F8">
        <v>2</v>
      </c>
      <c r="G8">
        <v>24604</v>
      </c>
      <c r="H8">
        <v>0.98816568000000005</v>
      </c>
      <c r="I8" t="s">
        <v>58</v>
      </c>
      <c r="J8" t="s">
        <v>16</v>
      </c>
      <c r="K8">
        <v>0</v>
      </c>
      <c r="L8">
        <v>0</v>
      </c>
      <c r="M8">
        <v>14</v>
      </c>
      <c r="N8">
        <v>0</v>
      </c>
      <c r="O8">
        <v>0</v>
      </c>
      <c r="P8">
        <f>SUM(K8:O8)</f>
        <v>14</v>
      </c>
    </row>
    <row r="9" spans="1:16" x14ac:dyDescent="0.25">
      <c r="A9" t="s">
        <v>47</v>
      </c>
      <c r="B9" t="s">
        <v>12</v>
      </c>
      <c r="C9" t="s">
        <v>48</v>
      </c>
      <c r="D9" t="s">
        <v>10</v>
      </c>
      <c r="E9" s="1" t="s">
        <v>14</v>
      </c>
      <c r="F9">
        <v>1</v>
      </c>
      <c r="G9">
        <v>2827</v>
      </c>
      <c r="H9">
        <v>0.95857988199999999</v>
      </c>
      <c r="I9" t="s">
        <v>49</v>
      </c>
      <c r="J9" t="s">
        <v>16</v>
      </c>
      <c r="K9">
        <v>0</v>
      </c>
      <c r="L9">
        <v>0</v>
      </c>
      <c r="M9">
        <v>2419</v>
      </c>
      <c r="N9">
        <v>0</v>
      </c>
      <c r="O9">
        <v>0</v>
      </c>
      <c r="P9">
        <f>SUM(K9:O9)</f>
        <v>2419</v>
      </c>
    </row>
    <row r="10" spans="1:16" x14ac:dyDescent="0.25">
      <c r="A10" t="s">
        <v>17</v>
      </c>
      <c r="B10" t="s">
        <v>12</v>
      </c>
      <c r="C10" t="s">
        <v>13</v>
      </c>
      <c r="D10" t="s">
        <v>10</v>
      </c>
      <c r="E10" s="1" t="s">
        <v>14</v>
      </c>
      <c r="F10">
        <v>2</v>
      </c>
      <c r="G10">
        <v>1215</v>
      </c>
      <c r="H10">
        <v>0.97041420099999998</v>
      </c>
      <c r="I10" t="s">
        <v>18</v>
      </c>
      <c r="J10" t="s">
        <v>16</v>
      </c>
      <c r="K10">
        <v>0</v>
      </c>
      <c r="L10">
        <v>0</v>
      </c>
      <c r="M10">
        <v>0</v>
      </c>
      <c r="N10">
        <v>0</v>
      </c>
      <c r="O10">
        <v>11</v>
      </c>
      <c r="P10">
        <f>SUM(K10:O10)</f>
        <v>11</v>
      </c>
    </row>
    <row r="11" spans="1:16" x14ac:dyDescent="0.25">
      <c r="A11" t="s">
        <v>68</v>
      </c>
      <c r="B11" t="s">
        <v>21</v>
      </c>
      <c r="C11" t="s">
        <v>69</v>
      </c>
      <c r="D11" s="2" t="s">
        <v>69</v>
      </c>
      <c r="E11" s="2" t="s">
        <v>70</v>
      </c>
      <c r="F11">
        <v>2</v>
      </c>
      <c r="G11">
        <v>544</v>
      </c>
      <c r="H11">
        <v>0.964071856</v>
      </c>
      <c r="I11" t="s">
        <v>71</v>
      </c>
      <c r="J11" t="s">
        <v>16</v>
      </c>
      <c r="K11">
        <v>13</v>
      </c>
      <c r="L11">
        <v>0</v>
      </c>
      <c r="M11">
        <v>0</v>
      </c>
      <c r="N11">
        <v>11</v>
      </c>
      <c r="O11">
        <v>0</v>
      </c>
      <c r="P11">
        <f>SUM(K11:O11)</f>
        <v>24</v>
      </c>
    </row>
    <row r="12" spans="1:16" x14ac:dyDescent="0.25">
      <c r="A12" t="s">
        <v>27</v>
      </c>
      <c r="B12" t="s">
        <v>19</v>
      </c>
      <c r="C12" t="s">
        <v>28</v>
      </c>
      <c r="D12" s="2" t="s">
        <v>29</v>
      </c>
      <c r="E12" s="2" t="s">
        <v>30</v>
      </c>
      <c r="F12">
        <v>2</v>
      </c>
      <c r="G12">
        <v>197</v>
      </c>
      <c r="H12">
        <v>0.99415204700000004</v>
      </c>
      <c r="I12" t="s">
        <v>31</v>
      </c>
      <c r="J12" t="s">
        <v>32</v>
      </c>
      <c r="K12">
        <v>0</v>
      </c>
      <c r="L12">
        <v>30</v>
      </c>
      <c r="M12">
        <v>0</v>
      </c>
      <c r="N12">
        <v>0</v>
      </c>
      <c r="O12">
        <v>0</v>
      </c>
      <c r="P12">
        <f>SUM(K12:O12)</f>
        <v>30</v>
      </c>
    </row>
    <row r="13" spans="1:16" x14ac:dyDescent="0.25">
      <c r="A13" t="s">
        <v>34</v>
      </c>
      <c r="B13" t="s">
        <v>19</v>
      </c>
      <c r="C13" t="s">
        <v>35</v>
      </c>
      <c r="D13" s="2" t="s">
        <v>36</v>
      </c>
      <c r="E13" s="2" t="s">
        <v>37</v>
      </c>
      <c r="F13">
        <v>1</v>
      </c>
      <c r="G13">
        <v>64</v>
      </c>
      <c r="H13">
        <v>1</v>
      </c>
      <c r="I13" t="s">
        <v>38</v>
      </c>
      <c r="J13" t="s">
        <v>39</v>
      </c>
      <c r="K13">
        <v>14</v>
      </c>
      <c r="L13">
        <v>0</v>
      </c>
      <c r="M13">
        <v>0</v>
      </c>
      <c r="N13">
        <v>0</v>
      </c>
      <c r="O13">
        <v>0</v>
      </c>
      <c r="P13">
        <f>SUM(K13:O13)</f>
        <v>14</v>
      </c>
    </row>
    <row r="14" spans="1:16" x14ac:dyDescent="0.25">
      <c r="A14" t="s">
        <v>63</v>
      </c>
      <c r="B14" t="s">
        <v>19</v>
      </c>
      <c r="C14" t="s">
        <v>64</v>
      </c>
      <c r="D14" s="1" t="s">
        <v>65</v>
      </c>
      <c r="E14" s="1" t="s">
        <v>66</v>
      </c>
      <c r="F14">
        <v>1</v>
      </c>
      <c r="G14">
        <v>26</v>
      </c>
      <c r="H14">
        <v>1</v>
      </c>
      <c r="I14" t="s">
        <v>67</v>
      </c>
      <c r="J14" t="s">
        <v>39</v>
      </c>
      <c r="K14">
        <v>26</v>
      </c>
      <c r="L14">
        <v>0</v>
      </c>
      <c r="M14">
        <v>0</v>
      </c>
      <c r="N14">
        <v>0</v>
      </c>
      <c r="O14">
        <v>0</v>
      </c>
      <c r="P14">
        <f>SUM(K14:O14)</f>
        <v>26</v>
      </c>
    </row>
    <row r="15" spans="1:16" x14ac:dyDescent="0.25">
      <c r="A15" t="s">
        <v>50</v>
      </c>
      <c r="B15" t="s">
        <v>26</v>
      </c>
      <c r="C15" t="s">
        <v>51</v>
      </c>
      <c r="D15" s="1" t="s">
        <v>52</v>
      </c>
      <c r="E15" s="1" t="s">
        <v>53</v>
      </c>
      <c r="F15">
        <v>1</v>
      </c>
      <c r="G15">
        <v>20</v>
      </c>
      <c r="H15">
        <v>1</v>
      </c>
      <c r="I15" t="s">
        <v>54</v>
      </c>
      <c r="J15" t="s">
        <v>55</v>
      </c>
      <c r="K15">
        <v>0</v>
      </c>
      <c r="L15">
        <v>20</v>
      </c>
      <c r="M15">
        <v>0</v>
      </c>
      <c r="N15">
        <v>0</v>
      </c>
      <c r="O15">
        <v>0</v>
      </c>
      <c r="P15">
        <f>SUM(K15:O15)</f>
        <v>20</v>
      </c>
    </row>
  </sheetData>
  <sortState xmlns:xlrd2="http://schemas.microsoft.com/office/spreadsheetml/2017/richdata2" ref="A2:P15">
    <sortCondition descending="1"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Leempoel</cp:lastModifiedBy>
  <dcterms:created xsi:type="dcterms:W3CDTF">2020-03-10T18:12:13Z</dcterms:created>
  <dcterms:modified xsi:type="dcterms:W3CDTF">2020-03-10T21:07:41Z</dcterms:modified>
</cp:coreProperties>
</file>